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JUN" sheetId="1" r:id="rId1"/>
    <sheet name="JUL" sheetId="2" r:id="rId2"/>
    <sheet name="AGO" sheetId="3" r:id="rId3"/>
    <sheet name="SEPT" sheetId="4" r:id="rId4"/>
    <sheet name="OCT" sheetId="5" r:id="rId5"/>
    <sheet name="NOV" sheetId="6" r:id="rId6"/>
    <sheet name="DIC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K90" i="4" l="1"/>
  <c r="J90" i="4"/>
  <c r="I90" i="4"/>
  <c r="H90" i="4"/>
  <c r="K89" i="4"/>
  <c r="J89" i="4"/>
  <c r="I89" i="4"/>
  <c r="H89" i="4"/>
  <c r="K88" i="4"/>
  <c r="J88" i="4"/>
  <c r="I88" i="4"/>
  <c r="H88" i="4"/>
  <c r="K87" i="4"/>
  <c r="J87" i="4"/>
  <c r="I87" i="4"/>
  <c r="H87" i="4"/>
  <c r="K86" i="4"/>
  <c r="J86" i="4"/>
  <c r="I86" i="4"/>
  <c r="H86" i="4"/>
  <c r="K85" i="4"/>
  <c r="J85" i="4"/>
  <c r="I85" i="4"/>
  <c r="H85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</calcChain>
</file>

<file path=xl/sharedStrings.xml><?xml version="1.0" encoding="utf-8"?>
<sst xmlns="http://schemas.openxmlformats.org/spreadsheetml/2006/main" count="790" uniqueCount="47">
  <si>
    <r>
      <t xml:space="preserve">RATIOS DE COMPENSACIÓN DEL SCL </t>
    </r>
    <r>
      <rPr>
        <b/>
        <sz val="14"/>
        <color rgb="FFFF0000"/>
        <rFont val="Arial Narrow"/>
        <family val="2"/>
      </rPr>
      <t>JUNIO 2009</t>
    </r>
  </si>
  <si>
    <t>Fuente: Estadísticas desarrolladas por la SVS en base a información proporcionada la Bolsa de Comercio de Santiago (BCS)</t>
  </si>
  <si>
    <r>
      <t>Cámara RV:</t>
    </r>
    <r>
      <rPr>
        <sz val="10"/>
        <rFont val="Arial Narrow"/>
        <family val="2"/>
      </rPr>
      <t xml:space="preserve"> Cámara de compensación de la Bolsa de Comercio de Santiago para instrumentos de renta variable, con condición de liquidación T+2 (contado normal).</t>
    </r>
  </si>
  <si>
    <r>
      <t>Cámara PH:</t>
    </r>
    <r>
      <rPr>
        <sz val="10"/>
        <rFont val="Arial Narrow"/>
        <family val="2"/>
      </rPr>
      <t xml:space="preserve"> Cámara de compensación de la Bolsa de Comercio de Santiago para instrumentos de intermediación financiera.</t>
    </r>
  </si>
  <si>
    <r>
      <t>Cámara PM:</t>
    </r>
    <r>
      <rPr>
        <sz val="10"/>
        <rFont val="Arial Narrow"/>
        <family val="2"/>
      </rPr>
      <t xml:space="preserve"> Cámara de compensación de la Bolsa de Comercio de Santiago para instrumentos de renta fija y aquellos de intermediación financiera con condición de liquidación T+1.</t>
    </r>
  </si>
  <si>
    <r>
      <t>Cámara SM:</t>
    </r>
    <r>
      <rPr>
        <sz val="10"/>
        <rFont val="Arial Narrow"/>
        <family val="2"/>
      </rPr>
      <t xml:space="preserve"> Cámara de compensación de la Bolsa de Comercio de Santiago para operaciones de simultáneas.</t>
    </r>
  </si>
  <si>
    <t>COMPENSACIÓN FISICA</t>
  </si>
  <si>
    <t>RV</t>
  </si>
  <si>
    <t>PH</t>
  </si>
  <si>
    <t>PM</t>
  </si>
  <si>
    <t>SM</t>
  </si>
  <si>
    <t xml:space="preserve">Ene </t>
  </si>
  <si>
    <t xml:space="preserve">Feb 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</si>
  <si>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</si>
  <si>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</si>
  <si>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</si>
  <si>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</si>
  <si>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</si>
  <si>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</si>
  <si>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</si>
  <si>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</si>
  <si>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</si>
  <si>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</si>
  <si>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</si>
  <si>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Promedio</t>
  </si>
  <si>
    <t>Máximo</t>
  </si>
  <si>
    <t>Mínimo</t>
  </si>
  <si>
    <r>
      <t>Compensación física:</t>
    </r>
    <r>
      <rPr>
        <sz val="10"/>
        <rFont val="Arial Narrow"/>
        <family val="2"/>
      </rPr>
      <t xml:space="preserve"> Procedimiento mediante el cual se netean físicamente (valores),</t>
    </r>
  </si>
  <si>
    <t xml:space="preserve">de manera multilateral,  las operaciones negociadas en bolsa e ingresadas al sistema de </t>
  </si>
  <si>
    <t>compensación y liquidación (SCL).</t>
  </si>
  <si>
    <t>COMPENSACIÓN FINANCIERA</t>
  </si>
  <si>
    <r>
      <t>Compensación financiera:</t>
    </r>
    <r>
      <rPr>
        <sz val="10"/>
        <rFont val="Arial Narrow"/>
        <family val="2"/>
      </rPr>
      <t xml:space="preserve"> Procedimiento mediante el cual se netean financieramente,  </t>
    </r>
  </si>
  <si>
    <t xml:space="preserve">(efectivo), de manera multilateral,  las operaciones negociadas en bolsa e ingresadas al </t>
  </si>
  <si>
    <t>sistema de compensación y liquidación (SCL).</t>
  </si>
  <si>
    <r>
      <t xml:space="preserve">RATIOS DE COMPENSACIÓN DEL SCL </t>
    </r>
    <r>
      <rPr>
        <b/>
        <sz val="14"/>
        <color rgb="FFFF0000"/>
        <rFont val="Arial Narrow"/>
        <family val="2"/>
      </rPr>
      <t>JULIO 2009</t>
    </r>
  </si>
  <si>
    <r>
      <t xml:space="preserve">RATIOS DE COMPENSACIÓN DEL SCL </t>
    </r>
    <r>
      <rPr>
        <b/>
        <sz val="14"/>
        <color rgb="FFFF0000"/>
        <rFont val="Arial"/>
        <family val="2"/>
      </rPr>
      <t>AGOSTO 2009</t>
    </r>
  </si>
  <si>
    <r>
      <t>Cámara RV:</t>
    </r>
    <r>
      <rPr>
        <sz val="8"/>
        <rFont val="Arial"/>
      </rPr>
      <t xml:space="preserve"> Cámara de compensación de la Bolsa de Comercio de Santiago para instrumentos de renta variable, con condición de liquidación T+2 (contado normal).</t>
    </r>
  </si>
  <si>
    <r>
      <t>Cámara PH:</t>
    </r>
    <r>
      <rPr>
        <sz val="8"/>
        <rFont val="Arial"/>
      </rPr>
      <t xml:space="preserve"> Cámara de compensación de la Bolsa de Comercio de Santiago para instrumentos de intermediación financiera.</t>
    </r>
  </si>
  <si>
    <r>
      <t>Cámara PM:</t>
    </r>
    <r>
      <rPr>
        <sz val="8"/>
        <rFont val="Arial"/>
      </rPr>
      <t xml:space="preserve"> Cámara de compensación de la Bolsa de Comercio de Santiago para instrumentos de renta fija y aquellos de intermediación financiera con condición de liquidación T+1.</t>
    </r>
  </si>
  <si>
    <r>
      <t>Cámara SM:</t>
    </r>
    <r>
      <rPr>
        <sz val="8"/>
        <rFont val="Arial"/>
      </rPr>
      <t xml:space="preserve"> Cámara de compensación de la Bolsa de Comercio de Santiago para operaciones de simultáneas.</t>
    </r>
  </si>
  <si>
    <r>
      <t>Compensación física:</t>
    </r>
    <r>
      <rPr>
        <sz val="8"/>
        <rFont val="Arial"/>
        <family val="2"/>
      </rPr>
      <t xml:space="preserve"> Procedimiento mediante el cual se netean físicamente (valores),</t>
    </r>
  </si>
  <si>
    <r>
      <t>Compensación financiera:</t>
    </r>
    <r>
      <rPr>
        <sz val="8"/>
        <rFont val="Arial"/>
        <family val="2"/>
      </rPr>
      <t xml:space="preserve"> Procedimiento mediante el cual se netean financieramente,  </t>
    </r>
  </si>
  <si>
    <r>
      <t xml:space="preserve">RATIOS DE COMPENSACIÓN DEL SCL </t>
    </r>
    <r>
      <rPr>
        <b/>
        <sz val="14"/>
        <color rgb="FFFF0000"/>
        <rFont val="Arial"/>
        <family val="2"/>
      </rPr>
      <t>SEPTIEMBRE 2009</t>
    </r>
  </si>
  <si>
    <t>COMPENSACIÓN FÍSICA</t>
  </si>
  <si>
    <r>
      <t xml:space="preserve">RATIOS DE COMPENSACIÓN DEL SCL </t>
    </r>
    <r>
      <rPr>
        <b/>
        <sz val="14"/>
        <color rgb="FFFF0000"/>
        <rFont val="Arial"/>
        <family val="2"/>
      </rPr>
      <t>OCTUBRE</t>
    </r>
    <r>
      <rPr>
        <b/>
        <sz val="14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2009</t>
    </r>
  </si>
  <si>
    <r>
      <t xml:space="preserve">RATIOS DE COMPENSACIÓN DEL SCL </t>
    </r>
    <r>
      <rPr>
        <b/>
        <sz val="14"/>
        <color rgb="FFFF0000"/>
        <rFont val="Arial"/>
        <family val="2"/>
      </rPr>
      <t>NOVIEMBRE</t>
    </r>
    <r>
      <rPr>
        <b/>
        <sz val="14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2009</t>
    </r>
  </si>
  <si>
    <r>
      <t xml:space="preserve">RATIOS DE COMPENSACIÓN DEL SCL </t>
    </r>
    <r>
      <rPr>
        <b/>
        <sz val="14"/>
        <color rgb="FFFF0000"/>
        <rFont val="Arial"/>
        <family val="2"/>
      </rPr>
      <t>DICIEMBRE</t>
    </r>
    <r>
      <rPr>
        <b/>
        <sz val="14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2009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</si>
</sst>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10"/>
      <name val="Arial Narrow"/>
      <family val="2"/>
    </font>
    <font>
      <i/>
      <sz val="8"/>
      <name val="Arial Narrow"/>
      <family val="2"/>
    </font>
    <font>
      <sz val="10"/>
      <color rgb="FFFFFFFF"/>
      <name val="Arial Narrow"/>
      <family val="2"/>
    </font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8"/>
      <name val="Arial"/>
    </font>
    <font>
      <i/>
      <sz val="8"/>
      <name val="Arial"/>
      <family val="2"/>
    </font>
    <font>
      <b/>
      <sz val="10"/>
      <name val="Arial"/>
      <family val="2"/>
    </font>
    <font>
      <sz val="10"/>
      <color rgb="FFFFFFFF"/>
      <name val="Arial"/>
    </font>
    <font>
      <sz val="10"/>
      <name val="Arial"/>
      <family val="2"/>
    </font>
    <font>
      <sz val="8"/>
      <name val="Arial"/>
      <family val="2"/>
    </font>
    <font>
      <i/>
      <sz val="8"/>
      <color rgb="FFFFFFFF"/>
      <name val="Arial"/>
      <family val="2"/>
    </font>
    <font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6" fillId="0" borderId="7" xfId="0" applyFont="1" applyFill="1" applyBorder="1"/>
    <xf numFmtId="0" fontId="2" fillId="0" borderId="8" xfId="0" applyFont="1" applyFill="1" applyBorder="1"/>
    <xf numFmtId="0" fontId="2" fillId="0" borderId="7" xfId="0" applyFont="1" applyFill="1" applyBorder="1"/>
    <xf numFmtId="0" fontId="7" fillId="0" borderId="7" xfId="0" applyFont="1" applyFill="1" applyBorder="1"/>
    <xf numFmtId="0" fontId="7" fillId="0" borderId="0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2" fillId="0" borderId="18" xfId="1" applyNumberFormat="1" applyFont="1" applyFill="1" applyBorder="1" applyAlignment="1">
      <alignment horizontal="center"/>
    </xf>
    <xf numFmtId="164" fontId="2" fillId="0" borderId="17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2" fillId="0" borderId="22" xfId="1" applyNumberFormat="1" applyFont="1" applyFill="1" applyBorder="1" applyAlignment="1">
      <alignment horizontal="center"/>
    </xf>
    <xf numFmtId="164" fontId="2" fillId="0" borderId="21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17" xfId="1" applyNumberFormat="1" applyFont="1" applyFill="1" applyBorder="1"/>
    <xf numFmtId="164" fontId="2" fillId="0" borderId="19" xfId="1" applyNumberFormat="1" applyFont="1" applyFill="1" applyBorder="1"/>
    <xf numFmtId="164" fontId="2" fillId="0" borderId="22" xfId="1" applyNumberFormat="1" applyFont="1" applyFill="1" applyBorder="1"/>
    <xf numFmtId="164" fontId="2" fillId="0" borderId="21" xfId="1" applyNumberFormat="1" applyFont="1" applyFill="1" applyBorder="1"/>
    <xf numFmtId="164" fontId="2" fillId="0" borderId="23" xfId="1" applyNumberFormat="1" applyFont="1" applyFill="1" applyBorder="1"/>
    <xf numFmtId="0" fontId="2" fillId="0" borderId="15" xfId="0" applyFont="1" applyFill="1" applyBorder="1"/>
    <xf numFmtId="164" fontId="2" fillId="0" borderId="14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2" fillId="0" borderId="19" xfId="0" applyFont="1" applyFill="1" applyBorder="1"/>
    <xf numFmtId="164" fontId="2" fillId="0" borderId="18" xfId="0" applyNumberFormat="1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0" fontId="2" fillId="0" borderId="23" xfId="0" applyFont="1" applyFill="1" applyBorder="1"/>
    <xf numFmtId="164" fontId="2" fillId="0" borderId="22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0" fontId="2" fillId="0" borderId="25" xfId="0" applyFont="1" applyFill="1" applyBorder="1"/>
    <xf numFmtId="164" fontId="2" fillId="0" borderId="12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4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4" xfId="0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0" fontId="15" fillId="0" borderId="7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17" fillId="0" borderId="7" xfId="0" applyFont="1" applyFill="1" applyBorder="1"/>
    <xf numFmtId="0" fontId="17" fillId="0" borderId="0" xfId="0" applyFont="1" applyFill="1" applyBorder="1"/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left"/>
    </xf>
    <xf numFmtId="164" fontId="8" fillId="0" borderId="14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horizontal="center"/>
    </xf>
    <xf numFmtId="164" fontId="8" fillId="0" borderId="15" xfId="1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left"/>
    </xf>
    <xf numFmtId="164" fontId="8" fillId="0" borderId="18" xfId="1" applyNumberFormat="1" applyFont="1" applyFill="1" applyBorder="1" applyAlignment="1">
      <alignment horizontal="center"/>
    </xf>
    <xf numFmtId="164" fontId="8" fillId="0" borderId="17" xfId="1" applyNumberFormat="1" applyFont="1" applyFill="1" applyBorder="1" applyAlignment="1">
      <alignment horizontal="center"/>
    </xf>
    <xf numFmtId="164" fontId="8" fillId="0" borderId="19" xfId="1" applyNumberFormat="1" applyFont="1" applyFill="1" applyBorder="1" applyAlignment="1">
      <alignment horizontal="center"/>
    </xf>
    <xf numFmtId="0" fontId="18" fillId="0" borderId="21" xfId="0" applyFont="1" applyFill="1" applyBorder="1" applyAlignment="1">
      <alignment horizontal="left"/>
    </xf>
    <xf numFmtId="164" fontId="8" fillId="0" borderId="22" xfId="1" applyNumberFormat="1" applyFont="1" applyFill="1" applyBorder="1" applyAlignment="1">
      <alignment horizontal="center"/>
    </xf>
    <xf numFmtId="164" fontId="8" fillId="0" borderId="21" xfId="1" applyNumberFormat="1" applyFont="1" applyFill="1" applyBorder="1" applyAlignment="1">
      <alignment horizontal="center"/>
    </xf>
    <xf numFmtId="164" fontId="8" fillId="0" borderId="23" xfId="1" applyNumberFormat="1" applyFont="1" applyFill="1" applyBorder="1" applyAlignment="1">
      <alignment horizontal="center"/>
    </xf>
    <xf numFmtId="0" fontId="8" fillId="0" borderId="15" xfId="0" applyFont="1" applyFill="1" applyBorder="1"/>
    <xf numFmtId="164" fontId="8" fillId="0" borderId="14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0" fontId="8" fillId="0" borderId="19" xfId="0" applyFont="1" applyFill="1" applyBorder="1"/>
    <xf numFmtId="164" fontId="8" fillId="0" borderId="18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center"/>
    </xf>
    <xf numFmtId="0" fontId="8" fillId="0" borderId="23" xfId="0" applyFont="1" applyFill="1" applyBorder="1"/>
    <xf numFmtId="164" fontId="8" fillId="0" borderId="22" xfId="0" applyNumberFormat="1" applyFont="1" applyFill="1" applyBorder="1" applyAlignment="1">
      <alignment horizontal="center"/>
    </xf>
    <xf numFmtId="164" fontId="8" fillId="0" borderId="21" xfId="0" applyNumberFormat="1" applyFont="1" applyFill="1" applyBorder="1" applyAlignment="1">
      <alignment horizontal="center"/>
    </xf>
    <xf numFmtId="164" fontId="8" fillId="0" borderId="23" xfId="0" applyNumberFormat="1" applyFont="1" applyFill="1" applyBorder="1" applyAlignment="1">
      <alignment horizontal="center"/>
    </xf>
    <xf numFmtId="0" fontId="8" fillId="0" borderId="25" xfId="0" applyFont="1" applyFill="1" applyBorder="1"/>
    <xf numFmtId="164" fontId="8" fillId="0" borderId="12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9" fillId="0" borderId="0" xfId="0" applyFont="1" applyFill="1" applyBorder="1"/>
    <xf numFmtId="0" fontId="8" fillId="0" borderId="26" xfId="0" applyFont="1" applyFill="1" applyBorder="1"/>
    <xf numFmtId="0" fontId="8" fillId="0" borderId="27" xfId="0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/>
    <xf numFmtId="0" fontId="8" fillId="0" borderId="4" xfId="0" applyFont="1" applyFill="1" applyBorder="1"/>
    <xf numFmtId="0" fontId="20" fillId="0" borderId="7" xfId="0" applyFont="1" applyFill="1" applyBorder="1"/>
    <xf numFmtId="0" fontId="21" fillId="0" borderId="0" xfId="0" applyFont="1" applyFill="1" applyBorder="1"/>
    <xf numFmtId="0" fontId="21" fillId="0" borderId="7" xfId="0" applyFont="1" applyFill="1" applyBorder="1"/>
    <xf numFmtId="0" fontId="21" fillId="0" borderId="26" xfId="0" applyFont="1" applyFill="1" applyBorder="1"/>
    <xf numFmtId="0" fontId="21" fillId="0" borderId="27" xfId="0" applyFont="1" applyFill="1" applyBorder="1"/>
    <xf numFmtId="0" fontId="21" fillId="0" borderId="4" xfId="0" applyFont="1" applyFill="1" applyBorder="1"/>
    <xf numFmtId="0" fontId="21" fillId="0" borderId="5" xfId="0" applyFont="1" applyFill="1" applyBorder="1"/>
    <xf numFmtId="0" fontId="2" fillId="0" borderId="2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16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wrapText="1"/>
    </xf>
    <xf numFmtId="0" fontId="8" fillId="0" borderId="30" xfId="0" applyFont="1" applyFill="1" applyBorder="1" applyAlignment="1">
      <alignment wrapText="1"/>
    </xf>
    <xf numFmtId="0" fontId="16" fillId="0" borderId="12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textRotation="90" wrapText="1"/>
    </xf>
    <xf numFmtId="0" fontId="16" fillId="0" borderId="20" xfId="0" applyFont="1" applyFill="1" applyBorder="1" applyAlignment="1">
      <alignment horizontal="center" vertical="center" textRotation="90" wrapText="1"/>
    </xf>
    <xf numFmtId="0" fontId="16" fillId="0" borderId="24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Compensación de saldos físicos promedio mensual 2008-2009</a:t>
            </a:r>
          </a:p>
        </c:rich>
      </c:tx>
      <c:layout>
        <c:manualLayout>
          <c:xMode val="edge"/>
          <c:yMode val="edge"/>
          <c:x val="0.21933652842110901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08194681461207E-2"/>
          <c:y val="0.16241299303944315"/>
          <c:w val="0.89899116583125593"/>
          <c:h val="0.59628770301624134"/>
        </c:manualLayout>
      </c:layout>
      <c:lineChart>
        <c:grouping val="standard"/>
        <c:varyColors val="0"/>
        <c:ser>
          <c:idx val="0"/>
          <c:order val="0"/>
          <c:tx>
            <c:strRef>
              <c:f>[1]Junio09!$F$11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[1]Junio09!$D$12:$E$35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[1]Junio09!$F$12:$F$29</c:f>
              <c:numCache>
                <c:formatCode>General</c:formatCode>
                <c:ptCount val="18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[1]Junio09!$G$11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[1]Junio09!$D$12:$E$35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[1]Junio09!$G$12:$G$29</c:f>
              <c:numCache>
                <c:formatCode>General</c:formatCode>
                <c:ptCount val="18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[1]Junio09!$H$11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[1]Junio09!$D$12:$E$35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[1]Junio09!$H$12:$H$29</c:f>
              <c:numCache>
                <c:formatCode>General</c:formatCode>
                <c:ptCount val="18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[1]Junio09!$I$11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[1]Junio09!$D$12:$E$35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[1]Junio09!$I$12:$I$29</c:f>
              <c:numCache>
                <c:formatCode>General</c:formatCode>
                <c:ptCount val="18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78368"/>
        <c:axId val="33179520"/>
      </c:lineChart>
      <c:catAx>
        <c:axId val="331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317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31783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[5]Oct09!$H$56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[5]Oct09!$F$57:$G$80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[5]Oct09!$H$57:$H$78</c:f>
              <c:numCache>
                <c:formatCode>General</c:formatCode>
                <c:ptCount val="22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  <c:pt idx="19">
                  <c:v>0.81719929435034933</c:v>
                </c:pt>
                <c:pt idx="20">
                  <c:v>0.79729288731989689</c:v>
                </c:pt>
                <c:pt idx="21">
                  <c:v>0.81611168870504425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[5]Oct09!$I$56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[5]Oct09!$F$57:$G$80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[5]Oct09!$I$57:$I$78</c:f>
              <c:numCache>
                <c:formatCode>General</c:formatCode>
                <c:ptCount val="22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  <c:pt idx="19">
                  <c:v>0.65882477300309883</c:v>
                </c:pt>
                <c:pt idx="20">
                  <c:v>0.68053050799299453</c:v>
                </c:pt>
                <c:pt idx="21">
                  <c:v>0.70812852906679602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[5]Oct09!$J$56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[5]Oct09!$F$57:$G$80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[5]Oct09!$J$57:$J$78</c:f>
              <c:numCache>
                <c:formatCode>General</c:formatCode>
                <c:ptCount val="22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  <c:pt idx="19">
                  <c:v>0.66977939254100971</c:v>
                </c:pt>
                <c:pt idx="20">
                  <c:v>0.7105515278268153</c:v>
                </c:pt>
                <c:pt idx="21">
                  <c:v>0.7145252504311812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[5]Oct09!$K$56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[5]Oct09!$F$57:$G$80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[5]Oct09!$K$57:$K$78</c:f>
              <c:numCache>
                <c:formatCode>General</c:formatCode>
                <c:ptCount val="22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  <c:pt idx="19">
                  <c:v>0.74364203147500607</c:v>
                </c:pt>
                <c:pt idx="20">
                  <c:v>0.77160264306713011</c:v>
                </c:pt>
                <c:pt idx="21">
                  <c:v>0.82871660843734551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0080"/>
        <c:axId val="56112256"/>
      </c:lineChart>
      <c:catAx>
        <c:axId val="561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1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1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1100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832369942196531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[6]Nov09!$H$11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[6]Nov09!$F$12:$G$35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[6]Nov09!$H$12:$H$34</c:f>
              <c:numCache>
                <c:formatCode>General</c:formatCode>
                <c:ptCount val="23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  <c:pt idx="19">
                  <c:v>0.46541169700228469</c:v>
                </c:pt>
                <c:pt idx="20">
                  <c:v>0.48960598547600154</c:v>
                </c:pt>
                <c:pt idx="21">
                  <c:v>0.52237185285462351</c:v>
                </c:pt>
                <c:pt idx="22">
                  <c:v>0.49927410427449992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[6]Nov09!$I$11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[6]Nov09!$F$12:$G$35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[6]Nov09!$I$12:$I$34</c:f>
              <c:numCache>
                <c:formatCode>General</c:formatCode>
                <c:ptCount val="23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  <c:pt idx="19">
                  <c:v>0.20372645661314615</c:v>
                </c:pt>
                <c:pt idx="20">
                  <c:v>0.18975426311631938</c:v>
                </c:pt>
                <c:pt idx="21">
                  <c:v>0.18070623386416873</c:v>
                </c:pt>
                <c:pt idx="22">
                  <c:v>0.19600536326890261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[6]Nov09!$J$11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[6]Nov09!$F$12:$G$35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[6]Nov09!$J$12:$J$34</c:f>
              <c:numCache>
                <c:formatCode>General</c:formatCode>
                <c:ptCount val="23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  <c:pt idx="19">
                  <c:v>0.35230122090627303</c:v>
                </c:pt>
                <c:pt idx="20">
                  <c:v>0.34049467853694348</c:v>
                </c:pt>
                <c:pt idx="21">
                  <c:v>0.34049467853694348</c:v>
                </c:pt>
                <c:pt idx="22">
                  <c:v>0.3312340945789759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[6]Nov09!$K$11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[6]Nov09!$F$12:$G$35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[6]Nov09!$K$12:$K$34</c:f>
              <c:numCache>
                <c:formatCode>General</c:formatCode>
                <c:ptCount val="23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  <c:pt idx="19">
                  <c:v>0.60363941698393453</c:v>
                </c:pt>
                <c:pt idx="20">
                  <c:v>0.64728293333000386</c:v>
                </c:pt>
                <c:pt idx="21">
                  <c:v>0.74033653048007686</c:v>
                </c:pt>
                <c:pt idx="22">
                  <c:v>0.77610280901198336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4624"/>
        <c:axId val="56476800"/>
      </c:lineChart>
      <c:catAx>
        <c:axId val="564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7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47462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32355970920099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[6]Nov09!$H$56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[6]Nov09!$F$57:$G$80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[6]Nov09!$H$57:$H$79</c:f>
              <c:numCache>
                <c:formatCode>General</c:formatCode>
                <c:ptCount val="23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  <c:pt idx="19">
                  <c:v>0.81719929435034933</c:v>
                </c:pt>
                <c:pt idx="20">
                  <c:v>0.79729288731989689</c:v>
                </c:pt>
                <c:pt idx="21">
                  <c:v>0.81611168870504425</c:v>
                </c:pt>
                <c:pt idx="22">
                  <c:v>0.79497981454087263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[6]Nov09!$I$56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[6]Nov09!$F$57:$G$80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[6]Nov09!$I$57:$I$79</c:f>
              <c:numCache>
                <c:formatCode>General</c:formatCode>
                <c:ptCount val="23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  <c:pt idx="19">
                  <c:v>0.65882477300309883</c:v>
                </c:pt>
                <c:pt idx="20">
                  <c:v>0.68053050799299453</c:v>
                </c:pt>
                <c:pt idx="21">
                  <c:v>0.70812852906679602</c:v>
                </c:pt>
                <c:pt idx="22">
                  <c:v>0.67531297359358144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[6]Nov09!$J$56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[6]Nov09!$F$57:$G$80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[6]Nov09!$J$57:$J$79</c:f>
              <c:numCache>
                <c:formatCode>General</c:formatCode>
                <c:ptCount val="23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  <c:pt idx="19">
                  <c:v>0.66977939254100971</c:v>
                </c:pt>
                <c:pt idx="20">
                  <c:v>0.7105515278268153</c:v>
                </c:pt>
                <c:pt idx="21">
                  <c:v>0.7145252504311812</c:v>
                </c:pt>
                <c:pt idx="22">
                  <c:v>0.65742075414644541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[6]Nov09!$K$56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[6]Nov09!$F$57:$G$80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[6]Nov09!$K$57:$K$79</c:f>
              <c:numCache>
                <c:formatCode>General</c:formatCode>
                <c:ptCount val="23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  <c:pt idx="19">
                  <c:v>0.74364203147500607</c:v>
                </c:pt>
                <c:pt idx="20">
                  <c:v>0.77160264306713011</c:v>
                </c:pt>
                <c:pt idx="21">
                  <c:v>0.82871660843734551</c:v>
                </c:pt>
                <c:pt idx="22">
                  <c:v>0.80983861145326386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50880"/>
        <c:axId val="57865344"/>
      </c:lineChart>
      <c:catAx>
        <c:axId val="578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86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86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8508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2790803041882086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[7]Dic09!$H$11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[7]Dic09!$F$12:$G$35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[7]Dic09!$H$12:$H$35</c:f>
              <c:numCache>
                <c:formatCode>General</c:formatCode>
                <c:ptCount val="24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  <c:pt idx="19">
                  <c:v>0.46541169700228469</c:v>
                </c:pt>
                <c:pt idx="20">
                  <c:v>0.48960598547600154</c:v>
                </c:pt>
                <c:pt idx="21">
                  <c:v>0.52237185285462351</c:v>
                </c:pt>
                <c:pt idx="22">
                  <c:v>0.49927410427449992</c:v>
                </c:pt>
                <c:pt idx="23">
                  <c:v>0.4829163190077409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[7]Dic09!$I$11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[7]Dic09!$F$12:$G$35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[7]Dic09!$I$12:$I$35</c:f>
              <c:numCache>
                <c:formatCode>General</c:formatCode>
                <c:ptCount val="24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  <c:pt idx="19">
                  <c:v>0.20372645661314615</c:v>
                </c:pt>
                <c:pt idx="20">
                  <c:v>0.18975426311631938</c:v>
                </c:pt>
                <c:pt idx="21">
                  <c:v>0.18070623386416873</c:v>
                </c:pt>
                <c:pt idx="22">
                  <c:v>0.19600536326890261</c:v>
                </c:pt>
                <c:pt idx="23">
                  <c:v>0.19492686309060969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[7]Dic09!$J$11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[7]Dic09!$F$12:$G$35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[7]Dic09!$J$12:$J$35</c:f>
              <c:numCache>
                <c:formatCode>General</c:formatCode>
                <c:ptCount val="24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  <c:pt idx="19">
                  <c:v>0.35230122090627303</c:v>
                </c:pt>
                <c:pt idx="20">
                  <c:v>0.34049467853694348</c:v>
                </c:pt>
                <c:pt idx="21">
                  <c:v>0.34049467853694348</c:v>
                </c:pt>
                <c:pt idx="22">
                  <c:v>0.3312340945789759</c:v>
                </c:pt>
                <c:pt idx="23">
                  <c:v>0.32689523296291911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[7]Dic09!$K$11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[7]Dic09!$F$12:$G$35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[7]Dic09!$K$12:$K$35</c:f>
              <c:numCache>
                <c:formatCode>General</c:formatCode>
                <c:ptCount val="24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  <c:pt idx="19">
                  <c:v>0.60363941698393453</c:v>
                </c:pt>
                <c:pt idx="20">
                  <c:v>0.64728293333000386</c:v>
                </c:pt>
                <c:pt idx="21">
                  <c:v>0.74033653048007686</c:v>
                </c:pt>
                <c:pt idx="22">
                  <c:v>0.77610280901198336</c:v>
                </c:pt>
                <c:pt idx="23">
                  <c:v>0.78664917819565539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2496"/>
        <c:axId val="56284672"/>
      </c:lineChart>
      <c:catAx>
        <c:axId val="562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8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8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28249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[7]Dic09!$H$56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[7]Dic09!$F$57:$G$80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[7]Dic09!$H$57:$H$80</c:f>
              <c:numCache>
                <c:formatCode>General</c:formatCode>
                <c:ptCount val="24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  <c:pt idx="19">
                  <c:v>0.81719929435034933</c:v>
                </c:pt>
                <c:pt idx="20">
                  <c:v>0.79729288731989689</c:v>
                </c:pt>
                <c:pt idx="21">
                  <c:v>0.81611168870504425</c:v>
                </c:pt>
                <c:pt idx="22">
                  <c:v>0.79497981454087263</c:v>
                </c:pt>
                <c:pt idx="23">
                  <c:v>0.79129550349692501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[7]Dic09!$I$56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[7]Dic09!$F$57:$G$80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[7]Dic09!$I$57:$I$80</c:f>
              <c:numCache>
                <c:formatCode>General</c:formatCode>
                <c:ptCount val="24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  <c:pt idx="19">
                  <c:v>0.65882477300309883</c:v>
                </c:pt>
                <c:pt idx="20">
                  <c:v>0.68053050799299453</c:v>
                </c:pt>
                <c:pt idx="21">
                  <c:v>0.70812852906679602</c:v>
                </c:pt>
                <c:pt idx="22">
                  <c:v>0.67531297359358144</c:v>
                </c:pt>
                <c:pt idx="23">
                  <c:v>0.63123676079511948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[7]Dic09!$J$56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[7]Dic09!$F$57:$G$80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[7]Dic09!$J$57:$J$80</c:f>
              <c:numCache>
                <c:formatCode>General</c:formatCode>
                <c:ptCount val="24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  <c:pt idx="19">
                  <c:v>0.66977939254100971</c:v>
                </c:pt>
                <c:pt idx="20">
                  <c:v>0.7105515278268153</c:v>
                </c:pt>
                <c:pt idx="21">
                  <c:v>0.7145252504311812</c:v>
                </c:pt>
                <c:pt idx="22">
                  <c:v>0.65742075414644541</c:v>
                </c:pt>
                <c:pt idx="23">
                  <c:v>0.64648439573480421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[7]Dic09!$K$56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[7]Dic09!$F$57:$G$80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[7]Dic09!$K$57:$K$80</c:f>
              <c:numCache>
                <c:formatCode>General</c:formatCode>
                <c:ptCount val="24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  <c:pt idx="19">
                  <c:v>0.74364203147500607</c:v>
                </c:pt>
                <c:pt idx="20">
                  <c:v>0.77160264306713011</c:v>
                </c:pt>
                <c:pt idx="21">
                  <c:v>0.82871660843734551</c:v>
                </c:pt>
                <c:pt idx="22">
                  <c:v>0.80983861145326386</c:v>
                </c:pt>
                <c:pt idx="23">
                  <c:v>0.81371529393627062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5024"/>
        <c:axId val="57591296"/>
      </c:lineChart>
      <c:catAx>
        <c:axId val="57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9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59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58502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Compensación de saldos financieros promedio mensual 2008-2009</a:t>
            </a:r>
          </a:p>
        </c:rich>
      </c:tx>
      <c:layout>
        <c:manualLayout>
          <c:xMode val="edge"/>
          <c:yMode val="edge"/>
          <c:x val="0.19797687861271676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24855491329481E-2"/>
          <c:y val="0.12790712198755677"/>
          <c:w val="0.89884393063583812"/>
          <c:h val="0.63023327379323424"/>
        </c:manualLayout>
      </c:layout>
      <c:lineChart>
        <c:grouping val="standard"/>
        <c:varyColors val="0"/>
        <c:ser>
          <c:idx val="0"/>
          <c:order val="0"/>
          <c:tx>
            <c:strRef>
              <c:f>[1]Junio09!$F$57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[1]Junio09!$D$58:$E$81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[1]Junio09!$F$58:$F$75</c:f>
              <c:numCache>
                <c:formatCode>General</c:formatCode>
                <c:ptCount val="18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[1]Junio09!$G$57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[1]Junio09!$D$58:$E$81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[1]Junio09!$G$58:$G$75</c:f>
              <c:numCache>
                <c:formatCode>General</c:formatCode>
                <c:ptCount val="18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[1]Junio09!$H$57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[1]Junio09!$D$58:$E$81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[1]Junio09!$H$58:$H$75</c:f>
              <c:numCache>
                <c:formatCode>General</c:formatCode>
                <c:ptCount val="18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[1]Junio09!$I$57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[1]Junio09!$D$58:$E$81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[1]Junio09!$I$58:$I$75</c:f>
              <c:numCache>
                <c:formatCode>General</c:formatCode>
                <c:ptCount val="18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4464"/>
        <c:axId val="33216384"/>
      </c:lineChart>
      <c:catAx>
        <c:axId val="332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32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32144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Compensación de saldos físicos promedio mensual 2008-2009</a:t>
            </a:r>
          </a:p>
        </c:rich>
      </c:tx>
      <c:layout>
        <c:manualLayout>
          <c:xMode val="edge"/>
          <c:yMode val="edge"/>
          <c:x val="0.1875904519391063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08194681461207E-2"/>
          <c:y val="0.16473317865429235"/>
          <c:w val="0.89899116583125593"/>
          <c:h val="0.59396751740139209"/>
        </c:manualLayout>
      </c:layout>
      <c:lineChart>
        <c:grouping val="standard"/>
        <c:varyColors val="0"/>
        <c:ser>
          <c:idx val="0"/>
          <c:order val="0"/>
          <c:tx>
            <c:strRef>
              <c:f>[2]Julio09!$F$11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[2]Julio09!$D$12:$E$35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[2]Julio09!$F$12:$F$30</c:f>
              <c:numCache>
                <c:formatCode>General</c:formatCode>
                <c:ptCount val="19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[2]Julio09!$G$11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[2]Julio09!$D$12:$E$35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[2]Julio09!$G$12:$G$30</c:f>
              <c:numCache>
                <c:formatCode>General</c:formatCode>
                <c:ptCount val="19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[2]Julio09!$H$11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[2]Julio09!$D$12:$E$35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[2]Julio09!$H$12:$H$30</c:f>
              <c:numCache>
                <c:formatCode>General</c:formatCode>
                <c:ptCount val="19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[2]Julio09!$I$11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[2]Julio09!$D$12:$E$35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[2]Julio09!$I$12:$I$30</c:f>
              <c:numCache>
                <c:formatCode>General</c:formatCode>
                <c:ptCount val="19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3584"/>
        <c:axId val="36269440"/>
      </c:lineChart>
      <c:catAx>
        <c:axId val="340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626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6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408358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Compensación de saldos financieros promedio mensual 2008-2009</a:t>
            </a:r>
          </a:p>
        </c:rich>
      </c:tx>
      <c:layout>
        <c:manualLayout>
          <c:xMode val="edge"/>
          <c:yMode val="edge"/>
          <c:x val="0.19797687861271676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924855491329481E-2"/>
          <c:y val="0.12790712198755677"/>
          <c:w val="0.89884393063583812"/>
          <c:h val="0.63023327379323424"/>
        </c:manualLayout>
      </c:layout>
      <c:lineChart>
        <c:grouping val="standard"/>
        <c:varyColors val="0"/>
        <c:ser>
          <c:idx val="0"/>
          <c:order val="0"/>
          <c:tx>
            <c:strRef>
              <c:f>[2]Julio09!$F$57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[2]Julio09!$D$58:$E$81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[2]Julio09!$F$58:$F$76</c:f>
              <c:numCache>
                <c:formatCode>General</c:formatCode>
                <c:ptCount val="19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[2]Julio09!$G$57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[2]Julio09!$D$58:$E$81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[2]Julio09!$G$58:$G$76</c:f>
              <c:numCache>
                <c:formatCode>General</c:formatCode>
                <c:ptCount val="19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[2]Julio09!$H$57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[2]Julio09!$D$58:$E$81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[2]Julio09!$H$58:$H$76</c:f>
              <c:numCache>
                <c:formatCode>General</c:formatCode>
                <c:ptCount val="19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[2]Julio09!$I$57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[2]Julio09!$D$58:$E$81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[2]Julio09!$I$58:$I$76</c:f>
              <c:numCache>
                <c:formatCode>General</c:formatCode>
                <c:ptCount val="19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352"/>
        <c:axId val="34134272"/>
      </c:lineChart>
      <c:catAx>
        <c:axId val="341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413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41323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[3]Agosto!$F$11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[3]Agosto!$D$12:$E$35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[3]Agosto!$F$12:$F$31</c:f>
              <c:numCache>
                <c:formatCode>General</c:formatCode>
                <c:ptCount val="20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  <c:pt idx="19">
                  <c:v>0.46541169700228469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[3]Agosto!$G$11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[3]Agosto!$D$12:$E$35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[3]Agosto!$G$12:$G$31</c:f>
              <c:numCache>
                <c:formatCode>General</c:formatCode>
                <c:ptCount val="20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  <c:pt idx="19">
                  <c:v>0.20372645661314615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[3]Agosto!$H$11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[3]Agosto!$D$12:$E$35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[3]Agosto!$H$12:$H$31</c:f>
              <c:numCache>
                <c:formatCode>General</c:formatCode>
                <c:ptCount val="20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0.28819613297324598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  <c:pt idx="19">
                  <c:v>0.35230122090627303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[3]Agosto!$I$11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[3]Agosto!$D$12:$E$35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[3]Agosto!$I$12:$I$31</c:f>
              <c:numCache>
                <c:formatCode>General</c:formatCode>
                <c:ptCount val="20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  <c:pt idx="19">
                  <c:v>0.60363941698393453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8480"/>
        <c:axId val="36310016"/>
      </c:lineChart>
      <c:catAx>
        <c:axId val="363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1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1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0848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376656318565564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[3]Agosto!$F$56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[3]Agosto!$D$57:$E$80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[3]Agosto!$F$57:$F$76</c:f>
              <c:numCache>
                <c:formatCode>General</c:formatCode>
                <c:ptCount val="20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  <c:pt idx="19">
                  <c:v>0.81719929435034933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[3]Agosto!$G$56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[3]Agosto!$D$57:$E$80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[3]Agosto!$G$57:$G$76</c:f>
              <c:numCache>
                <c:formatCode>General</c:formatCode>
                <c:ptCount val="20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  <c:pt idx="19">
                  <c:v>0.65882477300309883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[3]Agosto!$H$56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[3]Agosto!$D$57:$E$80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[3]Agosto!$H$57:$H$76</c:f>
              <c:numCache>
                <c:formatCode>General</c:formatCode>
                <c:ptCount val="20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  <c:pt idx="19">
                  <c:v>0.66977939254100971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[3]Agosto!$I$56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[3]Agosto!$D$57:$E$80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[3]Agosto!$I$57:$I$76</c:f>
              <c:numCache>
                <c:formatCode>General</c:formatCode>
                <c:ptCount val="20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  <c:pt idx="19">
                  <c:v>0.74364203147500607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976"/>
        <c:axId val="36373248"/>
      </c:lineChart>
      <c:catAx>
        <c:axId val="363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7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6697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[4]Sep09!$H$11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[4]Sep09!$F$12:$G$35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[4]Sep09!$H$12:$H$32</c:f>
              <c:numCache>
                <c:formatCode>General</c:formatCode>
                <c:ptCount val="21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  <c:pt idx="19">
                  <c:v>0.46541169700228469</c:v>
                </c:pt>
                <c:pt idx="20">
                  <c:v>0.48960598547600154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[4]Sep09!$I$11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[4]Sep09!$F$12:$G$35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[4]Sep09!$I$12:$I$32</c:f>
              <c:numCache>
                <c:formatCode>General</c:formatCode>
                <c:ptCount val="21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  <c:pt idx="19">
                  <c:v>0.20372645661314615</c:v>
                </c:pt>
                <c:pt idx="20">
                  <c:v>0.18975426311631938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[4]Sep09!$J$11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[4]Sep09!$F$12:$G$35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[4]Sep09!$J$12:$J$32</c:f>
              <c:numCache>
                <c:formatCode>General</c:formatCode>
                <c:ptCount val="21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  <c:pt idx="19">
                  <c:v>0.35230122090627303</c:v>
                </c:pt>
                <c:pt idx="20">
                  <c:v>0.34049467853694348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[4]Sep09!$K$11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[4]Sep09!$F$12:$G$35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[4]Sep09!$K$12:$K$32</c:f>
              <c:numCache>
                <c:formatCode>General</c:formatCode>
                <c:ptCount val="21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  <c:pt idx="19">
                  <c:v>0.60363941698393453</c:v>
                </c:pt>
                <c:pt idx="20">
                  <c:v>0.64728293333000386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4752"/>
        <c:axId val="36796672"/>
      </c:lineChart>
      <c:catAx>
        <c:axId val="367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9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9475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32355970920099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Compensación de saldos financieros promedio mensual </a:t>
            </a:r>
          </a:p>
        </c:rich>
      </c:tx>
      <c:layout>
        <c:manualLayout>
          <c:xMode val="edge"/>
          <c:yMode val="edge"/>
          <c:x val="0.18641618497109827"/>
          <c:y val="3.02325924697861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05202312138727E-2"/>
          <c:y val="0.12790712198755677"/>
          <c:w val="0.89306358381502893"/>
          <c:h val="0.6186053536125472"/>
        </c:manualLayout>
      </c:layout>
      <c:lineChart>
        <c:grouping val="standard"/>
        <c:varyColors val="0"/>
        <c:ser>
          <c:idx val="0"/>
          <c:order val="0"/>
          <c:tx>
            <c:strRef>
              <c:f>[4]Sep09!$H$56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[4]Sep09!$F$57:$G$80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[4]Sep09!$H$57:$H$77</c:f>
              <c:numCache>
                <c:formatCode>General</c:formatCode>
                <c:ptCount val="21"/>
                <c:pt idx="0">
                  <c:v>0.69869999999999999</c:v>
                </c:pt>
                <c:pt idx="1">
                  <c:v>0.68889999999999996</c:v>
                </c:pt>
                <c:pt idx="2">
                  <c:v>0.76149999999999995</c:v>
                </c:pt>
                <c:pt idx="3">
                  <c:v>0.66249999999999998</c:v>
                </c:pt>
                <c:pt idx="4">
                  <c:v>0.7157</c:v>
                </c:pt>
                <c:pt idx="5">
                  <c:v>0.71750000000000003</c:v>
                </c:pt>
                <c:pt idx="6">
                  <c:v>0.80579999999999996</c:v>
                </c:pt>
                <c:pt idx="7">
                  <c:v>0.8226</c:v>
                </c:pt>
                <c:pt idx="8">
                  <c:v>0.76349999999999996</c:v>
                </c:pt>
                <c:pt idx="9">
                  <c:v>0.78139999999999998</c:v>
                </c:pt>
                <c:pt idx="10">
                  <c:v>0.7853</c:v>
                </c:pt>
                <c:pt idx="11">
                  <c:v>0.79520000000000002</c:v>
                </c:pt>
                <c:pt idx="12">
                  <c:v>0.80610000000000004</c:v>
                </c:pt>
                <c:pt idx="13">
                  <c:v>0.80610000000000004</c:v>
                </c:pt>
                <c:pt idx="14">
                  <c:v>0.79120000000000001</c:v>
                </c:pt>
                <c:pt idx="15">
                  <c:v>0.79449999999999998</c:v>
                </c:pt>
                <c:pt idx="16">
                  <c:v>0.81679999999999997</c:v>
                </c:pt>
                <c:pt idx="17">
                  <c:v>0.77629999999999999</c:v>
                </c:pt>
                <c:pt idx="18">
                  <c:v>0.79709578272326986</c:v>
                </c:pt>
                <c:pt idx="19">
                  <c:v>0.81719929435034933</c:v>
                </c:pt>
                <c:pt idx="20">
                  <c:v>0.79729288731989689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[4]Sep09!$I$56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[4]Sep09!$F$57:$G$80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[4]Sep09!$I$57:$I$77</c:f>
              <c:numCache>
                <c:formatCode>General</c:formatCode>
                <c:ptCount val="21"/>
                <c:pt idx="0">
                  <c:v>0.79910000000000003</c:v>
                </c:pt>
                <c:pt idx="1">
                  <c:v>0.77649999999999997</c:v>
                </c:pt>
                <c:pt idx="2">
                  <c:v>0.69379999999999997</c:v>
                </c:pt>
                <c:pt idx="3">
                  <c:v>0.77580000000000005</c:v>
                </c:pt>
                <c:pt idx="4">
                  <c:v>0.80640000000000001</c:v>
                </c:pt>
                <c:pt idx="5">
                  <c:v>0.79359999999999997</c:v>
                </c:pt>
                <c:pt idx="6">
                  <c:v>0.67500000000000004</c:v>
                </c:pt>
                <c:pt idx="7">
                  <c:v>0.71519999999999995</c:v>
                </c:pt>
                <c:pt idx="8">
                  <c:v>0.70309999999999995</c:v>
                </c:pt>
                <c:pt idx="9">
                  <c:v>0.66520000000000001</c:v>
                </c:pt>
                <c:pt idx="10">
                  <c:v>0.6542</c:v>
                </c:pt>
                <c:pt idx="11">
                  <c:v>0.65859999999999996</c:v>
                </c:pt>
                <c:pt idx="12">
                  <c:v>0.66700000000000004</c:v>
                </c:pt>
                <c:pt idx="13">
                  <c:v>0.66700000000000004</c:v>
                </c:pt>
                <c:pt idx="14">
                  <c:v>0.68630000000000002</c:v>
                </c:pt>
                <c:pt idx="15">
                  <c:v>0.71940000000000004</c:v>
                </c:pt>
                <c:pt idx="16">
                  <c:v>0.70499999999999996</c:v>
                </c:pt>
                <c:pt idx="17">
                  <c:v>0.72360000000000002</c:v>
                </c:pt>
                <c:pt idx="18">
                  <c:v>0.7089778607516406</c:v>
                </c:pt>
                <c:pt idx="19">
                  <c:v>0.65882477300309883</c:v>
                </c:pt>
                <c:pt idx="20">
                  <c:v>0.68053050799299453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[4]Sep09!$J$56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[4]Sep09!$F$57:$G$80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[4]Sep09!$J$57:$J$77</c:f>
              <c:numCache>
                <c:formatCode>General</c:formatCode>
                <c:ptCount val="21"/>
                <c:pt idx="0">
                  <c:v>0.53490000000000004</c:v>
                </c:pt>
                <c:pt idx="1">
                  <c:v>0.55479999999999996</c:v>
                </c:pt>
                <c:pt idx="2">
                  <c:v>0.54900000000000004</c:v>
                </c:pt>
                <c:pt idx="3">
                  <c:v>0.6109</c:v>
                </c:pt>
                <c:pt idx="4">
                  <c:v>0.61890000000000001</c:v>
                </c:pt>
                <c:pt idx="5">
                  <c:v>0.59689999999999999</c:v>
                </c:pt>
                <c:pt idx="6">
                  <c:v>0.63839999999999997</c:v>
                </c:pt>
                <c:pt idx="7">
                  <c:v>0.60950000000000004</c:v>
                </c:pt>
                <c:pt idx="8">
                  <c:v>0.63660000000000005</c:v>
                </c:pt>
                <c:pt idx="9">
                  <c:v>0.60599999999999998</c:v>
                </c:pt>
                <c:pt idx="10">
                  <c:v>0.6552</c:v>
                </c:pt>
                <c:pt idx="11">
                  <c:v>0.6391</c:v>
                </c:pt>
                <c:pt idx="12">
                  <c:v>0.64470000000000005</c:v>
                </c:pt>
                <c:pt idx="13">
                  <c:v>0.64470000000000005</c:v>
                </c:pt>
                <c:pt idx="14">
                  <c:v>0.67290000000000005</c:v>
                </c:pt>
                <c:pt idx="15">
                  <c:v>0.68769999999999998</c:v>
                </c:pt>
                <c:pt idx="16">
                  <c:v>0.72550000000000003</c:v>
                </c:pt>
                <c:pt idx="17">
                  <c:v>0.73089999999999999</c:v>
                </c:pt>
                <c:pt idx="18">
                  <c:v>0.70396640554513012</c:v>
                </c:pt>
                <c:pt idx="19">
                  <c:v>0.66977939254100971</c:v>
                </c:pt>
                <c:pt idx="20">
                  <c:v>0.7105515278268153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[4]Sep09!$K$56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[4]Sep09!$F$57:$G$80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[4]Sep09!$K$57:$K$77</c:f>
              <c:numCache>
                <c:formatCode>General</c:formatCode>
                <c:ptCount val="21"/>
                <c:pt idx="0">
                  <c:v>0.71699999999999997</c:v>
                </c:pt>
                <c:pt idx="1">
                  <c:v>0.75470000000000004</c:v>
                </c:pt>
                <c:pt idx="2">
                  <c:v>0.78559999999999997</c:v>
                </c:pt>
                <c:pt idx="3">
                  <c:v>0.7097</c:v>
                </c:pt>
                <c:pt idx="4">
                  <c:v>0.79869999999999997</c:v>
                </c:pt>
                <c:pt idx="5">
                  <c:v>0.79920000000000002</c:v>
                </c:pt>
                <c:pt idx="6">
                  <c:v>0.77290000000000003</c:v>
                </c:pt>
                <c:pt idx="7">
                  <c:v>0.79269999999999996</c:v>
                </c:pt>
                <c:pt idx="8">
                  <c:v>0.77290000000000003</c:v>
                </c:pt>
                <c:pt idx="9">
                  <c:v>0.82609999999999995</c:v>
                </c:pt>
                <c:pt idx="10">
                  <c:v>0.81210000000000004</c:v>
                </c:pt>
                <c:pt idx="11">
                  <c:v>0.7792</c:v>
                </c:pt>
                <c:pt idx="12">
                  <c:v>0.80269999999999997</c:v>
                </c:pt>
                <c:pt idx="13">
                  <c:v>0.80269999999999997</c:v>
                </c:pt>
                <c:pt idx="14">
                  <c:v>0.78380000000000005</c:v>
                </c:pt>
                <c:pt idx="15">
                  <c:v>0.82020000000000004</c:v>
                </c:pt>
                <c:pt idx="16">
                  <c:v>0.71540000000000004</c:v>
                </c:pt>
                <c:pt idx="17">
                  <c:v>0.75070000000000003</c:v>
                </c:pt>
                <c:pt idx="18">
                  <c:v>0.75762477946700058</c:v>
                </c:pt>
                <c:pt idx="19">
                  <c:v>0.74364203147500607</c:v>
                </c:pt>
                <c:pt idx="20">
                  <c:v>0.77160264306713011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4112"/>
        <c:axId val="56396032"/>
      </c:lineChart>
      <c:catAx>
        <c:axId val="563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3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9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39411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65895953757226"/>
          <c:y val="0.93023361445495822"/>
          <c:w val="0.5332369942196532"/>
          <c:h val="5.813960090343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Compensación de saldos físicos promedio mensual </a:t>
            </a:r>
          </a:p>
        </c:rich>
      </c:tx>
      <c:layout>
        <c:manualLayout>
          <c:xMode val="edge"/>
          <c:yMode val="edge"/>
          <c:x val="0.21212151103883567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80208587279869E-2"/>
          <c:y val="0.16241299303944315"/>
          <c:w val="0.89321915192543733"/>
          <c:h val="0.58468677494199539"/>
        </c:manualLayout>
      </c:layout>
      <c:lineChart>
        <c:grouping val="standard"/>
        <c:varyColors val="0"/>
        <c:ser>
          <c:idx val="0"/>
          <c:order val="0"/>
          <c:tx>
            <c:strRef>
              <c:f>[5]Oct09!$H$11</c:f>
              <c:strCache>
                <c:ptCount val="1"/>
                <c:pt idx="0">
                  <c:v>RV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[5]Oct09!$F$12:$G$35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[5]Oct09!$H$12:$H$33</c:f>
              <c:numCache>
                <c:formatCode>General</c:formatCode>
                <c:ptCount val="22"/>
                <c:pt idx="0">
                  <c:v>0.56030000000000002</c:v>
                </c:pt>
                <c:pt idx="1">
                  <c:v>0.4869</c:v>
                </c:pt>
                <c:pt idx="2">
                  <c:v>0.49740000000000001</c:v>
                </c:pt>
                <c:pt idx="3">
                  <c:v>0.53559999999999997</c:v>
                </c:pt>
                <c:pt idx="4">
                  <c:v>0.56299999999999994</c:v>
                </c:pt>
                <c:pt idx="5">
                  <c:v>0.49609999999999999</c:v>
                </c:pt>
                <c:pt idx="6">
                  <c:v>0.53369999999999995</c:v>
                </c:pt>
                <c:pt idx="7">
                  <c:v>0.53310000000000002</c:v>
                </c:pt>
                <c:pt idx="8">
                  <c:v>0.46899999999999997</c:v>
                </c:pt>
                <c:pt idx="9">
                  <c:v>0.51400000000000001</c:v>
                </c:pt>
                <c:pt idx="10">
                  <c:v>0.54220000000000002</c:v>
                </c:pt>
                <c:pt idx="11">
                  <c:v>0.57630000000000003</c:v>
                </c:pt>
                <c:pt idx="12">
                  <c:v>0.49837353590750599</c:v>
                </c:pt>
                <c:pt idx="13">
                  <c:v>0.52975232504361369</c:v>
                </c:pt>
                <c:pt idx="14">
                  <c:v>0.50247028172580022</c:v>
                </c:pt>
                <c:pt idx="15">
                  <c:v>0.52489999999999992</c:v>
                </c:pt>
                <c:pt idx="16">
                  <c:v>0.5627851065459103</c:v>
                </c:pt>
                <c:pt idx="17">
                  <c:v>0.46905110716014875</c:v>
                </c:pt>
                <c:pt idx="18">
                  <c:v>0.45046229004393556</c:v>
                </c:pt>
                <c:pt idx="19">
                  <c:v>0.46541169700228469</c:v>
                </c:pt>
                <c:pt idx="20">
                  <c:v>0.48960598547600154</c:v>
                </c:pt>
                <c:pt idx="21">
                  <c:v>0.52237185285462351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[5]Oct09!$I$11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[5]Oct09!$F$12:$G$35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[5]Oct09!$I$12:$I$33</c:f>
              <c:numCache>
                <c:formatCode>General</c:formatCode>
                <c:ptCount val="22"/>
                <c:pt idx="0">
                  <c:v>0.20699999999999999</c:v>
                </c:pt>
                <c:pt idx="1">
                  <c:v>0.1623</c:v>
                </c:pt>
                <c:pt idx="2">
                  <c:v>0.15670000000000001</c:v>
                </c:pt>
                <c:pt idx="3">
                  <c:v>0.16450000000000001</c:v>
                </c:pt>
                <c:pt idx="4">
                  <c:v>0.1885</c:v>
                </c:pt>
                <c:pt idx="5">
                  <c:v>0.21609999999999999</c:v>
                </c:pt>
                <c:pt idx="6">
                  <c:v>0.17349999999999999</c:v>
                </c:pt>
                <c:pt idx="7">
                  <c:v>0.2029</c:v>
                </c:pt>
                <c:pt idx="8">
                  <c:v>0.186</c:v>
                </c:pt>
                <c:pt idx="9">
                  <c:v>0.18279999999999999</c:v>
                </c:pt>
                <c:pt idx="10">
                  <c:v>0.1678</c:v>
                </c:pt>
                <c:pt idx="11">
                  <c:v>0.18990000000000001</c:v>
                </c:pt>
                <c:pt idx="12">
                  <c:v>0.19981824762432665</c:v>
                </c:pt>
                <c:pt idx="13">
                  <c:v>0.1839331820800596</c:v>
                </c:pt>
                <c:pt idx="14">
                  <c:v>0.20463827117101663</c:v>
                </c:pt>
                <c:pt idx="15">
                  <c:v>0.20530000000000004</c:v>
                </c:pt>
                <c:pt idx="16">
                  <c:v>0.19043751103215611</c:v>
                </c:pt>
                <c:pt idx="17">
                  <c:v>0.17428106743336957</c:v>
                </c:pt>
                <c:pt idx="18">
                  <c:v>0.1721378128924943</c:v>
                </c:pt>
                <c:pt idx="19">
                  <c:v>0.20372645661314615</c:v>
                </c:pt>
                <c:pt idx="20">
                  <c:v>0.18975426311631938</c:v>
                </c:pt>
                <c:pt idx="21">
                  <c:v>0.18070623386416873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[5]Oct09!$J$11</c:f>
              <c:strCache>
                <c:ptCount val="1"/>
                <c:pt idx="0">
                  <c:v>PM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[5]Oct09!$F$12:$G$35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[5]Oct09!$J$12:$J$33</c:f>
              <c:numCache>
                <c:formatCode>General</c:formatCode>
                <c:ptCount val="22"/>
                <c:pt idx="0">
                  <c:v>0.2863</c:v>
                </c:pt>
                <c:pt idx="1">
                  <c:v>0.2757</c:v>
                </c:pt>
                <c:pt idx="2">
                  <c:v>0.2772</c:v>
                </c:pt>
                <c:pt idx="3">
                  <c:v>0.26369999999999999</c:v>
                </c:pt>
                <c:pt idx="4">
                  <c:v>0.26390000000000002</c:v>
                </c:pt>
                <c:pt idx="5">
                  <c:v>0.28299999999999997</c:v>
                </c:pt>
                <c:pt idx="6">
                  <c:v>0.25190000000000001</c:v>
                </c:pt>
                <c:pt idx="7">
                  <c:v>0.27329999999999999</c:v>
                </c:pt>
                <c:pt idx="8">
                  <c:v>0.29330000000000001</c:v>
                </c:pt>
                <c:pt idx="9">
                  <c:v>0.25</c:v>
                </c:pt>
                <c:pt idx="10">
                  <c:v>0.26419999999999999</c:v>
                </c:pt>
                <c:pt idx="11">
                  <c:v>0.34460000000000002</c:v>
                </c:pt>
                <c:pt idx="12">
                  <c:v>0.24067925799866485</c:v>
                </c:pt>
                <c:pt idx="13">
                  <c:v>0.30076415131813694</c:v>
                </c:pt>
                <c:pt idx="14">
                  <c:v>0.28819613297324564</c:v>
                </c:pt>
                <c:pt idx="15">
                  <c:v>0.32169999999999999</c:v>
                </c:pt>
                <c:pt idx="16">
                  <c:v>0.35843678175082083</c:v>
                </c:pt>
                <c:pt idx="17">
                  <c:v>0.38600545558324428</c:v>
                </c:pt>
                <c:pt idx="18">
                  <c:v>0.35372733509790732</c:v>
                </c:pt>
                <c:pt idx="19">
                  <c:v>0.35230122090627303</c:v>
                </c:pt>
                <c:pt idx="20">
                  <c:v>0.34049467853694348</c:v>
                </c:pt>
                <c:pt idx="21">
                  <c:v>0.34049467853694348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[5]Oct09!$K$11</c:f>
              <c:strCache>
                <c:ptCount val="1"/>
                <c:pt idx="0">
                  <c:v>SM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[5]Oct09!$F$12:$G$35</c:f>
              <c:multiLvlStrCache>
                <c:ptCount val="2"/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2009</c:v>
                  </c:pt>
                  <c:pt idx="1">
                    <c:v>Ene </c:v>
                  </c:pt>
                </c:lvl>
                <c:lvl>
                  <c:pt idx="1">
                    <c:v>Dic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Ago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Abr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 </c:v>
                  </c:pt>
                </c:lvl>
                <c:lvl>
                  <c:pt idx="0">
                    <c:v>2008</c:v>
                  </c:pt>
                  <c:pt idx="1">
                    <c:v>Ene </c:v>
                  </c:pt>
                </c:lvl>
              </c:multiLvlStrCache>
            </c:multiLvlStrRef>
          </c:cat>
          <c:val>
            <c:numRef>
              <c:f>[5]Oct09!$K$12:$K$33</c:f>
              <c:numCache>
                <c:formatCode>General</c:formatCode>
                <c:ptCount val="22"/>
                <c:pt idx="0">
                  <c:v>0.60470000000000002</c:v>
                </c:pt>
                <c:pt idx="1">
                  <c:v>0.6452</c:v>
                </c:pt>
                <c:pt idx="2">
                  <c:v>0.64400000000000002</c:v>
                </c:pt>
                <c:pt idx="3">
                  <c:v>0.57979999999999998</c:v>
                </c:pt>
                <c:pt idx="4">
                  <c:v>0.71830000000000005</c:v>
                </c:pt>
                <c:pt idx="5">
                  <c:v>0.68300000000000005</c:v>
                </c:pt>
                <c:pt idx="6">
                  <c:v>0.69710000000000005</c:v>
                </c:pt>
                <c:pt idx="7">
                  <c:v>0.74070000000000003</c:v>
                </c:pt>
                <c:pt idx="8">
                  <c:v>0.68430000000000002</c:v>
                </c:pt>
                <c:pt idx="9">
                  <c:v>0.77800000000000002</c:v>
                </c:pt>
                <c:pt idx="10">
                  <c:v>0.79949999999999999</c:v>
                </c:pt>
                <c:pt idx="11">
                  <c:v>0.74509999999999998</c:v>
                </c:pt>
                <c:pt idx="12">
                  <c:v>0.69534104302312572</c:v>
                </c:pt>
                <c:pt idx="13">
                  <c:v>0.68607548353499981</c:v>
                </c:pt>
                <c:pt idx="14">
                  <c:v>0.65717448914023224</c:v>
                </c:pt>
                <c:pt idx="15">
                  <c:v>0.68930000000000002</c:v>
                </c:pt>
                <c:pt idx="16">
                  <c:v>0.55897885820212578</c:v>
                </c:pt>
                <c:pt idx="17">
                  <c:v>0.58670656407755706</c:v>
                </c:pt>
                <c:pt idx="18">
                  <c:v>0.64309020372136549</c:v>
                </c:pt>
                <c:pt idx="19">
                  <c:v>0.60363941698393453</c:v>
                </c:pt>
                <c:pt idx="20">
                  <c:v>0.64728293333000386</c:v>
                </c:pt>
                <c:pt idx="21">
                  <c:v>0.74033653048007686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8624"/>
        <c:axId val="56060544"/>
      </c:lineChart>
      <c:catAx>
        <c:axId val="560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06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05862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232355970920099"/>
          <c:y val="0.92807424593967514"/>
          <c:w val="0.53246828281177117"/>
          <c:h val="5.80046403712296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15</xdr:row>
      <xdr:rowOff>152400</xdr:rowOff>
    </xdr:from>
    <xdr:to>
      <xdr:col>17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62</xdr:row>
      <xdr:rowOff>28575</xdr:rowOff>
    </xdr:from>
    <xdr:to>
      <xdr:col>18</xdr:col>
      <xdr:colOff>0</xdr:colOff>
      <xdr:row>87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15</xdr:row>
      <xdr:rowOff>152400</xdr:rowOff>
    </xdr:from>
    <xdr:to>
      <xdr:col>17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62</xdr:row>
      <xdr:rowOff>28575</xdr:rowOff>
    </xdr:from>
    <xdr:to>
      <xdr:col>18</xdr:col>
      <xdr:colOff>0</xdr:colOff>
      <xdr:row>87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15</xdr:row>
      <xdr:rowOff>152400</xdr:rowOff>
    </xdr:from>
    <xdr:to>
      <xdr:col>17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61</xdr:row>
      <xdr:rowOff>28575</xdr:rowOff>
    </xdr:from>
    <xdr:to>
      <xdr:col>18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15</xdr:row>
      <xdr:rowOff>152400</xdr:rowOff>
    </xdr:from>
    <xdr:to>
      <xdr:col>19</xdr:col>
      <xdr:colOff>733425</xdr:colOff>
      <xdr:row>41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61</xdr:row>
      <xdr:rowOff>28575</xdr:rowOff>
    </xdr:from>
    <xdr:to>
      <xdr:col>20</xdr:col>
      <xdr:colOff>0</xdr:colOff>
      <xdr:row>86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_scl_jun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_scl_ju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_scl_agos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%20SCL_Septiemb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_SCL_Octub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%20SCL_Nov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09/04_Neteo%20SCL_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09"/>
    </sheetNames>
    <sheetDataSet>
      <sheetData sheetId="0">
        <row r="11">
          <cell r="F11" t="str">
            <v>RV</v>
          </cell>
          <cell r="G11" t="str">
            <v>PH</v>
          </cell>
          <cell r="H11" t="str">
            <v>PM</v>
          </cell>
          <cell r="I11" t="str">
            <v>SM</v>
          </cell>
        </row>
        <row r="12">
          <cell r="D12">
            <v>2008</v>
          </cell>
          <cell r="E12" t="str">
            <v xml:space="preserve">Ene </v>
          </cell>
          <cell r="F12">
            <v>0.56030000000000002</v>
          </cell>
          <cell r="G12">
            <v>0.20699999999999999</v>
          </cell>
          <cell r="H12">
            <v>0.2863</v>
          </cell>
          <cell r="I12">
            <v>0.60470000000000002</v>
          </cell>
        </row>
        <row r="13">
          <cell r="E13" t="str">
            <v xml:space="preserve">Feb </v>
          </cell>
          <cell r="F13">
            <v>0.4869</v>
          </cell>
          <cell r="G13">
            <v>0.1623</v>
          </cell>
          <cell r="H13">
            <v>0.2757</v>
          </cell>
          <cell r="I13">
            <v>0.6452</v>
          </cell>
        </row>
        <row r="14">
          <cell r="E14" t="str">
            <v>Mar</v>
          </cell>
          <cell r="F14">
            <v>0.49740000000000001</v>
          </cell>
          <cell r="G14">
            <v>0.15670000000000001</v>
          </cell>
          <cell r="H14">
            <v>0.2772</v>
          </cell>
          <cell r="I14">
            <v>0.64400000000000002</v>
          </cell>
        </row>
        <row r="15">
          <cell r="E15" t="str">
            <v>Abr</v>
          </cell>
          <cell r="F15">
            <v>0.53559999999999997</v>
          </cell>
          <cell r="G15">
            <v>0.16450000000000001</v>
          </cell>
          <cell r="H15">
            <v>0.26369999999999999</v>
          </cell>
          <cell r="I15">
            <v>0.57979999999999998</v>
          </cell>
        </row>
        <row r="16">
          <cell r="E16" t="str">
            <v>May</v>
          </cell>
          <cell r="F16">
            <v>0.56299999999999994</v>
          </cell>
          <cell r="G16">
            <v>0.1885</v>
          </cell>
          <cell r="H16">
            <v>0.26390000000000002</v>
          </cell>
          <cell r="I16">
            <v>0.71830000000000005</v>
          </cell>
        </row>
        <row r="17">
          <cell r="E17" t="str">
            <v>Jun</v>
          </cell>
          <cell r="F17">
            <v>0.49609999999999999</v>
          </cell>
          <cell r="G17">
            <v>0.21609999999999999</v>
          </cell>
          <cell r="H17">
            <v>0.28299999999999997</v>
          </cell>
          <cell r="I17">
            <v>0.68300000000000005</v>
          </cell>
        </row>
        <row r="18">
          <cell r="E18" t="str">
            <v>Jul</v>
          </cell>
          <cell r="F18">
            <v>0.53369999999999995</v>
          </cell>
          <cell r="G18">
            <v>0.17349999999999999</v>
          </cell>
          <cell r="H18">
            <v>0.25190000000000001</v>
          </cell>
          <cell r="I18">
            <v>0.69710000000000005</v>
          </cell>
        </row>
        <row r="19">
          <cell r="E19" t="str">
            <v>Ago</v>
          </cell>
          <cell r="F19">
            <v>0.53310000000000002</v>
          </cell>
          <cell r="G19">
            <v>0.2029</v>
          </cell>
          <cell r="H19">
            <v>0.27329999999999999</v>
          </cell>
          <cell r="I19">
            <v>0.74070000000000003</v>
          </cell>
        </row>
        <row r="20">
          <cell r="E20" t="str">
            <v>Sep</v>
          </cell>
          <cell r="F20">
            <v>0.46899999999999997</v>
          </cell>
          <cell r="G20">
            <v>0.186</v>
          </cell>
          <cell r="H20">
            <v>0.29330000000000001</v>
          </cell>
          <cell r="I20">
            <v>0.68430000000000002</v>
          </cell>
        </row>
        <row r="21">
          <cell r="E21" t="str">
            <v>Oct</v>
          </cell>
          <cell r="F21">
            <v>0.51400000000000001</v>
          </cell>
          <cell r="G21">
            <v>0.18279999999999999</v>
          </cell>
          <cell r="H21">
            <v>0.25</v>
          </cell>
          <cell r="I21">
            <v>0.77800000000000002</v>
          </cell>
        </row>
        <row r="22">
          <cell r="E22" t="str">
            <v>Nov</v>
          </cell>
          <cell r="F22">
            <v>0.54220000000000002</v>
          </cell>
          <cell r="G22">
            <v>0.1678</v>
          </cell>
          <cell r="H22">
            <v>0.26419999999999999</v>
          </cell>
          <cell r="I22">
            <v>0.79949999999999999</v>
          </cell>
        </row>
        <row r="23">
          <cell r="E23" t="str">
            <v>Dic</v>
          </cell>
          <cell r="F23">
            <v>0.57630000000000003</v>
          </cell>
          <cell r="G23">
            <v>0.18990000000000001</v>
          </cell>
          <cell r="H23">
            <v>0.34460000000000002</v>
          </cell>
          <cell r="I23">
            <v>0.74509999999999998</v>
          </cell>
        </row>
        <row r="24">
          <cell r="D24">
            <v>2009</v>
          </cell>
          <cell r="E24" t="str">
            <v xml:space="preserve">Ene </v>
          </cell>
          <cell r="F24">
            <v>0.49837353590750599</v>
          </cell>
          <cell r="G24">
            <v>0.19981824762432665</v>
          </cell>
          <cell r="H24">
            <v>0.24067925799866485</v>
          </cell>
          <cell r="I24">
            <v>0.69534104302312572</v>
          </cell>
        </row>
        <row r="25">
          <cell r="E25" t="str">
            <v xml:space="preserve">Feb </v>
          </cell>
          <cell r="F25">
            <v>0.52975232504361369</v>
          </cell>
          <cell r="G25">
            <v>0.1839331820800596</v>
          </cell>
          <cell r="H25">
            <v>0.30076415131813694</v>
          </cell>
          <cell r="I25">
            <v>0.68607548353499981</v>
          </cell>
        </row>
        <row r="26">
          <cell r="E26" t="str">
            <v>Mar</v>
          </cell>
          <cell r="F26">
            <v>0.50247028172580022</v>
          </cell>
          <cell r="G26">
            <v>0.20463827117101663</v>
          </cell>
          <cell r="H26">
            <v>0.28819613297324564</v>
          </cell>
          <cell r="I26">
            <v>0.65717448914023224</v>
          </cell>
        </row>
        <row r="27">
          <cell r="E27" t="str">
            <v>Abr</v>
          </cell>
          <cell r="F27">
            <v>0.52489999999999992</v>
          </cell>
          <cell r="G27">
            <v>0.20530000000000004</v>
          </cell>
          <cell r="H27">
            <v>0.32169999999999999</v>
          </cell>
          <cell r="I27">
            <v>0.68930000000000002</v>
          </cell>
        </row>
        <row r="28">
          <cell r="E28" t="str">
            <v>May</v>
          </cell>
          <cell r="F28">
            <v>0.5627851065459103</v>
          </cell>
          <cell r="G28">
            <v>0.19043751103215611</v>
          </cell>
          <cell r="H28">
            <v>0.35843678175082083</v>
          </cell>
          <cell r="I28">
            <v>0.55897885820212578</v>
          </cell>
        </row>
        <row r="29">
          <cell r="E29" t="str">
            <v>Jun</v>
          </cell>
          <cell r="F29">
            <v>0.46905110716014875</v>
          </cell>
          <cell r="G29">
            <v>0.17428106743336957</v>
          </cell>
          <cell r="H29">
            <v>0.38600545558324428</v>
          </cell>
          <cell r="I29">
            <v>0.58670656407755706</v>
          </cell>
        </row>
        <row r="30">
          <cell r="E30" t="str">
            <v>Jul</v>
          </cell>
        </row>
        <row r="31">
          <cell r="E31" t="str">
            <v>Ago</v>
          </cell>
        </row>
        <row r="32">
          <cell r="E32" t="str">
            <v>Sep</v>
          </cell>
        </row>
        <row r="33">
          <cell r="E33" t="str">
            <v>Oct</v>
          </cell>
        </row>
        <row r="34">
          <cell r="E34" t="str">
            <v>Nov</v>
          </cell>
        </row>
        <row r="35">
          <cell r="E35" t="str">
            <v>Dic</v>
          </cell>
        </row>
        <row r="57">
          <cell r="F57" t="str">
            <v>RV</v>
          </cell>
          <cell r="G57" t="str">
            <v>PH</v>
          </cell>
          <cell r="H57" t="str">
            <v>PM</v>
          </cell>
          <cell r="I57" t="str">
            <v>SM</v>
          </cell>
        </row>
        <row r="58">
          <cell r="D58">
            <v>2008</v>
          </cell>
          <cell r="E58" t="str">
            <v xml:space="preserve">Ene </v>
          </cell>
          <cell r="F58">
            <v>0.69869999999999999</v>
          </cell>
          <cell r="G58">
            <v>0.79910000000000003</v>
          </cell>
          <cell r="H58">
            <v>0.53490000000000004</v>
          </cell>
          <cell r="I58">
            <v>0.71699999999999997</v>
          </cell>
        </row>
        <row r="59">
          <cell r="E59" t="str">
            <v xml:space="preserve">Feb </v>
          </cell>
          <cell r="F59">
            <v>0.68889999999999996</v>
          </cell>
          <cell r="G59">
            <v>0.77649999999999997</v>
          </cell>
          <cell r="H59">
            <v>0.55479999999999996</v>
          </cell>
          <cell r="I59">
            <v>0.75470000000000004</v>
          </cell>
        </row>
        <row r="60">
          <cell r="E60" t="str">
            <v>Mar</v>
          </cell>
          <cell r="F60">
            <v>0.76149999999999995</v>
          </cell>
          <cell r="G60">
            <v>0.69379999999999997</v>
          </cell>
          <cell r="H60">
            <v>0.54900000000000004</v>
          </cell>
          <cell r="I60">
            <v>0.78559999999999997</v>
          </cell>
        </row>
        <row r="61">
          <cell r="E61" t="str">
            <v>Abr</v>
          </cell>
          <cell r="F61">
            <v>0.66249999999999998</v>
          </cell>
          <cell r="G61">
            <v>0.77580000000000005</v>
          </cell>
          <cell r="H61">
            <v>0.6109</v>
          </cell>
          <cell r="I61">
            <v>0.7097</v>
          </cell>
        </row>
        <row r="62">
          <cell r="E62" t="str">
            <v>May</v>
          </cell>
          <cell r="F62">
            <v>0.7157</v>
          </cell>
          <cell r="G62">
            <v>0.80640000000000001</v>
          </cell>
          <cell r="H62">
            <v>0.61890000000000001</v>
          </cell>
          <cell r="I62">
            <v>0.79869999999999997</v>
          </cell>
        </row>
        <row r="63">
          <cell r="E63" t="str">
            <v>Jun</v>
          </cell>
          <cell r="F63">
            <v>0.71750000000000003</v>
          </cell>
          <cell r="G63">
            <v>0.79359999999999997</v>
          </cell>
          <cell r="H63">
            <v>0.59689999999999999</v>
          </cell>
          <cell r="I63">
            <v>0.79920000000000002</v>
          </cell>
        </row>
        <row r="64">
          <cell r="E64" t="str">
            <v>Jul</v>
          </cell>
          <cell r="F64">
            <v>0.80579999999999996</v>
          </cell>
          <cell r="G64">
            <v>0.67500000000000004</v>
          </cell>
          <cell r="H64">
            <v>0.63839999999999997</v>
          </cell>
          <cell r="I64">
            <v>0.77290000000000003</v>
          </cell>
        </row>
        <row r="65">
          <cell r="E65" t="str">
            <v>Ago</v>
          </cell>
          <cell r="F65">
            <v>0.8226</v>
          </cell>
          <cell r="G65">
            <v>0.71519999999999995</v>
          </cell>
          <cell r="H65">
            <v>0.60950000000000004</v>
          </cell>
          <cell r="I65">
            <v>0.79269999999999996</v>
          </cell>
        </row>
        <row r="66">
          <cell r="E66" t="str">
            <v>Sep</v>
          </cell>
          <cell r="F66">
            <v>0.76349999999999996</v>
          </cell>
          <cell r="G66">
            <v>0.70309999999999995</v>
          </cell>
          <cell r="H66">
            <v>0.63660000000000005</v>
          </cell>
          <cell r="I66">
            <v>0.77290000000000003</v>
          </cell>
        </row>
        <row r="67">
          <cell r="E67" t="str">
            <v>Oct</v>
          </cell>
          <cell r="F67">
            <v>0.78139999999999998</v>
          </cell>
          <cell r="G67">
            <v>0.66520000000000001</v>
          </cell>
          <cell r="H67">
            <v>0.60599999999999998</v>
          </cell>
          <cell r="I67">
            <v>0.82609999999999995</v>
          </cell>
        </row>
        <row r="68">
          <cell r="E68" t="str">
            <v>Nov</v>
          </cell>
          <cell r="F68">
            <v>0.7853</v>
          </cell>
          <cell r="G68">
            <v>0.6542</v>
          </cell>
          <cell r="H68">
            <v>0.6552</v>
          </cell>
          <cell r="I68">
            <v>0.81210000000000004</v>
          </cell>
        </row>
        <row r="69">
          <cell r="E69" t="str">
            <v>Dic</v>
          </cell>
          <cell r="F69">
            <v>0.79520000000000002</v>
          </cell>
          <cell r="G69">
            <v>0.65859999999999996</v>
          </cell>
          <cell r="H69">
            <v>0.6391</v>
          </cell>
          <cell r="I69">
            <v>0.7792</v>
          </cell>
        </row>
        <row r="70">
          <cell r="D70">
            <v>2009</v>
          </cell>
          <cell r="E70" t="str">
            <v xml:space="preserve">Ene </v>
          </cell>
          <cell r="F70">
            <v>0.80610000000000004</v>
          </cell>
          <cell r="G70">
            <v>0.66700000000000004</v>
          </cell>
          <cell r="H70">
            <v>0.64470000000000005</v>
          </cell>
          <cell r="I70">
            <v>0.80269999999999997</v>
          </cell>
        </row>
        <row r="71">
          <cell r="E71" t="str">
            <v xml:space="preserve">Feb </v>
          </cell>
          <cell r="F71">
            <v>0.80610000000000004</v>
          </cell>
          <cell r="G71">
            <v>0.66700000000000004</v>
          </cell>
          <cell r="H71">
            <v>0.64470000000000005</v>
          </cell>
          <cell r="I71">
            <v>0.80269999999999997</v>
          </cell>
        </row>
        <row r="72">
          <cell r="E72" t="str">
            <v>Mar</v>
          </cell>
          <cell r="F72">
            <v>0.79120000000000001</v>
          </cell>
          <cell r="G72">
            <v>0.68630000000000002</v>
          </cell>
          <cell r="H72">
            <v>0.67290000000000005</v>
          </cell>
          <cell r="I72">
            <v>0.78380000000000005</v>
          </cell>
        </row>
        <row r="73">
          <cell r="E73" t="str">
            <v>Abr</v>
          </cell>
          <cell r="F73">
            <v>0.79449999999999998</v>
          </cell>
          <cell r="G73">
            <v>0.71940000000000004</v>
          </cell>
          <cell r="H73">
            <v>0.68769999999999998</v>
          </cell>
          <cell r="I73">
            <v>0.82020000000000004</v>
          </cell>
        </row>
        <row r="74">
          <cell r="E74" t="str">
            <v>May</v>
          </cell>
          <cell r="F74">
            <v>0.81679999999999997</v>
          </cell>
          <cell r="G74">
            <v>0.70499999999999996</v>
          </cell>
          <cell r="H74">
            <v>0.72550000000000003</v>
          </cell>
          <cell r="I74">
            <v>0.71540000000000004</v>
          </cell>
        </row>
        <row r="75">
          <cell r="E75" t="str">
            <v>Jun</v>
          </cell>
          <cell r="F75">
            <v>0.77629999999999999</v>
          </cell>
          <cell r="G75">
            <v>0.72360000000000002</v>
          </cell>
          <cell r="H75">
            <v>0.73089999999999999</v>
          </cell>
          <cell r="I75">
            <v>0.75070000000000003</v>
          </cell>
        </row>
        <row r="76">
          <cell r="E76" t="str">
            <v>Jul</v>
          </cell>
        </row>
        <row r="77">
          <cell r="E77" t="str">
            <v>Ago</v>
          </cell>
        </row>
        <row r="78">
          <cell r="E78" t="str">
            <v>Sep</v>
          </cell>
        </row>
        <row r="79">
          <cell r="E79" t="str">
            <v>Oct</v>
          </cell>
        </row>
        <row r="80">
          <cell r="E80" t="str">
            <v>Nov</v>
          </cell>
        </row>
        <row r="81">
          <cell r="E81" t="str">
            <v>Dic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09"/>
    </sheetNames>
    <sheetDataSet>
      <sheetData sheetId="0">
        <row r="11">
          <cell r="F11" t="str">
            <v>RV</v>
          </cell>
          <cell r="G11" t="str">
            <v>PH</v>
          </cell>
          <cell r="H11" t="str">
            <v>PM</v>
          </cell>
          <cell r="I11" t="str">
            <v>SM</v>
          </cell>
        </row>
        <row r="12">
          <cell r="D12">
            <v>2008</v>
          </cell>
          <cell r="E12" t="str">
            <v xml:space="preserve">Ene </v>
          </cell>
          <cell r="F12">
            <v>0.56030000000000002</v>
          </cell>
          <cell r="G12">
            <v>0.20699999999999999</v>
          </cell>
          <cell r="H12">
            <v>0.2863</v>
          </cell>
          <cell r="I12">
            <v>0.60470000000000002</v>
          </cell>
        </row>
        <row r="13">
          <cell r="E13" t="str">
            <v xml:space="preserve">Feb </v>
          </cell>
          <cell r="F13">
            <v>0.4869</v>
          </cell>
          <cell r="G13">
            <v>0.1623</v>
          </cell>
          <cell r="H13">
            <v>0.2757</v>
          </cell>
          <cell r="I13">
            <v>0.6452</v>
          </cell>
        </row>
        <row r="14">
          <cell r="E14" t="str">
            <v>Mar</v>
          </cell>
          <cell r="F14">
            <v>0.49740000000000001</v>
          </cell>
          <cell r="G14">
            <v>0.15670000000000001</v>
          </cell>
          <cell r="H14">
            <v>0.2772</v>
          </cell>
          <cell r="I14">
            <v>0.64400000000000002</v>
          </cell>
        </row>
        <row r="15">
          <cell r="E15" t="str">
            <v>Abr</v>
          </cell>
          <cell r="F15">
            <v>0.53559999999999997</v>
          </cell>
          <cell r="G15">
            <v>0.16450000000000001</v>
          </cell>
          <cell r="H15">
            <v>0.26369999999999999</v>
          </cell>
          <cell r="I15">
            <v>0.57979999999999998</v>
          </cell>
        </row>
        <row r="16">
          <cell r="E16" t="str">
            <v>May</v>
          </cell>
          <cell r="F16">
            <v>0.56299999999999994</v>
          </cell>
          <cell r="G16">
            <v>0.1885</v>
          </cell>
          <cell r="H16">
            <v>0.26390000000000002</v>
          </cell>
          <cell r="I16">
            <v>0.71830000000000005</v>
          </cell>
        </row>
        <row r="17">
          <cell r="E17" t="str">
            <v>Jun</v>
          </cell>
          <cell r="F17">
            <v>0.49609999999999999</v>
          </cell>
          <cell r="G17">
            <v>0.21609999999999999</v>
          </cell>
          <cell r="H17">
            <v>0.28299999999999997</v>
          </cell>
          <cell r="I17">
            <v>0.68300000000000005</v>
          </cell>
        </row>
        <row r="18">
          <cell r="E18" t="str">
            <v>Jul</v>
          </cell>
          <cell r="F18">
            <v>0.53369999999999995</v>
          </cell>
          <cell r="G18">
            <v>0.17349999999999999</v>
          </cell>
          <cell r="H18">
            <v>0.25190000000000001</v>
          </cell>
          <cell r="I18">
            <v>0.69710000000000005</v>
          </cell>
        </row>
        <row r="19">
          <cell r="E19" t="str">
            <v>Ago</v>
          </cell>
          <cell r="F19">
            <v>0.53310000000000002</v>
          </cell>
          <cell r="G19">
            <v>0.2029</v>
          </cell>
          <cell r="H19">
            <v>0.27329999999999999</v>
          </cell>
          <cell r="I19">
            <v>0.74070000000000003</v>
          </cell>
        </row>
        <row r="20">
          <cell r="E20" t="str">
            <v>Sep</v>
          </cell>
          <cell r="F20">
            <v>0.46899999999999997</v>
          </cell>
          <cell r="G20">
            <v>0.186</v>
          </cell>
          <cell r="H20">
            <v>0.29330000000000001</v>
          </cell>
          <cell r="I20">
            <v>0.68430000000000002</v>
          </cell>
        </row>
        <row r="21">
          <cell r="E21" t="str">
            <v>Oct</v>
          </cell>
          <cell r="F21">
            <v>0.51400000000000001</v>
          </cell>
          <cell r="G21">
            <v>0.18279999999999999</v>
          </cell>
          <cell r="H21">
            <v>0.25</v>
          </cell>
          <cell r="I21">
            <v>0.77800000000000002</v>
          </cell>
        </row>
        <row r="22">
          <cell r="E22" t="str">
            <v>Nov</v>
          </cell>
          <cell r="F22">
            <v>0.54220000000000002</v>
          </cell>
          <cell r="G22">
            <v>0.1678</v>
          </cell>
          <cell r="H22">
            <v>0.26419999999999999</v>
          </cell>
          <cell r="I22">
            <v>0.79949999999999999</v>
          </cell>
        </row>
        <row r="23">
          <cell r="E23" t="str">
            <v>Dic</v>
          </cell>
          <cell r="F23">
            <v>0.57630000000000003</v>
          </cell>
          <cell r="G23">
            <v>0.18990000000000001</v>
          </cell>
          <cell r="H23">
            <v>0.34460000000000002</v>
          </cell>
          <cell r="I23">
            <v>0.74509999999999998</v>
          </cell>
        </row>
        <row r="24">
          <cell r="D24">
            <v>2009</v>
          </cell>
          <cell r="E24" t="str">
            <v xml:space="preserve">Ene </v>
          </cell>
          <cell r="F24">
            <v>0.49837353590750599</v>
          </cell>
          <cell r="G24">
            <v>0.19981824762432665</v>
          </cell>
          <cell r="H24">
            <v>0.24067925799866485</v>
          </cell>
          <cell r="I24">
            <v>0.69534104302312572</v>
          </cell>
        </row>
        <row r="25">
          <cell r="E25" t="str">
            <v xml:space="preserve">Feb </v>
          </cell>
          <cell r="F25">
            <v>0.52975232504361369</v>
          </cell>
          <cell r="G25">
            <v>0.1839331820800596</v>
          </cell>
          <cell r="H25">
            <v>0.30076415131813694</v>
          </cell>
          <cell r="I25">
            <v>0.68607548353499981</v>
          </cell>
        </row>
        <row r="26">
          <cell r="E26" t="str">
            <v>Mar</v>
          </cell>
          <cell r="F26">
            <v>0.50247028172580022</v>
          </cell>
          <cell r="G26">
            <v>0.20463827117101663</v>
          </cell>
          <cell r="H26">
            <v>0.28819613297324564</v>
          </cell>
          <cell r="I26">
            <v>0.65717448914023224</v>
          </cell>
        </row>
        <row r="27">
          <cell r="E27" t="str">
            <v>Abr</v>
          </cell>
          <cell r="F27">
            <v>0.52489999999999992</v>
          </cell>
          <cell r="G27">
            <v>0.20530000000000004</v>
          </cell>
          <cell r="H27">
            <v>0.32169999999999999</v>
          </cell>
          <cell r="I27">
            <v>0.68930000000000002</v>
          </cell>
        </row>
        <row r="28">
          <cell r="E28" t="str">
            <v>May</v>
          </cell>
          <cell r="F28">
            <v>0.5627851065459103</v>
          </cell>
          <cell r="G28">
            <v>0.19043751103215611</v>
          </cell>
          <cell r="H28">
            <v>0.35843678175082083</v>
          </cell>
          <cell r="I28">
            <v>0.55897885820212578</v>
          </cell>
        </row>
        <row r="29">
          <cell r="E29" t="str">
            <v>Jun</v>
          </cell>
          <cell r="F29">
            <v>0.46905110716014875</v>
          </cell>
          <cell r="G29">
            <v>0.17428106743336957</v>
          </cell>
          <cell r="H29">
            <v>0.38600545558324428</v>
          </cell>
          <cell r="I29">
            <v>0.58670656407755706</v>
          </cell>
        </row>
        <row r="30">
          <cell r="E30" t="str">
            <v>Jul</v>
          </cell>
          <cell r="F30">
            <v>0.45046229004393556</v>
          </cell>
          <cell r="G30">
            <v>0.1721378128924943</v>
          </cell>
          <cell r="H30">
            <v>0.35372733509790732</v>
          </cell>
          <cell r="I30">
            <v>0.64309020372136549</v>
          </cell>
        </row>
        <row r="31">
          <cell r="E31" t="str">
            <v>Ago</v>
          </cell>
        </row>
        <row r="32">
          <cell r="E32" t="str">
            <v>Sep</v>
          </cell>
        </row>
        <row r="33">
          <cell r="E33" t="str">
            <v>Oct</v>
          </cell>
        </row>
        <row r="34">
          <cell r="E34" t="str">
            <v>Nov</v>
          </cell>
        </row>
        <row r="35">
          <cell r="E35" t="str">
            <v>Dic</v>
          </cell>
        </row>
        <row r="57">
          <cell r="F57" t="str">
            <v>RV</v>
          </cell>
          <cell r="G57" t="str">
            <v>PH</v>
          </cell>
          <cell r="H57" t="str">
            <v>PM</v>
          </cell>
          <cell r="I57" t="str">
            <v>SM</v>
          </cell>
        </row>
        <row r="58">
          <cell r="D58">
            <v>2008</v>
          </cell>
          <cell r="E58" t="str">
            <v xml:space="preserve">Ene </v>
          </cell>
          <cell r="F58">
            <v>0.69869999999999999</v>
          </cell>
          <cell r="G58">
            <v>0.79910000000000003</v>
          </cell>
          <cell r="H58">
            <v>0.53490000000000004</v>
          </cell>
          <cell r="I58">
            <v>0.71699999999999997</v>
          </cell>
        </row>
        <row r="59">
          <cell r="E59" t="str">
            <v xml:space="preserve">Feb </v>
          </cell>
          <cell r="F59">
            <v>0.68889999999999996</v>
          </cell>
          <cell r="G59">
            <v>0.77649999999999997</v>
          </cell>
          <cell r="H59">
            <v>0.55479999999999996</v>
          </cell>
          <cell r="I59">
            <v>0.75470000000000004</v>
          </cell>
        </row>
        <row r="60">
          <cell r="E60" t="str">
            <v>Mar</v>
          </cell>
          <cell r="F60">
            <v>0.76149999999999995</v>
          </cell>
          <cell r="G60">
            <v>0.69379999999999997</v>
          </cell>
          <cell r="H60">
            <v>0.54900000000000004</v>
          </cell>
          <cell r="I60">
            <v>0.78559999999999997</v>
          </cell>
        </row>
        <row r="61">
          <cell r="E61" t="str">
            <v>Abr</v>
          </cell>
          <cell r="F61">
            <v>0.66249999999999998</v>
          </cell>
          <cell r="G61">
            <v>0.77580000000000005</v>
          </cell>
          <cell r="H61">
            <v>0.6109</v>
          </cell>
          <cell r="I61">
            <v>0.7097</v>
          </cell>
        </row>
        <row r="62">
          <cell r="E62" t="str">
            <v>May</v>
          </cell>
          <cell r="F62">
            <v>0.7157</v>
          </cell>
          <cell r="G62">
            <v>0.80640000000000001</v>
          </cell>
          <cell r="H62">
            <v>0.61890000000000001</v>
          </cell>
          <cell r="I62">
            <v>0.79869999999999997</v>
          </cell>
        </row>
        <row r="63">
          <cell r="E63" t="str">
            <v>Jun</v>
          </cell>
          <cell r="F63">
            <v>0.71750000000000003</v>
          </cell>
          <cell r="G63">
            <v>0.79359999999999997</v>
          </cell>
          <cell r="H63">
            <v>0.59689999999999999</v>
          </cell>
          <cell r="I63">
            <v>0.79920000000000002</v>
          </cell>
        </row>
        <row r="64">
          <cell r="E64" t="str">
            <v>Jul</v>
          </cell>
          <cell r="F64">
            <v>0.80579999999999996</v>
          </cell>
          <cell r="G64">
            <v>0.67500000000000004</v>
          </cell>
          <cell r="H64">
            <v>0.63839999999999997</v>
          </cell>
          <cell r="I64">
            <v>0.77290000000000003</v>
          </cell>
        </row>
        <row r="65">
          <cell r="E65" t="str">
            <v>Ago</v>
          </cell>
          <cell r="F65">
            <v>0.8226</v>
          </cell>
          <cell r="G65">
            <v>0.71519999999999995</v>
          </cell>
          <cell r="H65">
            <v>0.60950000000000004</v>
          </cell>
          <cell r="I65">
            <v>0.79269999999999996</v>
          </cell>
        </row>
        <row r="66">
          <cell r="E66" t="str">
            <v>Sep</v>
          </cell>
          <cell r="F66">
            <v>0.76349999999999996</v>
          </cell>
          <cell r="G66">
            <v>0.70309999999999995</v>
          </cell>
          <cell r="H66">
            <v>0.63660000000000005</v>
          </cell>
          <cell r="I66">
            <v>0.77290000000000003</v>
          </cell>
        </row>
        <row r="67">
          <cell r="E67" t="str">
            <v>Oct</v>
          </cell>
          <cell r="F67">
            <v>0.78139999999999998</v>
          </cell>
          <cell r="G67">
            <v>0.66520000000000001</v>
          </cell>
          <cell r="H67">
            <v>0.60599999999999998</v>
          </cell>
          <cell r="I67">
            <v>0.82609999999999995</v>
          </cell>
        </row>
        <row r="68">
          <cell r="E68" t="str">
            <v>Nov</v>
          </cell>
          <cell r="F68">
            <v>0.7853</v>
          </cell>
          <cell r="G68">
            <v>0.6542</v>
          </cell>
          <cell r="H68">
            <v>0.6552</v>
          </cell>
          <cell r="I68">
            <v>0.81210000000000004</v>
          </cell>
        </row>
        <row r="69">
          <cell r="E69" t="str">
            <v>Dic</v>
          </cell>
          <cell r="F69">
            <v>0.79520000000000002</v>
          </cell>
          <cell r="G69">
            <v>0.65859999999999996</v>
          </cell>
          <cell r="H69">
            <v>0.6391</v>
          </cell>
          <cell r="I69">
            <v>0.7792</v>
          </cell>
        </row>
        <row r="70">
          <cell r="D70">
            <v>2009</v>
          </cell>
          <cell r="E70" t="str">
            <v xml:space="preserve">Ene </v>
          </cell>
          <cell r="F70">
            <v>0.80610000000000004</v>
          </cell>
          <cell r="G70">
            <v>0.66700000000000004</v>
          </cell>
          <cell r="H70">
            <v>0.64470000000000005</v>
          </cell>
          <cell r="I70">
            <v>0.80269999999999997</v>
          </cell>
        </row>
        <row r="71">
          <cell r="E71" t="str">
            <v xml:space="preserve">Feb </v>
          </cell>
          <cell r="F71">
            <v>0.80610000000000004</v>
          </cell>
          <cell r="G71">
            <v>0.66700000000000004</v>
          </cell>
          <cell r="H71">
            <v>0.64470000000000005</v>
          </cell>
          <cell r="I71">
            <v>0.80269999999999997</v>
          </cell>
        </row>
        <row r="72">
          <cell r="E72" t="str">
            <v>Mar</v>
          </cell>
          <cell r="F72">
            <v>0.79120000000000001</v>
          </cell>
          <cell r="G72">
            <v>0.68630000000000002</v>
          </cell>
          <cell r="H72">
            <v>0.67290000000000005</v>
          </cell>
          <cell r="I72">
            <v>0.78380000000000005</v>
          </cell>
        </row>
        <row r="73">
          <cell r="E73" t="str">
            <v>Abr</v>
          </cell>
          <cell r="F73">
            <v>0.79449999999999998</v>
          </cell>
          <cell r="G73">
            <v>0.71940000000000004</v>
          </cell>
          <cell r="H73">
            <v>0.68769999999999998</v>
          </cell>
          <cell r="I73">
            <v>0.82020000000000004</v>
          </cell>
        </row>
        <row r="74">
          <cell r="E74" t="str">
            <v>May</v>
          </cell>
          <cell r="F74">
            <v>0.81679999999999997</v>
          </cell>
          <cell r="G74">
            <v>0.70499999999999996</v>
          </cell>
          <cell r="H74">
            <v>0.72550000000000003</v>
          </cell>
          <cell r="I74">
            <v>0.71540000000000004</v>
          </cell>
        </row>
        <row r="75">
          <cell r="E75" t="str">
            <v>Jun</v>
          </cell>
          <cell r="F75">
            <v>0.77629999999999999</v>
          </cell>
          <cell r="G75">
            <v>0.72360000000000002</v>
          </cell>
          <cell r="H75">
            <v>0.73089999999999999</v>
          </cell>
          <cell r="I75">
            <v>0.75070000000000003</v>
          </cell>
        </row>
        <row r="76">
          <cell r="E76" t="str">
            <v>Jul</v>
          </cell>
          <cell r="F76">
            <v>0.79709578272326986</v>
          </cell>
          <cell r="G76">
            <v>0.7089778607516406</v>
          </cell>
          <cell r="H76">
            <v>0.70396640554513012</v>
          </cell>
          <cell r="I76">
            <v>0.75762477946700058</v>
          </cell>
        </row>
        <row r="77">
          <cell r="E77" t="str">
            <v>Ago</v>
          </cell>
        </row>
        <row r="78">
          <cell r="E78" t="str">
            <v>Sep</v>
          </cell>
        </row>
        <row r="79">
          <cell r="E79" t="str">
            <v>Oct</v>
          </cell>
        </row>
        <row r="80">
          <cell r="E80" t="str">
            <v>Nov</v>
          </cell>
        </row>
        <row r="81">
          <cell r="E81" t="str">
            <v>Dic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</sheetNames>
    <sheetDataSet>
      <sheetData sheetId="0">
        <row r="11">
          <cell r="F11" t="str">
            <v>RV</v>
          </cell>
          <cell r="G11" t="str">
            <v>PH</v>
          </cell>
          <cell r="H11" t="str">
            <v>PM</v>
          </cell>
          <cell r="I11" t="str">
            <v>SM</v>
          </cell>
        </row>
        <row r="12">
          <cell r="D12">
            <v>2008</v>
          </cell>
          <cell r="E12" t="str">
            <v xml:space="preserve">Ene </v>
          </cell>
          <cell r="F12">
            <v>0.56030000000000002</v>
          </cell>
          <cell r="G12">
            <v>0.20699999999999999</v>
          </cell>
          <cell r="H12">
            <v>0.2863</v>
          </cell>
          <cell r="I12">
            <v>0.60470000000000002</v>
          </cell>
        </row>
        <row r="13">
          <cell r="E13" t="str">
            <v xml:space="preserve">Feb </v>
          </cell>
          <cell r="F13">
            <v>0.4869</v>
          </cell>
          <cell r="G13">
            <v>0.1623</v>
          </cell>
          <cell r="H13">
            <v>0.2757</v>
          </cell>
          <cell r="I13">
            <v>0.6452</v>
          </cell>
        </row>
        <row r="14">
          <cell r="E14" t="str">
            <v>Mar</v>
          </cell>
          <cell r="F14">
            <v>0.49740000000000001</v>
          </cell>
          <cell r="G14">
            <v>0.15670000000000001</v>
          </cell>
          <cell r="H14">
            <v>0.2772</v>
          </cell>
          <cell r="I14">
            <v>0.64400000000000002</v>
          </cell>
        </row>
        <row r="15">
          <cell r="E15" t="str">
            <v>Abr</v>
          </cell>
          <cell r="F15">
            <v>0.53559999999999997</v>
          </cell>
          <cell r="G15">
            <v>0.16450000000000001</v>
          </cell>
          <cell r="H15">
            <v>0.26369999999999999</v>
          </cell>
          <cell r="I15">
            <v>0.57979999999999998</v>
          </cell>
        </row>
        <row r="16">
          <cell r="E16" t="str">
            <v>May</v>
          </cell>
          <cell r="F16">
            <v>0.56299999999999994</v>
          </cell>
          <cell r="G16">
            <v>0.1885</v>
          </cell>
          <cell r="H16">
            <v>0.26390000000000002</v>
          </cell>
          <cell r="I16">
            <v>0.71830000000000005</v>
          </cell>
        </row>
        <row r="17">
          <cell r="E17" t="str">
            <v>Jun</v>
          </cell>
          <cell r="F17">
            <v>0.49609999999999999</v>
          </cell>
          <cell r="G17">
            <v>0.21609999999999999</v>
          </cell>
          <cell r="H17">
            <v>0.28299999999999997</v>
          </cell>
          <cell r="I17">
            <v>0.68300000000000005</v>
          </cell>
        </row>
        <row r="18">
          <cell r="E18" t="str">
            <v>Jul</v>
          </cell>
          <cell r="F18">
            <v>0.53369999999999995</v>
          </cell>
          <cell r="G18">
            <v>0.17349999999999999</v>
          </cell>
          <cell r="H18">
            <v>0.25190000000000001</v>
          </cell>
          <cell r="I18">
            <v>0.69710000000000005</v>
          </cell>
        </row>
        <row r="19">
          <cell r="E19" t="str">
            <v>Ago</v>
          </cell>
          <cell r="F19">
            <v>0.53310000000000002</v>
          </cell>
          <cell r="G19">
            <v>0.2029</v>
          </cell>
          <cell r="H19">
            <v>0.27329999999999999</v>
          </cell>
          <cell r="I19">
            <v>0.74070000000000003</v>
          </cell>
        </row>
        <row r="20">
          <cell r="E20" t="str">
            <v>Sep</v>
          </cell>
          <cell r="F20">
            <v>0.46899999999999997</v>
          </cell>
          <cell r="G20">
            <v>0.186</v>
          </cell>
          <cell r="H20">
            <v>0.29330000000000001</v>
          </cell>
          <cell r="I20">
            <v>0.68430000000000002</v>
          </cell>
        </row>
        <row r="21">
          <cell r="E21" t="str">
            <v>Oct</v>
          </cell>
          <cell r="F21">
            <v>0.51400000000000001</v>
          </cell>
          <cell r="G21">
            <v>0.18279999999999999</v>
          </cell>
          <cell r="H21">
            <v>0.25</v>
          </cell>
          <cell r="I21">
            <v>0.77800000000000002</v>
          </cell>
        </row>
        <row r="22">
          <cell r="E22" t="str">
            <v>Nov</v>
          </cell>
          <cell r="F22">
            <v>0.54220000000000002</v>
          </cell>
          <cell r="G22">
            <v>0.1678</v>
          </cell>
          <cell r="H22">
            <v>0.26419999999999999</v>
          </cell>
          <cell r="I22">
            <v>0.79949999999999999</v>
          </cell>
        </row>
        <row r="23">
          <cell r="E23" t="str">
            <v>Dic</v>
          </cell>
          <cell r="F23">
            <v>0.57630000000000003</v>
          </cell>
          <cell r="G23">
            <v>0.18990000000000001</v>
          </cell>
          <cell r="H23">
            <v>0.34460000000000002</v>
          </cell>
          <cell r="I23">
            <v>0.74509999999999998</v>
          </cell>
        </row>
        <row r="24">
          <cell r="D24">
            <v>2009</v>
          </cell>
          <cell r="E24" t="str">
            <v xml:space="preserve">Ene </v>
          </cell>
          <cell r="F24">
            <v>0.49837353590750599</v>
          </cell>
          <cell r="G24">
            <v>0.19981824762432665</v>
          </cell>
          <cell r="H24">
            <v>0.24067925799866485</v>
          </cell>
          <cell r="I24">
            <v>0.69534104302312572</v>
          </cell>
        </row>
        <row r="25">
          <cell r="E25" t="str">
            <v xml:space="preserve">Feb </v>
          </cell>
          <cell r="F25">
            <v>0.52975232504361369</v>
          </cell>
          <cell r="G25">
            <v>0.1839331820800596</v>
          </cell>
          <cell r="H25">
            <v>0.30076415131813694</v>
          </cell>
          <cell r="I25">
            <v>0.68607548353499981</v>
          </cell>
        </row>
        <row r="26">
          <cell r="E26" t="str">
            <v>Mar</v>
          </cell>
          <cell r="F26">
            <v>0.50247028172580022</v>
          </cell>
          <cell r="G26">
            <v>0.20463827117101663</v>
          </cell>
          <cell r="H26">
            <v>0.28819613297324598</v>
          </cell>
          <cell r="I26">
            <v>0.65717448914023224</v>
          </cell>
        </row>
        <row r="27">
          <cell r="E27" t="str">
            <v>Abr</v>
          </cell>
          <cell r="F27">
            <v>0.52489999999999992</v>
          </cell>
          <cell r="G27">
            <v>0.20530000000000004</v>
          </cell>
          <cell r="H27">
            <v>0.32169999999999999</v>
          </cell>
          <cell r="I27">
            <v>0.68930000000000002</v>
          </cell>
        </row>
        <row r="28">
          <cell r="E28" t="str">
            <v>May</v>
          </cell>
          <cell r="F28">
            <v>0.5627851065459103</v>
          </cell>
          <cell r="G28">
            <v>0.19043751103215611</v>
          </cell>
          <cell r="H28">
            <v>0.35843678175082083</v>
          </cell>
          <cell r="I28">
            <v>0.55897885820212578</v>
          </cell>
        </row>
        <row r="29">
          <cell r="E29" t="str">
            <v>Jun</v>
          </cell>
          <cell r="F29">
            <v>0.46905110716014875</v>
          </cell>
          <cell r="G29">
            <v>0.17428106743336957</v>
          </cell>
          <cell r="H29">
            <v>0.38600545558324428</v>
          </cell>
          <cell r="I29">
            <v>0.58670656407755706</v>
          </cell>
        </row>
        <row r="30">
          <cell r="E30" t="str">
            <v>Jul</v>
          </cell>
          <cell r="F30">
            <v>0.45046229004393556</v>
          </cell>
          <cell r="G30">
            <v>0.1721378128924943</v>
          </cell>
          <cell r="H30">
            <v>0.35372733509790732</v>
          </cell>
          <cell r="I30">
            <v>0.64309020372136549</v>
          </cell>
        </row>
        <row r="31">
          <cell r="E31" t="str">
            <v>Ago</v>
          </cell>
          <cell r="F31">
            <v>0.46541169700228469</v>
          </cell>
          <cell r="G31">
            <v>0.20372645661314615</v>
          </cell>
          <cell r="H31">
            <v>0.35230122090627303</v>
          </cell>
          <cell r="I31">
            <v>0.60363941698393453</v>
          </cell>
        </row>
        <row r="32">
          <cell r="E32" t="str">
            <v>Sep</v>
          </cell>
        </row>
        <row r="33">
          <cell r="E33" t="str">
            <v>Oct</v>
          </cell>
        </row>
        <row r="34">
          <cell r="E34" t="str">
            <v>Nov</v>
          </cell>
        </row>
        <row r="35">
          <cell r="E35" t="str">
            <v>Dic</v>
          </cell>
        </row>
        <row r="56">
          <cell r="F56" t="str">
            <v>RV</v>
          </cell>
          <cell r="G56" t="str">
            <v>PH</v>
          </cell>
          <cell r="H56" t="str">
            <v>PM</v>
          </cell>
          <cell r="I56" t="str">
            <v>SM</v>
          </cell>
        </row>
        <row r="57">
          <cell r="D57">
            <v>2008</v>
          </cell>
          <cell r="E57" t="str">
            <v xml:space="preserve">Ene </v>
          </cell>
          <cell r="F57">
            <v>0.69869999999999999</v>
          </cell>
          <cell r="G57">
            <v>0.79910000000000003</v>
          </cell>
          <cell r="H57">
            <v>0.53490000000000004</v>
          </cell>
          <cell r="I57">
            <v>0.71699999999999997</v>
          </cell>
        </row>
        <row r="58">
          <cell r="E58" t="str">
            <v xml:space="preserve">Feb </v>
          </cell>
          <cell r="F58">
            <v>0.68889999999999996</v>
          </cell>
          <cell r="G58">
            <v>0.77649999999999997</v>
          </cell>
          <cell r="H58">
            <v>0.55479999999999996</v>
          </cell>
          <cell r="I58">
            <v>0.75470000000000004</v>
          </cell>
        </row>
        <row r="59">
          <cell r="E59" t="str">
            <v>Mar</v>
          </cell>
          <cell r="F59">
            <v>0.76149999999999995</v>
          </cell>
          <cell r="G59">
            <v>0.69379999999999997</v>
          </cell>
          <cell r="H59">
            <v>0.54900000000000004</v>
          </cell>
          <cell r="I59">
            <v>0.78559999999999997</v>
          </cell>
        </row>
        <row r="60">
          <cell r="E60" t="str">
            <v>Abr</v>
          </cell>
          <cell r="F60">
            <v>0.66249999999999998</v>
          </cell>
          <cell r="G60">
            <v>0.77580000000000005</v>
          </cell>
          <cell r="H60">
            <v>0.6109</v>
          </cell>
          <cell r="I60">
            <v>0.7097</v>
          </cell>
        </row>
        <row r="61">
          <cell r="E61" t="str">
            <v>May</v>
          </cell>
          <cell r="F61">
            <v>0.7157</v>
          </cell>
          <cell r="G61">
            <v>0.80640000000000001</v>
          </cell>
          <cell r="H61">
            <v>0.61890000000000001</v>
          </cell>
          <cell r="I61">
            <v>0.79869999999999997</v>
          </cell>
        </row>
        <row r="62">
          <cell r="E62" t="str">
            <v>Jun</v>
          </cell>
          <cell r="F62">
            <v>0.71750000000000003</v>
          </cell>
          <cell r="G62">
            <v>0.79359999999999997</v>
          </cell>
          <cell r="H62">
            <v>0.59689999999999999</v>
          </cell>
          <cell r="I62">
            <v>0.79920000000000002</v>
          </cell>
        </row>
        <row r="63">
          <cell r="E63" t="str">
            <v>Jul</v>
          </cell>
          <cell r="F63">
            <v>0.80579999999999996</v>
          </cell>
          <cell r="G63">
            <v>0.67500000000000004</v>
          </cell>
          <cell r="H63">
            <v>0.63839999999999997</v>
          </cell>
          <cell r="I63">
            <v>0.77290000000000003</v>
          </cell>
        </row>
        <row r="64">
          <cell r="E64" t="str">
            <v>Ago</v>
          </cell>
          <cell r="F64">
            <v>0.8226</v>
          </cell>
          <cell r="G64">
            <v>0.71519999999999995</v>
          </cell>
          <cell r="H64">
            <v>0.60950000000000004</v>
          </cell>
          <cell r="I64">
            <v>0.79269999999999996</v>
          </cell>
        </row>
        <row r="65">
          <cell r="E65" t="str">
            <v>Sep</v>
          </cell>
          <cell r="F65">
            <v>0.76349999999999996</v>
          </cell>
          <cell r="G65">
            <v>0.70309999999999995</v>
          </cell>
          <cell r="H65">
            <v>0.63660000000000005</v>
          </cell>
          <cell r="I65">
            <v>0.77290000000000003</v>
          </cell>
        </row>
        <row r="66">
          <cell r="E66" t="str">
            <v>Oct</v>
          </cell>
          <cell r="F66">
            <v>0.78139999999999998</v>
          </cell>
          <cell r="G66">
            <v>0.66520000000000001</v>
          </cell>
          <cell r="H66">
            <v>0.60599999999999998</v>
          </cell>
          <cell r="I66">
            <v>0.82609999999999995</v>
          </cell>
        </row>
        <row r="67">
          <cell r="E67" t="str">
            <v>Nov</v>
          </cell>
          <cell r="F67">
            <v>0.7853</v>
          </cell>
          <cell r="G67">
            <v>0.6542</v>
          </cell>
          <cell r="H67">
            <v>0.6552</v>
          </cell>
          <cell r="I67">
            <v>0.81210000000000004</v>
          </cell>
        </row>
        <row r="68">
          <cell r="E68" t="str">
            <v>Dic</v>
          </cell>
          <cell r="F68">
            <v>0.79520000000000002</v>
          </cell>
          <cell r="G68">
            <v>0.65859999999999996</v>
          </cell>
          <cell r="H68">
            <v>0.6391</v>
          </cell>
          <cell r="I68">
            <v>0.7792</v>
          </cell>
        </row>
        <row r="69">
          <cell r="D69">
            <v>2009</v>
          </cell>
          <cell r="E69" t="str">
            <v xml:space="preserve">Ene </v>
          </cell>
          <cell r="F69">
            <v>0.80610000000000004</v>
          </cell>
          <cell r="G69">
            <v>0.66700000000000004</v>
          </cell>
          <cell r="H69">
            <v>0.64470000000000005</v>
          </cell>
          <cell r="I69">
            <v>0.80269999999999997</v>
          </cell>
        </row>
        <row r="70">
          <cell r="E70" t="str">
            <v xml:space="preserve">Feb </v>
          </cell>
          <cell r="F70">
            <v>0.80610000000000004</v>
          </cell>
          <cell r="G70">
            <v>0.66700000000000004</v>
          </cell>
          <cell r="H70">
            <v>0.64470000000000005</v>
          </cell>
          <cell r="I70">
            <v>0.80269999999999997</v>
          </cell>
        </row>
        <row r="71">
          <cell r="E71" t="str">
            <v>Mar</v>
          </cell>
          <cell r="F71">
            <v>0.79120000000000001</v>
          </cell>
          <cell r="G71">
            <v>0.68630000000000002</v>
          </cell>
          <cell r="H71">
            <v>0.67290000000000005</v>
          </cell>
          <cell r="I71">
            <v>0.78380000000000005</v>
          </cell>
        </row>
        <row r="72">
          <cell r="E72" t="str">
            <v>Abr</v>
          </cell>
          <cell r="F72">
            <v>0.79449999999999998</v>
          </cell>
          <cell r="G72">
            <v>0.71940000000000004</v>
          </cell>
          <cell r="H72">
            <v>0.68769999999999998</v>
          </cell>
          <cell r="I72">
            <v>0.82020000000000004</v>
          </cell>
        </row>
        <row r="73">
          <cell r="E73" t="str">
            <v>May</v>
          </cell>
          <cell r="F73">
            <v>0.81679999999999997</v>
          </cell>
          <cell r="G73">
            <v>0.70499999999999996</v>
          </cell>
          <cell r="H73">
            <v>0.72550000000000003</v>
          </cell>
          <cell r="I73">
            <v>0.71540000000000004</v>
          </cell>
        </row>
        <row r="74">
          <cell r="E74" t="str">
            <v>Jun</v>
          </cell>
          <cell r="F74">
            <v>0.77629999999999999</v>
          </cell>
          <cell r="G74">
            <v>0.72360000000000002</v>
          </cell>
          <cell r="H74">
            <v>0.73089999999999999</v>
          </cell>
          <cell r="I74">
            <v>0.75070000000000003</v>
          </cell>
        </row>
        <row r="75">
          <cell r="E75" t="str">
            <v>Jul</v>
          </cell>
          <cell r="F75">
            <v>0.79709578272326986</v>
          </cell>
          <cell r="G75">
            <v>0.7089778607516406</v>
          </cell>
          <cell r="H75">
            <v>0.70396640554513012</v>
          </cell>
          <cell r="I75">
            <v>0.75762477946700058</v>
          </cell>
        </row>
        <row r="76">
          <cell r="E76" t="str">
            <v>Ago</v>
          </cell>
          <cell r="F76">
            <v>0.81719929435034933</v>
          </cell>
          <cell r="G76">
            <v>0.65882477300309883</v>
          </cell>
          <cell r="H76">
            <v>0.66977939254100971</v>
          </cell>
          <cell r="I76">
            <v>0.74364203147500607</v>
          </cell>
        </row>
        <row r="77">
          <cell r="E77" t="str">
            <v>Sep</v>
          </cell>
        </row>
        <row r="78">
          <cell r="E78" t="str">
            <v>Oct</v>
          </cell>
        </row>
        <row r="79">
          <cell r="E79" t="str">
            <v>Nov</v>
          </cell>
        </row>
        <row r="80">
          <cell r="E80" t="str">
            <v>Dic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9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2008</v>
          </cell>
          <cell r="G12" t="str">
            <v xml:space="preserve">Ene </v>
          </cell>
          <cell r="H12">
            <v>0.56030000000000002</v>
          </cell>
          <cell r="I12">
            <v>0.20699999999999999</v>
          </cell>
          <cell r="J12">
            <v>0.2863</v>
          </cell>
          <cell r="K12">
            <v>0.60470000000000002</v>
          </cell>
        </row>
        <row r="13">
          <cell r="G13" t="str">
            <v xml:space="preserve">Feb </v>
          </cell>
          <cell r="H13">
            <v>0.4869</v>
          </cell>
          <cell r="I13">
            <v>0.1623</v>
          </cell>
          <cell r="J13">
            <v>0.2757</v>
          </cell>
          <cell r="K13">
            <v>0.6452</v>
          </cell>
        </row>
        <row r="14">
          <cell r="G14" t="str">
            <v>Mar</v>
          </cell>
          <cell r="H14">
            <v>0.49740000000000001</v>
          </cell>
          <cell r="I14">
            <v>0.15670000000000001</v>
          </cell>
          <cell r="J14">
            <v>0.2772</v>
          </cell>
          <cell r="K14">
            <v>0.64400000000000002</v>
          </cell>
        </row>
        <row r="15">
          <cell r="G15" t="str">
            <v>Abr</v>
          </cell>
          <cell r="H15">
            <v>0.53559999999999997</v>
          </cell>
          <cell r="I15">
            <v>0.16450000000000001</v>
          </cell>
          <cell r="J15">
            <v>0.26369999999999999</v>
          </cell>
          <cell r="K15">
            <v>0.57979999999999998</v>
          </cell>
        </row>
        <row r="16">
          <cell r="G16" t="str">
            <v>May</v>
          </cell>
          <cell r="H16">
            <v>0.56299999999999994</v>
          </cell>
          <cell r="I16">
            <v>0.1885</v>
          </cell>
          <cell r="J16">
            <v>0.26390000000000002</v>
          </cell>
          <cell r="K16">
            <v>0.71830000000000005</v>
          </cell>
        </row>
        <row r="17">
          <cell r="G17" t="str">
            <v>Jun</v>
          </cell>
          <cell r="H17">
            <v>0.49609999999999999</v>
          </cell>
          <cell r="I17">
            <v>0.21609999999999999</v>
          </cell>
          <cell r="J17">
            <v>0.28299999999999997</v>
          </cell>
          <cell r="K17">
            <v>0.68300000000000005</v>
          </cell>
        </row>
        <row r="18">
          <cell r="G18" t="str">
            <v>Jul</v>
          </cell>
          <cell r="H18">
            <v>0.53369999999999995</v>
          </cell>
          <cell r="I18">
            <v>0.17349999999999999</v>
          </cell>
          <cell r="J18">
            <v>0.25190000000000001</v>
          </cell>
          <cell r="K18">
            <v>0.69710000000000005</v>
          </cell>
        </row>
        <row r="19">
          <cell r="G19" t="str">
            <v>Ago</v>
          </cell>
          <cell r="H19">
            <v>0.53310000000000002</v>
          </cell>
          <cell r="I19">
            <v>0.2029</v>
          </cell>
          <cell r="J19">
            <v>0.27329999999999999</v>
          </cell>
          <cell r="K19">
            <v>0.74070000000000003</v>
          </cell>
        </row>
        <row r="20">
          <cell r="G20" t="str">
            <v>Sep</v>
          </cell>
          <cell r="H20">
            <v>0.46899999999999997</v>
          </cell>
          <cell r="I20">
            <v>0.186</v>
          </cell>
          <cell r="J20">
            <v>0.29330000000000001</v>
          </cell>
          <cell r="K20">
            <v>0.68430000000000002</v>
          </cell>
        </row>
        <row r="21">
          <cell r="G21" t="str">
            <v>Oct</v>
          </cell>
          <cell r="H21">
            <v>0.51400000000000001</v>
          </cell>
          <cell r="I21">
            <v>0.18279999999999999</v>
          </cell>
          <cell r="J21">
            <v>0.25</v>
          </cell>
          <cell r="K21">
            <v>0.77800000000000002</v>
          </cell>
        </row>
        <row r="22">
          <cell r="G22" t="str">
            <v>Nov</v>
          </cell>
          <cell r="H22">
            <v>0.54220000000000002</v>
          </cell>
          <cell r="I22">
            <v>0.1678</v>
          </cell>
          <cell r="J22">
            <v>0.26419999999999999</v>
          </cell>
          <cell r="K22">
            <v>0.79949999999999999</v>
          </cell>
        </row>
        <row r="23">
          <cell r="G23" t="str">
            <v>Dic</v>
          </cell>
          <cell r="H23">
            <v>0.57630000000000003</v>
          </cell>
          <cell r="I23">
            <v>0.18990000000000001</v>
          </cell>
          <cell r="J23">
            <v>0.34460000000000002</v>
          </cell>
          <cell r="K23">
            <v>0.74509999999999998</v>
          </cell>
        </row>
        <row r="24">
          <cell r="F24">
            <v>2009</v>
          </cell>
          <cell r="G24" t="str">
            <v xml:space="preserve">Ene </v>
          </cell>
          <cell r="H24">
            <v>0.49837353590750599</v>
          </cell>
          <cell r="I24">
            <v>0.19981824762432665</v>
          </cell>
          <cell r="J24">
            <v>0.24067925799866485</v>
          </cell>
          <cell r="K24">
            <v>0.69534104302312572</v>
          </cell>
        </row>
        <row r="25">
          <cell r="G25" t="str">
            <v xml:space="preserve">Feb </v>
          </cell>
          <cell r="H25">
            <v>0.52975232504361369</v>
          </cell>
          <cell r="I25">
            <v>0.1839331820800596</v>
          </cell>
          <cell r="J25">
            <v>0.30076415131813694</v>
          </cell>
          <cell r="K25">
            <v>0.68607548353499981</v>
          </cell>
        </row>
        <row r="26">
          <cell r="G26" t="str">
            <v>Mar</v>
          </cell>
          <cell r="H26">
            <v>0.50247028172580022</v>
          </cell>
          <cell r="I26">
            <v>0.20463827117101663</v>
          </cell>
          <cell r="J26">
            <v>0.28819613297324564</v>
          </cell>
          <cell r="K26">
            <v>0.65717448914023224</v>
          </cell>
        </row>
        <row r="27">
          <cell r="G27" t="str">
            <v>Abr</v>
          </cell>
          <cell r="H27">
            <v>0.52489999999999992</v>
          </cell>
          <cell r="I27">
            <v>0.20530000000000004</v>
          </cell>
          <cell r="J27">
            <v>0.32169999999999999</v>
          </cell>
          <cell r="K27">
            <v>0.68930000000000002</v>
          </cell>
        </row>
        <row r="28">
          <cell r="G28" t="str">
            <v>May</v>
          </cell>
          <cell r="H28">
            <v>0.5627851065459103</v>
          </cell>
          <cell r="I28">
            <v>0.19043751103215611</v>
          </cell>
          <cell r="J28">
            <v>0.35843678175082083</v>
          </cell>
          <cell r="K28">
            <v>0.55897885820212578</v>
          </cell>
        </row>
        <row r="29">
          <cell r="G29" t="str">
            <v>Jun</v>
          </cell>
          <cell r="H29">
            <v>0.46905110716014875</v>
          </cell>
          <cell r="I29">
            <v>0.17428106743336957</v>
          </cell>
          <cell r="J29">
            <v>0.38600545558324428</v>
          </cell>
          <cell r="K29">
            <v>0.58670656407755706</v>
          </cell>
        </row>
        <row r="30">
          <cell r="G30" t="str">
            <v>Jul</v>
          </cell>
          <cell r="H30">
            <v>0.45046229004393556</v>
          </cell>
          <cell r="I30">
            <v>0.1721378128924943</v>
          </cell>
          <cell r="J30">
            <v>0.35372733509790732</v>
          </cell>
          <cell r="K30">
            <v>0.64309020372136549</v>
          </cell>
        </row>
        <row r="31">
          <cell r="G31" t="str">
            <v>Ago</v>
          </cell>
          <cell r="H31">
            <v>0.46541169700228469</v>
          </cell>
          <cell r="I31">
            <v>0.20372645661314615</v>
          </cell>
          <cell r="J31">
            <v>0.35230122090627303</v>
          </cell>
          <cell r="K31">
            <v>0.60363941698393453</v>
          </cell>
        </row>
        <row r="32">
          <cell r="G32" t="str">
            <v>Sep</v>
          </cell>
          <cell r="H32">
            <v>0.48960598547600154</v>
          </cell>
          <cell r="I32">
            <v>0.18975426311631938</v>
          </cell>
          <cell r="J32">
            <v>0.34049467853694348</v>
          </cell>
          <cell r="K32">
            <v>0.64728293333000386</v>
          </cell>
        </row>
        <row r="33">
          <cell r="G33" t="str">
            <v>Oct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2008</v>
          </cell>
          <cell r="G57" t="str">
            <v xml:space="preserve">Ene </v>
          </cell>
          <cell r="H57">
            <v>0.69869999999999999</v>
          </cell>
          <cell r="I57">
            <v>0.79910000000000003</v>
          </cell>
          <cell r="J57">
            <v>0.53490000000000004</v>
          </cell>
          <cell r="K57">
            <v>0.71699999999999997</v>
          </cell>
        </row>
        <row r="58">
          <cell r="G58" t="str">
            <v xml:space="preserve">Feb </v>
          </cell>
          <cell r="H58">
            <v>0.68889999999999996</v>
          </cell>
          <cell r="I58">
            <v>0.77649999999999997</v>
          </cell>
          <cell r="J58">
            <v>0.55479999999999996</v>
          </cell>
          <cell r="K58">
            <v>0.75470000000000004</v>
          </cell>
        </row>
        <row r="59">
          <cell r="G59" t="str">
            <v>Mar</v>
          </cell>
          <cell r="H59">
            <v>0.76149999999999995</v>
          </cell>
          <cell r="I59">
            <v>0.69379999999999997</v>
          </cell>
          <cell r="J59">
            <v>0.54900000000000004</v>
          </cell>
          <cell r="K59">
            <v>0.78559999999999997</v>
          </cell>
        </row>
        <row r="60">
          <cell r="G60" t="str">
            <v>Abr</v>
          </cell>
          <cell r="H60">
            <v>0.66249999999999998</v>
          </cell>
          <cell r="I60">
            <v>0.77580000000000005</v>
          </cell>
          <cell r="J60">
            <v>0.6109</v>
          </cell>
          <cell r="K60">
            <v>0.7097</v>
          </cell>
        </row>
        <row r="61">
          <cell r="G61" t="str">
            <v>May</v>
          </cell>
          <cell r="H61">
            <v>0.7157</v>
          </cell>
          <cell r="I61">
            <v>0.80640000000000001</v>
          </cell>
          <cell r="J61">
            <v>0.61890000000000001</v>
          </cell>
          <cell r="K61">
            <v>0.79869999999999997</v>
          </cell>
        </row>
        <row r="62">
          <cell r="G62" t="str">
            <v>Jun</v>
          </cell>
          <cell r="H62">
            <v>0.71750000000000003</v>
          </cell>
          <cell r="I62">
            <v>0.79359999999999997</v>
          </cell>
          <cell r="J62">
            <v>0.59689999999999999</v>
          </cell>
          <cell r="K62">
            <v>0.79920000000000002</v>
          </cell>
        </row>
        <row r="63">
          <cell r="G63" t="str">
            <v>Jul</v>
          </cell>
          <cell r="H63">
            <v>0.80579999999999996</v>
          </cell>
          <cell r="I63">
            <v>0.67500000000000004</v>
          </cell>
          <cell r="J63">
            <v>0.63839999999999997</v>
          </cell>
          <cell r="K63">
            <v>0.77290000000000003</v>
          </cell>
        </row>
        <row r="64">
          <cell r="G64" t="str">
            <v>Ago</v>
          </cell>
          <cell r="H64">
            <v>0.8226</v>
          </cell>
          <cell r="I64">
            <v>0.71519999999999995</v>
          </cell>
          <cell r="J64">
            <v>0.60950000000000004</v>
          </cell>
          <cell r="K64">
            <v>0.79269999999999996</v>
          </cell>
        </row>
        <row r="65">
          <cell r="G65" t="str">
            <v>Sep</v>
          </cell>
          <cell r="H65">
            <v>0.76349999999999996</v>
          </cell>
          <cell r="I65">
            <v>0.70309999999999995</v>
          </cell>
          <cell r="J65">
            <v>0.63660000000000005</v>
          </cell>
          <cell r="K65">
            <v>0.77290000000000003</v>
          </cell>
        </row>
        <row r="66">
          <cell r="G66" t="str">
            <v>Oct</v>
          </cell>
          <cell r="H66">
            <v>0.78139999999999998</v>
          </cell>
          <cell r="I66">
            <v>0.66520000000000001</v>
          </cell>
          <cell r="J66">
            <v>0.60599999999999998</v>
          </cell>
          <cell r="K66">
            <v>0.82609999999999995</v>
          </cell>
        </row>
        <row r="67">
          <cell r="G67" t="str">
            <v>Nov</v>
          </cell>
          <cell r="H67">
            <v>0.7853</v>
          </cell>
          <cell r="I67">
            <v>0.6542</v>
          </cell>
          <cell r="J67">
            <v>0.6552</v>
          </cell>
          <cell r="K67">
            <v>0.81210000000000004</v>
          </cell>
        </row>
        <row r="68">
          <cell r="G68" t="str">
            <v>Dic</v>
          </cell>
          <cell r="H68">
            <v>0.79520000000000002</v>
          </cell>
          <cell r="I68">
            <v>0.65859999999999996</v>
          </cell>
          <cell r="J68">
            <v>0.6391</v>
          </cell>
          <cell r="K68">
            <v>0.7792</v>
          </cell>
        </row>
        <row r="69">
          <cell r="F69">
            <v>2009</v>
          </cell>
          <cell r="G69" t="str">
            <v xml:space="preserve">Ene </v>
          </cell>
          <cell r="H69">
            <v>0.80610000000000004</v>
          </cell>
          <cell r="I69">
            <v>0.66700000000000004</v>
          </cell>
          <cell r="J69">
            <v>0.64470000000000005</v>
          </cell>
          <cell r="K69">
            <v>0.80269999999999997</v>
          </cell>
        </row>
        <row r="70">
          <cell r="G70" t="str">
            <v xml:space="preserve">Feb </v>
          </cell>
          <cell r="H70">
            <v>0.80610000000000004</v>
          </cell>
          <cell r="I70">
            <v>0.66700000000000004</v>
          </cell>
          <cell r="J70">
            <v>0.64470000000000005</v>
          </cell>
          <cell r="K70">
            <v>0.80269999999999997</v>
          </cell>
        </row>
        <row r="71">
          <cell r="G71" t="str">
            <v>Mar</v>
          </cell>
          <cell r="H71">
            <v>0.79120000000000001</v>
          </cell>
          <cell r="I71">
            <v>0.68630000000000002</v>
          </cell>
          <cell r="J71">
            <v>0.67290000000000005</v>
          </cell>
          <cell r="K71">
            <v>0.78380000000000005</v>
          </cell>
        </row>
        <row r="72">
          <cell r="G72" t="str">
            <v>Abr</v>
          </cell>
          <cell r="H72">
            <v>0.79449999999999998</v>
          </cell>
          <cell r="I72">
            <v>0.71940000000000004</v>
          </cell>
          <cell r="J72">
            <v>0.68769999999999998</v>
          </cell>
          <cell r="K72">
            <v>0.82020000000000004</v>
          </cell>
        </row>
        <row r="73">
          <cell r="G73" t="str">
            <v>May</v>
          </cell>
          <cell r="H73">
            <v>0.81679999999999997</v>
          </cell>
          <cell r="I73">
            <v>0.70499999999999996</v>
          </cell>
          <cell r="J73">
            <v>0.72550000000000003</v>
          </cell>
          <cell r="K73">
            <v>0.71540000000000004</v>
          </cell>
        </row>
        <row r="74">
          <cell r="G74" t="str">
            <v>Jun</v>
          </cell>
          <cell r="H74">
            <v>0.77629999999999999</v>
          </cell>
          <cell r="I74">
            <v>0.72360000000000002</v>
          </cell>
          <cell r="J74">
            <v>0.73089999999999999</v>
          </cell>
          <cell r="K74">
            <v>0.75070000000000003</v>
          </cell>
        </row>
        <row r="75">
          <cell r="G75" t="str">
            <v>Jul</v>
          </cell>
          <cell r="H75">
            <v>0.79709578272326986</v>
          </cell>
          <cell r="I75">
            <v>0.7089778607516406</v>
          </cell>
          <cell r="J75">
            <v>0.70396640554513012</v>
          </cell>
          <cell r="K75">
            <v>0.75762477946700058</v>
          </cell>
        </row>
        <row r="76">
          <cell r="G76" t="str">
            <v>Ago</v>
          </cell>
          <cell r="H76">
            <v>0.81719929435034933</v>
          </cell>
          <cell r="I76">
            <v>0.65882477300309883</v>
          </cell>
          <cell r="J76">
            <v>0.66977939254100971</v>
          </cell>
          <cell r="K76">
            <v>0.74364203147500607</v>
          </cell>
        </row>
        <row r="77">
          <cell r="G77" t="str">
            <v>Sep</v>
          </cell>
          <cell r="H77">
            <v>0.79729288731989689</v>
          </cell>
          <cell r="I77">
            <v>0.68053050799299453</v>
          </cell>
          <cell r="J77">
            <v>0.7105515278268153</v>
          </cell>
          <cell r="K77">
            <v>0.77160264306713011</v>
          </cell>
        </row>
        <row r="78">
          <cell r="G78" t="str">
            <v>Oct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09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2008</v>
          </cell>
          <cell r="G12" t="str">
            <v xml:space="preserve">Ene </v>
          </cell>
          <cell r="H12">
            <v>0.56030000000000002</v>
          </cell>
          <cell r="I12">
            <v>0.20699999999999999</v>
          </cell>
          <cell r="J12">
            <v>0.2863</v>
          </cell>
          <cell r="K12">
            <v>0.60470000000000002</v>
          </cell>
        </row>
        <row r="13">
          <cell r="G13" t="str">
            <v xml:space="preserve">Feb </v>
          </cell>
          <cell r="H13">
            <v>0.4869</v>
          </cell>
          <cell r="I13">
            <v>0.1623</v>
          </cell>
          <cell r="J13">
            <v>0.2757</v>
          </cell>
          <cell r="K13">
            <v>0.6452</v>
          </cell>
        </row>
        <row r="14">
          <cell r="G14" t="str">
            <v>Mar</v>
          </cell>
          <cell r="H14">
            <v>0.49740000000000001</v>
          </cell>
          <cell r="I14">
            <v>0.15670000000000001</v>
          </cell>
          <cell r="J14">
            <v>0.2772</v>
          </cell>
          <cell r="K14">
            <v>0.64400000000000002</v>
          </cell>
        </row>
        <row r="15">
          <cell r="G15" t="str">
            <v>Abr</v>
          </cell>
          <cell r="H15">
            <v>0.53559999999999997</v>
          </cell>
          <cell r="I15">
            <v>0.16450000000000001</v>
          </cell>
          <cell r="J15">
            <v>0.26369999999999999</v>
          </cell>
          <cell r="K15">
            <v>0.57979999999999998</v>
          </cell>
        </row>
        <row r="16">
          <cell r="G16" t="str">
            <v>May</v>
          </cell>
          <cell r="H16">
            <v>0.56299999999999994</v>
          </cell>
          <cell r="I16">
            <v>0.1885</v>
          </cell>
          <cell r="J16">
            <v>0.26390000000000002</v>
          </cell>
          <cell r="K16">
            <v>0.71830000000000005</v>
          </cell>
        </row>
        <row r="17">
          <cell r="G17" t="str">
            <v>Jun</v>
          </cell>
          <cell r="H17">
            <v>0.49609999999999999</v>
          </cell>
          <cell r="I17">
            <v>0.21609999999999999</v>
          </cell>
          <cell r="J17">
            <v>0.28299999999999997</v>
          </cell>
          <cell r="K17">
            <v>0.68300000000000005</v>
          </cell>
        </row>
        <row r="18">
          <cell r="G18" t="str">
            <v>Jul</v>
          </cell>
          <cell r="H18">
            <v>0.53369999999999995</v>
          </cell>
          <cell r="I18">
            <v>0.17349999999999999</v>
          </cell>
          <cell r="J18">
            <v>0.25190000000000001</v>
          </cell>
          <cell r="K18">
            <v>0.69710000000000005</v>
          </cell>
        </row>
        <row r="19">
          <cell r="G19" t="str">
            <v>Ago</v>
          </cell>
          <cell r="H19">
            <v>0.53310000000000002</v>
          </cell>
          <cell r="I19">
            <v>0.2029</v>
          </cell>
          <cell r="J19">
            <v>0.27329999999999999</v>
          </cell>
          <cell r="K19">
            <v>0.74070000000000003</v>
          </cell>
        </row>
        <row r="20">
          <cell r="G20" t="str">
            <v>Sep</v>
          </cell>
          <cell r="H20">
            <v>0.46899999999999997</v>
          </cell>
          <cell r="I20">
            <v>0.186</v>
          </cell>
          <cell r="J20">
            <v>0.29330000000000001</v>
          </cell>
          <cell r="K20">
            <v>0.68430000000000002</v>
          </cell>
        </row>
        <row r="21">
          <cell r="G21" t="str">
            <v>Oct</v>
          </cell>
          <cell r="H21">
            <v>0.51400000000000001</v>
          </cell>
          <cell r="I21">
            <v>0.18279999999999999</v>
          </cell>
          <cell r="J21">
            <v>0.25</v>
          </cell>
          <cell r="K21">
            <v>0.77800000000000002</v>
          </cell>
        </row>
        <row r="22">
          <cell r="G22" t="str">
            <v>Nov</v>
          </cell>
          <cell r="H22">
            <v>0.54220000000000002</v>
          </cell>
          <cell r="I22">
            <v>0.1678</v>
          </cell>
          <cell r="J22">
            <v>0.26419999999999999</v>
          </cell>
          <cell r="K22">
            <v>0.79949999999999999</v>
          </cell>
        </row>
        <row r="23">
          <cell r="G23" t="str">
            <v>Dic</v>
          </cell>
          <cell r="H23">
            <v>0.57630000000000003</v>
          </cell>
          <cell r="I23">
            <v>0.18990000000000001</v>
          </cell>
          <cell r="J23">
            <v>0.34460000000000002</v>
          </cell>
          <cell r="K23">
            <v>0.74509999999999998</v>
          </cell>
        </row>
        <row r="24">
          <cell r="F24">
            <v>2009</v>
          </cell>
          <cell r="G24" t="str">
            <v xml:space="preserve">Ene </v>
          </cell>
          <cell r="H24">
            <v>0.49837353590750599</v>
          </cell>
          <cell r="I24">
            <v>0.19981824762432665</v>
          </cell>
          <cell r="J24">
            <v>0.24067925799866485</v>
          </cell>
          <cell r="K24">
            <v>0.69534104302312572</v>
          </cell>
        </row>
        <row r="25">
          <cell r="G25" t="str">
            <v xml:space="preserve">Feb </v>
          </cell>
          <cell r="H25">
            <v>0.52975232504361369</v>
          </cell>
          <cell r="I25">
            <v>0.1839331820800596</v>
          </cell>
          <cell r="J25">
            <v>0.30076415131813694</v>
          </cell>
          <cell r="K25">
            <v>0.68607548353499981</v>
          </cell>
        </row>
        <row r="26">
          <cell r="G26" t="str">
            <v>Mar</v>
          </cell>
          <cell r="H26">
            <v>0.50247028172580022</v>
          </cell>
          <cell r="I26">
            <v>0.20463827117101663</v>
          </cell>
          <cell r="J26">
            <v>0.28819613297324564</v>
          </cell>
          <cell r="K26">
            <v>0.65717448914023224</v>
          </cell>
        </row>
        <row r="27">
          <cell r="G27" t="str">
            <v>Abr</v>
          </cell>
          <cell r="H27">
            <v>0.52489999999999992</v>
          </cell>
          <cell r="I27">
            <v>0.20530000000000004</v>
          </cell>
          <cell r="J27">
            <v>0.32169999999999999</v>
          </cell>
          <cell r="K27">
            <v>0.68930000000000002</v>
          </cell>
        </row>
        <row r="28">
          <cell r="G28" t="str">
            <v>May</v>
          </cell>
          <cell r="H28">
            <v>0.5627851065459103</v>
          </cell>
          <cell r="I28">
            <v>0.19043751103215611</v>
          </cell>
          <cell r="J28">
            <v>0.35843678175082083</v>
          </cell>
          <cell r="K28">
            <v>0.55897885820212578</v>
          </cell>
        </row>
        <row r="29">
          <cell r="G29" t="str">
            <v>Jun</v>
          </cell>
          <cell r="H29">
            <v>0.46905110716014875</v>
          </cell>
          <cell r="I29">
            <v>0.17428106743336957</v>
          </cell>
          <cell r="J29">
            <v>0.38600545558324428</v>
          </cell>
          <cell r="K29">
            <v>0.58670656407755706</v>
          </cell>
        </row>
        <row r="30">
          <cell r="G30" t="str">
            <v>Jul</v>
          </cell>
          <cell r="H30">
            <v>0.45046229004393556</v>
          </cell>
          <cell r="I30">
            <v>0.1721378128924943</v>
          </cell>
          <cell r="J30">
            <v>0.35372733509790732</v>
          </cell>
          <cell r="K30">
            <v>0.64309020372136549</v>
          </cell>
        </row>
        <row r="31">
          <cell r="G31" t="str">
            <v>Ago</v>
          </cell>
          <cell r="H31">
            <v>0.46541169700228469</v>
          </cell>
          <cell r="I31">
            <v>0.20372645661314615</v>
          </cell>
          <cell r="J31">
            <v>0.35230122090627303</v>
          </cell>
          <cell r="K31">
            <v>0.60363941698393453</v>
          </cell>
        </row>
        <row r="32">
          <cell r="G32" t="str">
            <v>Sep</v>
          </cell>
          <cell r="H32">
            <v>0.48960598547600154</v>
          </cell>
          <cell r="I32">
            <v>0.18975426311631938</v>
          </cell>
          <cell r="J32">
            <v>0.34049467853694348</v>
          </cell>
          <cell r="K32">
            <v>0.64728293333000386</v>
          </cell>
        </row>
        <row r="33">
          <cell r="G33" t="str">
            <v>Oct</v>
          </cell>
          <cell r="H33">
            <v>0.52237185285462351</v>
          </cell>
          <cell r="I33">
            <v>0.18070623386416873</v>
          </cell>
          <cell r="J33">
            <v>0.34049467853694348</v>
          </cell>
          <cell r="K33">
            <v>0.74033653048007686</v>
          </cell>
        </row>
        <row r="34">
          <cell r="G34" t="str">
            <v>Nov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2008</v>
          </cell>
          <cell r="G57" t="str">
            <v xml:space="preserve">Ene </v>
          </cell>
          <cell r="H57">
            <v>0.69869999999999999</v>
          </cell>
          <cell r="I57">
            <v>0.79910000000000003</v>
          </cell>
          <cell r="J57">
            <v>0.53490000000000004</v>
          </cell>
          <cell r="K57">
            <v>0.71699999999999997</v>
          </cell>
        </row>
        <row r="58">
          <cell r="G58" t="str">
            <v xml:space="preserve">Feb </v>
          </cell>
          <cell r="H58">
            <v>0.68889999999999996</v>
          </cell>
          <cell r="I58">
            <v>0.77649999999999997</v>
          </cell>
          <cell r="J58">
            <v>0.55479999999999996</v>
          </cell>
          <cell r="K58">
            <v>0.75470000000000004</v>
          </cell>
        </row>
        <row r="59">
          <cell r="G59" t="str">
            <v>Mar</v>
          </cell>
          <cell r="H59">
            <v>0.76149999999999995</v>
          </cell>
          <cell r="I59">
            <v>0.69379999999999997</v>
          </cell>
          <cell r="J59">
            <v>0.54900000000000004</v>
          </cell>
          <cell r="K59">
            <v>0.78559999999999997</v>
          </cell>
        </row>
        <row r="60">
          <cell r="G60" t="str">
            <v>Abr</v>
          </cell>
          <cell r="H60">
            <v>0.66249999999999998</v>
          </cell>
          <cell r="I60">
            <v>0.77580000000000005</v>
          </cell>
          <cell r="J60">
            <v>0.6109</v>
          </cell>
          <cell r="K60">
            <v>0.7097</v>
          </cell>
        </row>
        <row r="61">
          <cell r="G61" t="str">
            <v>May</v>
          </cell>
          <cell r="H61">
            <v>0.7157</v>
          </cell>
          <cell r="I61">
            <v>0.80640000000000001</v>
          </cell>
          <cell r="J61">
            <v>0.61890000000000001</v>
          </cell>
          <cell r="K61">
            <v>0.79869999999999997</v>
          </cell>
        </row>
        <row r="62">
          <cell r="G62" t="str">
            <v>Jun</v>
          </cell>
          <cell r="H62">
            <v>0.71750000000000003</v>
          </cell>
          <cell r="I62">
            <v>0.79359999999999997</v>
          </cell>
          <cell r="J62">
            <v>0.59689999999999999</v>
          </cell>
          <cell r="K62">
            <v>0.79920000000000002</v>
          </cell>
        </row>
        <row r="63">
          <cell r="G63" t="str">
            <v>Jul</v>
          </cell>
          <cell r="H63">
            <v>0.80579999999999996</v>
          </cell>
          <cell r="I63">
            <v>0.67500000000000004</v>
          </cell>
          <cell r="J63">
            <v>0.63839999999999997</v>
          </cell>
          <cell r="K63">
            <v>0.77290000000000003</v>
          </cell>
        </row>
        <row r="64">
          <cell r="G64" t="str">
            <v>Ago</v>
          </cell>
          <cell r="H64">
            <v>0.8226</v>
          </cell>
          <cell r="I64">
            <v>0.71519999999999995</v>
          </cell>
          <cell r="J64">
            <v>0.60950000000000004</v>
          </cell>
          <cell r="K64">
            <v>0.79269999999999996</v>
          </cell>
        </row>
        <row r="65">
          <cell r="G65" t="str">
            <v>Sep</v>
          </cell>
          <cell r="H65">
            <v>0.76349999999999996</v>
          </cell>
          <cell r="I65">
            <v>0.70309999999999995</v>
          </cell>
          <cell r="J65">
            <v>0.63660000000000005</v>
          </cell>
          <cell r="K65">
            <v>0.77290000000000003</v>
          </cell>
        </row>
        <row r="66">
          <cell r="G66" t="str">
            <v>Oct</v>
          </cell>
          <cell r="H66">
            <v>0.78139999999999998</v>
          </cell>
          <cell r="I66">
            <v>0.66520000000000001</v>
          </cell>
          <cell r="J66">
            <v>0.60599999999999998</v>
          </cell>
          <cell r="K66">
            <v>0.82609999999999995</v>
          </cell>
        </row>
        <row r="67">
          <cell r="G67" t="str">
            <v>Nov</v>
          </cell>
          <cell r="H67">
            <v>0.7853</v>
          </cell>
          <cell r="I67">
            <v>0.6542</v>
          </cell>
          <cell r="J67">
            <v>0.6552</v>
          </cell>
          <cell r="K67">
            <v>0.81210000000000004</v>
          </cell>
        </row>
        <row r="68">
          <cell r="G68" t="str">
            <v>Dic</v>
          </cell>
          <cell r="H68">
            <v>0.79520000000000002</v>
          </cell>
          <cell r="I68">
            <v>0.65859999999999996</v>
          </cell>
          <cell r="J68">
            <v>0.6391</v>
          </cell>
          <cell r="K68">
            <v>0.7792</v>
          </cell>
        </row>
        <row r="69">
          <cell r="F69">
            <v>2009</v>
          </cell>
          <cell r="G69" t="str">
            <v xml:space="preserve">Ene </v>
          </cell>
          <cell r="H69">
            <v>0.80610000000000004</v>
          </cell>
          <cell r="I69">
            <v>0.66700000000000004</v>
          </cell>
          <cell r="J69">
            <v>0.64470000000000005</v>
          </cell>
          <cell r="K69">
            <v>0.80269999999999997</v>
          </cell>
        </row>
        <row r="70">
          <cell r="G70" t="str">
            <v xml:space="preserve">Feb </v>
          </cell>
          <cell r="H70">
            <v>0.80610000000000004</v>
          </cell>
          <cell r="I70">
            <v>0.66700000000000004</v>
          </cell>
          <cell r="J70">
            <v>0.64470000000000005</v>
          </cell>
          <cell r="K70">
            <v>0.80269999999999997</v>
          </cell>
        </row>
        <row r="71">
          <cell r="G71" t="str">
            <v>Mar</v>
          </cell>
          <cell r="H71">
            <v>0.79120000000000001</v>
          </cell>
          <cell r="I71">
            <v>0.68630000000000002</v>
          </cell>
          <cell r="J71">
            <v>0.67290000000000005</v>
          </cell>
          <cell r="K71">
            <v>0.78380000000000005</v>
          </cell>
        </row>
        <row r="72">
          <cell r="G72" t="str">
            <v>Abr</v>
          </cell>
          <cell r="H72">
            <v>0.79449999999999998</v>
          </cell>
          <cell r="I72">
            <v>0.71940000000000004</v>
          </cell>
          <cell r="J72">
            <v>0.68769999999999998</v>
          </cell>
          <cell r="K72">
            <v>0.82020000000000004</v>
          </cell>
        </row>
        <row r="73">
          <cell r="G73" t="str">
            <v>May</v>
          </cell>
          <cell r="H73">
            <v>0.81679999999999997</v>
          </cell>
          <cell r="I73">
            <v>0.70499999999999996</v>
          </cell>
          <cell r="J73">
            <v>0.72550000000000003</v>
          </cell>
          <cell r="K73">
            <v>0.71540000000000004</v>
          </cell>
        </row>
        <row r="74">
          <cell r="G74" t="str">
            <v>Jun</v>
          </cell>
          <cell r="H74">
            <v>0.77629999999999999</v>
          </cell>
          <cell r="I74">
            <v>0.72360000000000002</v>
          </cell>
          <cell r="J74">
            <v>0.73089999999999999</v>
          </cell>
          <cell r="K74">
            <v>0.75070000000000003</v>
          </cell>
        </row>
        <row r="75">
          <cell r="G75" t="str">
            <v>Jul</v>
          </cell>
          <cell r="H75">
            <v>0.79709578272326986</v>
          </cell>
          <cell r="I75">
            <v>0.7089778607516406</v>
          </cell>
          <cell r="J75">
            <v>0.70396640554513012</v>
          </cell>
          <cell r="K75">
            <v>0.75762477946700058</v>
          </cell>
        </row>
        <row r="76">
          <cell r="G76" t="str">
            <v>Ago</v>
          </cell>
          <cell r="H76">
            <v>0.81719929435034933</v>
          </cell>
          <cell r="I76">
            <v>0.65882477300309883</v>
          </cell>
          <cell r="J76">
            <v>0.66977939254100971</v>
          </cell>
          <cell r="K76">
            <v>0.74364203147500607</v>
          </cell>
        </row>
        <row r="77">
          <cell r="G77" t="str">
            <v>Sep</v>
          </cell>
          <cell r="H77">
            <v>0.79729288731989689</v>
          </cell>
          <cell r="I77">
            <v>0.68053050799299453</v>
          </cell>
          <cell r="J77">
            <v>0.7105515278268153</v>
          </cell>
          <cell r="K77">
            <v>0.77160264306713011</v>
          </cell>
        </row>
        <row r="78">
          <cell r="G78" t="str">
            <v>Oct</v>
          </cell>
          <cell r="H78">
            <v>0.81611168870504425</v>
          </cell>
          <cell r="I78">
            <v>0.70812852906679602</v>
          </cell>
          <cell r="J78">
            <v>0.7145252504311812</v>
          </cell>
          <cell r="K78">
            <v>0.82871660843734551</v>
          </cell>
        </row>
        <row r="79">
          <cell r="G79" t="str">
            <v>Nov</v>
          </cell>
        </row>
        <row r="80">
          <cell r="G80" t="str">
            <v>Dic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09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2008</v>
          </cell>
          <cell r="G12" t="str">
            <v xml:space="preserve">Ene </v>
          </cell>
          <cell r="H12">
            <v>0.56030000000000002</v>
          </cell>
          <cell r="I12">
            <v>0.20699999999999999</v>
          </cell>
          <cell r="J12">
            <v>0.2863</v>
          </cell>
          <cell r="K12">
            <v>0.60470000000000002</v>
          </cell>
        </row>
        <row r="13">
          <cell r="G13" t="str">
            <v xml:space="preserve">Feb </v>
          </cell>
          <cell r="H13">
            <v>0.4869</v>
          </cell>
          <cell r="I13">
            <v>0.1623</v>
          </cell>
          <cell r="J13">
            <v>0.2757</v>
          </cell>
          <cell r="K13">
            <v>0.6452</v>
          </cell>
        </row>
        <row r="14">
          <cell r="G14" t="str">
            <v>Mar</v>
          </cell>
          <cell r="H14">
            <v>0.49740000000000001</v>
          </cell>
          <cell r="I14">
            <v>0.15670000000000001</v>
          </cell>
          <cell r="J14">
            <v>0.2772</v>
          </cell>
          <cell r="K14">
            <v>0.64400000000000002</v>
          </cell>
        </row>
        <row r="15">
          <cell r="G15" t="str">
            <v>Abr</v>
          </cell>
          <cell r="H15">
            <v>0.53559999999999997</v>
          </cell>
          <cell r="I15">
            <v>0.16450000000000001</v>
          </cell>
          <cell r="J15">
            <v>0.26369999999999999</v>
          </cell>
          <cell r="K15">
            <v>0.57979999999999998</v>
          </cell>
        </row>
        <row r="16">
          <cell r="G16" t="str">
            <v>May</v>
          </cell>
          <cell r="H16">
            <v>0.56299999999999994</v>
          </cell>
          <cell r="I16">
            <v>0.1885</v>
          </cell>
          <cell r="J16">
            <v>0.26390000000000002</v>
          </cell>
          <cell r="K16">
            <v>0.71830000000000005</v>
          </cell>
        </row>
        <row r="17">
          <cell r="G17" t="str">
            <v>Jun</v>
          </cell>
          <cell r="H17">
            <v>0.49609999999999999</v>
          </cell>
          <cell r="I17">
            <v>0.21609999999999999</v>
          </cell>
          <cell r="J17">
            <v>0.28299999999999997</v>
          </cell>
          <cell r="K17">
            <v>0.68300000000000005</v>
          </cell>
        </row>
        <row r="18">
          <cell r="G18" t="str">
            <v>Jul</v>
          </cell>
          <cell r="H18">
            <v>0.53369999999999995</v>
          </cell>
          <cell r="I18">
            <v>0.17349999999999999</v>
          </cell>
          <cell r="J18">
            <v>0.25190000000000001</v>
          </cell>
          <cell r="K18">
            <v>0.69710000000000005</v>
          </cell>
        </row>
        <row r="19">
          <cell r="G19" t="str">
            <v>Ago</v>
          </cell>
          <cell r="H19">
            <v>0.53310000000000002</v>
          </cell>
          <cell r="I19">
            <v>0.2029</v>
          </cell>
          <cell r="J19">
            <v>0.27329999999999999</v>
          </cell>
          <cell r="K19">
            <v>0.74070000000000003</v>
          </cell>
        </row>
        <row r="20">
          <cell r="G20" t="str">
            <v>Sep</v>
          </cell>
          <cell r="H20">
            <v>0.46899999999999997</v>
          </cell>
          <cell r="I20">
            <v>0.186</v>
          </cell>
          <cell r="J20">
            <v>0.29330000000000001</v>
          </cell>
          <cell r="K20">
            <v>0.68430000000000002</v>
          </cell>
        </row>
        <row r="21">
          <cell r="G21" t="str">
            <v>Oct</v>
          </cell>
          <cell r="H21">
            <v>0.51400000000000001</v>
          </cell>
          <cell r="I21">
            <v>0.18279999999999999</v>
          </cell>
          <cell r="J21">
            <v>0.25</v>
          </cell>
          <cell r="K21">
            <v>0.77800000000000002</v>
          </cell>
        </row>
        <row r="22">
          <cell r="G22" t="str">
            <v>Nov</v>
          </cell>
          <cell r="H22">
            <v>0.54220000000000002</v>
          </cell>
          <cell r="I22">
            <v>0.1678</v>
          </cell>
          <cell r="J22">
            <v>0.26419999999999999</v>
          </cell>
          <cell r="K22">
            <v>0.79949999999999999</v>
          </cell>
        </row>
        <row r="23">
          <cell r="G23" t="str">
            <v>Dic</v>
          </cell>
          <cell r="H23">
            <v>0.57630000000000003</v>
          </cell>
          <cell r="I23">
            <v>0.18990000000000001</v>
          </cell>
          <cell r="J23">
            <v>0.34460000000000002</v>
          </cell>
          <cell r="K23">
            <v>0.74509999999999998</v>
          </cell>
        </row>
        <row r="24">
          <cell r="F24">
            <v>2009</v>
          </cell>
          <cell r="G24" t="str">
            <v xml:space="preserve">Ene </v>
          </cell>
          <cell r="H24">
            <v>0.49837353590750599</v>
          </cell>
          <cell r="I24">
            <v>0.19981824762432665</v>
          </cell>
          <cell r="J24">
            <v>0.24067925799866485</v>
          </cell>
          <cell r="K24">
            <v>0.69534104302312572</v>
          </cell>
        </row>
        <row r="25">
          <cell r="G25" t="str">
            <v xml:space="preserve">Feb </v>
          </cell>
          <cell r="H25">
            <v>0.52975232504361369</v>
          </cell>
          <cell r="I25">
            <v>0.1839331820800596</v>
          </cell>
          <cell r="J25">
            <v>0.30076415131813694</v>
          </cell>
          <cell r="K25">
            <v>0.68607548353499981</v>
          </cell>
        </row>
        <row r="26">
          <cell r="G26" t="str">
            <v>Mar</v>
          </cell>
          <cell r="H26">
            <v>0.50247028172580022</v>
          </cell>
          <cell r="I26">
            <v>0.20463827117101663</v>
          </cell>
          <cell r="J26">
            <v>0.28819613297324564</v>
          </cell>
          <cell r="K26">
            <v>0.65717448914023224</v>
          </cell>
        </row>
        <row r="27">
          <cell r="G27" t="str">
            <v>Abr</v>
          </cell>
          <cell r="H27">
            <v>0.52489999999999992</v>
          </cell>
          <cell r="I27">
            <v>0.20530000000000004</v>
          </cell>
          <cell r="J27">
            <v>0.32169999999999999</v>
          </cell>
          <cell r="K27">
            <v>0.68930000000000002</v>
          </cell>
        </row>
        <row r="28">
          <cell r="G28" t="str">
            <v>May</v>
          </cell>
          <cell r="H28">
            <v>0.5627851065459103</v>
          </cell>
          <cell r="I28">
            <v>0.19043751103215611</v>
          </cell>
          <cell r="J28">
            <v>0.35843678175082083</v>
          </cell>
          <cell r="K28">
            <v>0.55897885820212578</v>
          </cell>
        </row>
        <row r="29">
          <cell r="G29" t="str">
            <v>Jun</v>
          </cell>
          <cell r="H29">
            <v>0.46905110716014875</v>
          </cell>
          <cell r="I29">
            <v>0.17428106743336957</v>
          </cell>
          <cell r="J29">
            <v>0.38600545558324428</v>
          </cell>
          <cell r="K29">
            <v>0.58670656407755706</v>
          </cell>
        </row>
        <row r="30">
          <cell r="G30" t="str">
            <v>Jul</v>
          </cell>
          <cell r="H30">
            <v>0.45046229004393556</v>
          </cell>
          <cell r="I30">
            <v>0.1721378128924943</v>
          </cell>
          <cell r="J30">
            <v>0.35372733509790732</v>
          </cell>
          <cell r="K30">
            <v>0.64309020372136549</v>
          </cell>
        </row>
        <row r="31">
          <cell r="G31" t="str">
            <v>Ago</v>
          </cell>
          <cell r="H31">
            <v>0.46541169700228469</v>
          </cell>
          <cell r="I31">
            <v>0.20372645661314615</v>
          </cell>
          <cell r="J31">
            <v>0.35230122090627303</v>
          </cell>
          <cell r="K31">
            <v>0.60363941698393453</v>
          </cell>
        </row>
        <row r="32">
          <cell r="G32" t="str">
            <v>Sep</v>
          </cell>
          <cell r="H32">
            <v>0.48960598547600154</v>
          </cell>
          <cell r="I32">
            <v>0.18975426311631938</v>
          </cell>
          <cell r="J32">
            <v>0.34049467853694348</v>
          </cell>
          <cell r="K32">
            <v>0.64728293333000386</v>
          </cell>
        </row>
        <row r="33">
          <cell r="G33" t="str">
            <v>Oct</v>
          </cell>
          <cell r="H33">
            <v>0.52237185285462351</v>
          </cell>
          <cell r="I33">
            <v>0.18070623386416873</v>
          </cell>
          <cell r="J33">
            <v>0.34049467853694348</v>
          </cell>
          <cell r="K33">
            <v>0.74033653048007686</v>
          </cell>
        </row>
        <row r="34">
          <cell r="G34" t="str">
            <v>Nov</v>
          </cell>
          <cell r="H34">
            <v>0.49927410427449992</v>
          </cell>
          <cell r="I34">
            <v>0.19600536326890261</v>
          </cell>
          <cell r="J34">
            <v>0.3312340945789759</v>
          </cell>
          <cell r="K34">
            <v>0.77610280901198336</v>
          </cell>
        </row>
        <row r="35">
          <cell r="G35" t="str">
            <v>Dic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2008</v>
          </cell>
          <cell r="G57" t="str">
            <v xml:space="preserve">Ene </v>
          </cell>
          <cell r="H57">
            <v>0.69869999999999999</v>
          </cell>
          <cell r="I57">
            <v>0.79910000000000003</v>
          </cell>
          <cell r="J57">
            <v>0.53490000000000004</v>
          </cell>
          <cell r="K57">
            <v>0.71699999999999997</v>
          </cell>
        </row>
        <row r="58">
          <cell r="G58" t="str">
            <v xml:space="preserve">Feb </v>
          </cell>
          <cell r="H58">
            <v>0.68889999999999996</v>
          </cell>
          <cell r="I58">
            <v>0.77649999999999997</v>
          </cell>
          <cell r="J58">
            <v>0.55479999999999996</v>
          </cell>
          <cell r="K58">
            <v>0.75470000000000004</v>
          </cell>
        </row>
        <row r="59">
          <cell r="G59" t="str">
            <v>Mar</v>
          </cell>
          <cell r="H59">
            <v>0.76149999999999995</v>
          </cell>
          <cell r="I59">
            <v>0.69379999999999997</v>
          </cell>
          <cell r="J59">
            <v>0.54900000000000004</v>
          </cell>
          <cell r="K59">
            <v>0.78559999999999997</v>
          </cell>
        </row>
        <row r="60">
          <cell r="G60" t="str">
            <v>Abr</v>
          </cell>
          <cell r="H60">
            <v>0.66249999999999998</v>
          </cell>
          <cell r="I60">
            <v>0.77580000000000005</v>
          </cell>
          <cell r="J60">
            <v>0.6109</v>
          </cell>
          <cell r="K60">
            <v>0.7097</v>
          </cell>
        </row>
        <row r="61">
          <cell r="G61" t="str">
            <v>May</v>
          </cell>
          <cell r="H61">
            <v>0.7157</v>
          </cell>
          <cell r="I61">
            <v>0.80640000000000001</v>
          </cell>
          <cell r="J61">
            <v>0.61890000000000001</v>
          </cell>
          <cell r="K61">
            <v>0.79869999999999997</v>
          </cell>
        </row>
        <row r="62">
          <cell r="G62" t="str">
            <v>Jun</v>
          </cell>
          <cell r="H62">
            <v>0.71750000000000003</v>
          </cell>
          <cell r="I62">
            <v>0.79359999999999997</v>
          </cell>
          <cell r="J62">
            <v>0.59689999999999999</v>
          </cell>
          <cell r="K62">
            <v>0.79920000000000002</v>
          </cell>
        </row>
        <row r="63">
          <cell r="G63" t="str">
            <v>Jul</v>
          </cell>
          <cell r="H63">
            <v>0.80579999999999996</v>
          </cell>
          <cell r="I63">
            <v>0.67500000000000004</v>
          </cell>
          <cell r="J63">
            <v>0.63839999999999997</v>
          </cell>
          <cell r="K63">
            <v>0.77290000000000003</v>
          </cell>
        </row>
        <row r="64">
          <cell r="G64" t="str">
            <v>Ago</v>
          </cell>
          <cell r="H64">
            <v>0.8226</v>
          </cell>
          <cell r="I64">
            <v>0.71519999999999995</v>
          </cell>
          <cell r="J64">
            <v>0.60950000000000004</v>
          </cell>
          <cell r="K64">
            <v>0.79269999999999996</v>
          </cell>
        </row>
        <row r="65">
          <cell r="G65" t="str">
            <v>Sep</v>
          </cell>
          <cell r="H65">
            <v>0.76349999999999996</v>
          </cell>
          <cell r="I65">
            <v>0.70309999999999995</v>
          </cell>
          <cell r="J65">
            <v>0.63660000000000005</v>
          </cell>
          <cell r="K65">
            <v>0.77290000000000003</v>
          </cell>
        </row>
        <row r="66">
          <cell r="G66" t="str">
            <v>Oct</v>
          </cell>
          <cell r="H66">
            <v>0.78139999999999998</v>
          </cell>
          <cell r="I66">
            <v>0.66520000000000001</v>
          </cell>
          <cell r="J66">
            <v>0.60599999999999998</v>
          </cell>
          <cell r="K66">
            <v>0.82609999999999995</v>
          </cell>
        </row>
        <row r="67">
          <cell r="G67" t="str">
            <v>Nov</v>
          </cell>
          <cell r="H67">
            <v>0.7853</v>
          </cell>
          <cell r="I67">
            <v>0.6542</v>
          </cell>
          <cell r="J67">
            <v>0.6552</v>
          </cell>
          <cell r="K67">
            <v>0.81210000000000004</v>
          </cell>
        </row>
        <row r="68">
          <cell r="G68" t="str">
            <v>Dic</v>
          </cell>
          <cell r="H68">
            <v>0.79520000000000002</v>
          </cell>
          <cell r="I68">
            <v>0.65859999999999996</v>
          </cell>
          <cell r="J68">
            <v>0.6391</v>
          </cell>
          <cell r="K68">
            <v>0.7792</v>
          </cell>
        </row>
        <row r="69">
          <cell r="F69">
            <v>2009</v>
          </cell>
          <cell r="G69" t="str">
            <v xml:space="preserve">Ene </v>
          </cell>
          <cell r="H69">
            <v>0.80610000000000004</v>
          </cell>
          <cell r="I69">
            <v>0.66700000000000004</v>
          </cell>
          <cell r="J69">
            <v>0.64470000000000005</v>
          </cell>
          <cell r="K69">
            <v>0.80269999999999997</v>
          </cell>
        </row>
        <row r="70">
          <cell r="G70" t="str">
            <v xml:space="preserve">Feb </v>
          </cell>
          <cell r="H70">
            <v>0.80610000000000004</v>
          </cell>
          <cell r="I70">
            <v>0.66700000000000004</v>
          </cell>
          <cell r="J70">
            <v>0.64470000000000005</v>
          </cell>
          <cell r="K70">
            <v>0.80269999999999997</v>
          </cell>
        </row>
        <row r="71">
          <cell r="G71" t="str">
            <v>Mar</v>
          </cell>
          <cell r="H71">
            <v>0.79120000000000001</v>
          </cell>
          <cell r="I71">
            <v>0.68630000000000002</v>
          </cell>
          <cell r="J71">
            <v>0.67290000000000005</v>
          </cell>
          <cell r="K71">
            <v>0.78380000000000005</v>
          </cell>
        </row>
        <row r="72">
          <cell r="G72" t="str">
            <v>Abr</v>
          </cell>
          <cell r="H72">
            <v>0.79449999999999998</v>
          </cell>
          <cell r="I72">
            <v>0.71940000000000004</v>
          </cell>
          <cell r="J72">
            <v>0.68769999999999998</v>
          </cell>
          <cell r="K72">
            <v>0.82020000000000004</v>
          </cell>
        </row>
        <row r="73">
          <cell r="G73" t="str">
            <v>May</v>
          </cell>
          <cell r="H73">
            <v>0.81679999999999997</v>
          </cell>
          <cell r="I73">
            <v>0.70499999999999996</v>
          </cell>
          <cell r="J73">
            <v>0.72550000000000003</v>
          </cell>
          <cell r="K73">
            <v>0.71540000000000004</v>
          </cell>
        </row>
        <row r="74">
          <cell r="G74" t="str">
            <v>Jun</v>
          </cell>
          <cell r="H74">
            <v>0.77629999999999999</v>
          </cell>
          <cell r="I74">
            <v>0.72360000000000002</v>
          </cell>
          <cell r="J74">
            <v>0.73089999999999999</v>
          </cell>
          <cell r="K74">
            <v>0.75070000000000003</v>
          </cell>
        </row>
        <row r="75">
          <cell r="G75" t="str">
            <v>Jul</v>
          </cell>
          <cell r="H75">
            <v>0.79709578272326986</v>
          </cell>
          <cell r="I75">
            <v>0.7089778607516406</v>
          </cell>
          <cell r="J75">
            <v>0.70396640554513012</v>
          </cell>
          <cell r="K75">
            <v>0.75762477946700058</v>
          </cell>
        </row>
        <row r="76">
          <cell r="G76" t="str">
            <v>Ago</v>
          </cell>
          <cell r="H76">
            <v>0.81719929435034933</v>
          </cell>
          <cell r="I76">
            <v>0.65882477300309883</v>
          </cell>
          <cell r="J76">
            <v>0.66977939254100971</v>
          </cell>
          <cell r="K76">
            <v>0.74364203147500607</v>
          </cell>
        </row>
        <row r="77">
          <cell r="G77" t="str">
            <v>Sep</v>
          </cell>
          <cell r="H77">
            <v>0.79729288731989689</v>
          </cell>
          <cell r="I77">
            <v>0.68053050799299453</v>
          </cell>
          <cell r="J77">
            <v>0.7105515278268153</v>
          </cell>
          <cell r="K77">
            <v>0.77160264306713011</v>
          </cell>
        </row>
        <row r="78">
          <cell r="G78" t="str">
            <v>Oct</v>
          </cell>
          <cell r="H78">
            <v>0.81611168870504425</v>
          </cell>
          <cell r="I78">
            <v>0.70812852906679602</v>
          </cell>
          <cell r="J78">
            <v>0.7145252504311812</v>
          </cell>
          <cell r="K78">
            <v>0.82871660843734551</v>
          </cell>
        </row>
        <row r="79">
          <cell r="G79" t="str">
            <v>Nov</v>
          </cell>
          <cell r="H79">
            <v>0.79497981454087263</v>
          </cell>
          <cell r="I79">
            <v>0.67531297359358144</v>
          </cell>
          <cell r="J79">
            <v>0.65742075414644541</v>
          </cell>
          <cell r="K79">
            <v>0.80983861145326386</v>
          </cell>
        </row>
        <row r="80">
          <cell r="G80" t="str">
            <v>Dic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09"/>
    </sheetNames>
    <sheetDataSet>
      <sheetData sheetId="0">
        <row r="11">
          <cell r="H11" t="str">
            <v>RV</v>
          </cell>
          <cell r="I11" t="str">
            <v>PH</v>
          </cell>
          <cell r="J11" t="str">
            <v>PM</v>
          </cell>
          <cell r="K11" t="str">
            <v>SM</v>
          </cell>
        </row>
        <row r="12">
          <cell r="F12">
            <v>2008</v>
          </cell>
          <cell r="G12" t="str">
            <v xml:space="preserve">Ene </v>
          </cell>
          <cell r="H12">
            <v>0.56030000000000002</v>
          </cell>
          <cell r="I12">
            <v>0.20699999999999999</v>
          </cell>
          <cell r="J12">
            <v>0.2863</v>
          </cell>
          <cell r="K12">
            <v>0.60470000000000002</v>
          </cell>
        </row>
        <row r="13">
          <cell r="G13" t="str">
            <v xml:space="preserve">Feb </v>
          </cell>
          <cell r="H13">
            <v>0.4869</v>
          </cell>
          <cell r="I13">
            <v>0.1623</v>
          </cell>
          <cell r="J13">
            <v>0.2757</v>
          </cell>
          <cell r="K13">
            <v>0.6452</v>
          </cell>
        </row>
        <row r="14">
          <cell r="G14" t="str">
            <v>Mar</v>
          </cell>
          <cell r="H14">
            <v>0.49740000000000001</v>
          </cell>
          <cell r="I14">
            <v>0.15670000000000001</v>
          </cell>
          <cell r="J14">
            <v>0.2772</v>
          </cell>
          <cell r="K14">
            <v>0.64400000000000002</v>
          </cell>
        </row>
        <row r="15">
          <cell r="G15" t="str">
            <v>Abr</v>
          </cell>
          <cell r="H15">
            <v>0.53559999999999997</v>
          </cell>
          <cell r="I15">
            <v>0.16450000000000001</v>
          </cell>
          <cell r="J15">
            <v>0.26369999999999999</v>
          </cell>
          <cell r="K15">
            <v>0.57979999999999998</v>
          </cell>
        </row>
        <row r="16">
          <cell r="G16" t="str">
            <v>May</v>
          </cell>
          <cell r="H16">
            <v>0.56299999999999994</v>
          </cell>
          <cell r="I16">
            <v>0.1885</v>
          </cell>
          <cell r="J16">
            <v>0.26390000000000002</v>
          </cell>
          <cell r="K16">
            <v>0.71830000000000005</v>
          </cell>
        </row>
        <row r="17">
          <cell r="G17" t="str">
            <v>Jun</v>
          </cell>
          <cell r="H17">
            <v>0.49609999999999999</v>
          </cell>
          <cell r="I17">
            <v>0.21609999999999999</v>
          </cell>
          <cell r="J17">
            <v>0.28299999999999997</v>
          </cell>
          <cell r="K17">
            <v>0.68300000000000005</v>
          </cell>
        </row>
        <row r="18">
          <cell r="G18" t="str">
            <v>Jul</v>
          </cell>
          <cell r="H18">
            <v>0.53369999999999995</v>
          </cell>
          <cell r="I18">
            <v>0.17349999999999999</v>
          </cell>
          <cell r="J18">
            <v>0.25190000000000001</v>
          </cell>
          <cell r="K18">
            <v>0.69710000000000005</v>
          </cell>
        </row>
        <row r="19">
          <cell r="G19" t="str">
            <v>Ago</v>
          </cell>
          <cell r="H19">
            <v>0.53310000000000002</v>
          </cell>
          <cell r="I19">
            <v>0.2029</v>
          </cell>
          <cell r="J19">
            <v>0.27329999999999999</v>
          </cell>
          <cell r="K19">
            <v>0.74070000000000003</v>
          </cell>
        </row>
        <row r="20">
          <cell r="G20" t="str">
            <v>Sep</v>
          </cell>
          <cell r="H20">
            <v>0.46899999999999997</v>
          </cell>
          <cell r="I20">
            <v>0.186</v>
          </cell>
          <cell r="J20">
            <v>0.29330000000000001</v>
          </cell>
          <cell r="K20">
            <v>0.68430000000000002</v>
          </cell>
        </row>
        <row r="21">
          <cell r="G21" t="str">
            <v>Oct</v>
          </cell>
          <cell r="H21">
            <v>0.51400000000000001</v>
          </cell>
          <cell r="I21">
            <v>0.18279999999999999</v>
          </cell>
          <cell r="J21">
            <v>0.25</v>
          </cell>
          <cell r="K21">
            <v>0.77800000000000002</v>
          </cell>
        </row>
        <row r="22">
          <cell r="G22" t="str">
            <v>Nov</v>
          </cell>
          <cell r="H22">
            <v>0.54220000000000002</v>
          </cell>
          <cell r="I22">
            <v>0.1678</v>
          </cell>
          <cell r="J22">
            <v>0.26419999999999999</v>
          </cell>
          <cell r="K22">
            <v>0.79949999999999999</v>
          </cell>
        </row>
        <row r="23">
          <cell r="G23" t="str">
            <v>Dic</v>
          </cell>
          <cell r="H23">
            <v>0.57630000000000003</v>
          </cell>
          <cell r="I23">
            <v>0.18990000000000001</v>
          </cell>
          <cell r="J23">
            <v>0.34460000000000002</v>
          </cell>
          <cell r="K23">
            <v>0.74509999999999998</v>
          </cell>
        </row>
        <row r="24">
          <cell r="F24">
            <v>2009</v>
          </cell>
          <cell r="G24" t="str">
            <v xml:space="preserve">Ene </v>
          </cell>
          <cell r="H24">
            <v>0.49837353590750599</v>
          </cell>
          <cell r="I24">
            <v>0.19981824762432665</v>
          </cell>
          <cell r="J24">
            <v>0.24067925799866485</v>
          </cell>
          <cell r="K24">
            <v>0.69534104302312572</v>
          </cell>
        </row>
        <row r="25">
          <cell r="G25" t="str">
            <v xml:space="preserve">Feb </v>
          </cell>
          <cell r="H25">
            <v>0.52975232504361369</v>
          </cell>
          <cell r="I25">
            <v>0.1839331820800596</v>
          </cell>
          <cell r="J25">
            <v>0.30076415131813694</v>
          </cell>
          <cell r="K25">
            <v>0.68607548353499981</v>
          </cell>
        </row>
        <row r="26">
          <cell r="G26" t="str">
            <v>Mar</v>
          </cell>
          <cell r="H26">
            <v>0.50247028172580022</v>
          </cell>
          <cell r="I26">
            <v>0.20463827117101663</v>
          </cell>
          <cell r="J26">
            <v>0.28819613297324564</v>
          </cell>
          <cell r="K26">
            <v>0.65717448914023224</v>
          </cell>
        </row>
        <row r="27">
          <cell r="G27" t="str">
            <v>Abr</v>
          </cell>
          <cell r="H27">
            <v>0.52489999999999992</v>
          </cell>
          <cell r="I27">
            <v>0.20530000000000004</v>
          </cell>
          <cell r="J27">
            <v>0.32169999999999999</v>
          </cell>
          <cell r="K27">
            <v>0.68930000000000002</v>
          </cell>
        </row>
        <row r="28">
          <cell r="G28" t="str">
            <v>May</v>
          </cell>
          <cell r="H28">
            <v>0.5627851065459103</v>
          </cell>
          <cell r="I28">
            <v>0.19043751103215611</v>
          </cell>
          <cell r="J28">
            <v>0.35843678175082083</v>
          </cell>
          <cell r="K28">
            <v>0.55897885820212578</v>
          </cell>
        </row>
        <row r="29">
          <cell r="G29" t="str">
            <v>Jun</v>
          </cell>
          <cell r="H29">
            <v>0.46905110716014875</v>
          </cell>
          <cell r="I29">
            <v>0.17428106743336957</v>
          </cell>
          <cell r="J29">
            <v>0.38600545558324428</v>
          </cell>
          <cell r="K29">
            <v>0.58670656407755706</v>
          </cell>
        </row>
        <row r="30">
          <cell r="G30" t="str">
            <v>Jul</v>
          </cell>
          <cell r="H30">
            <v>0.45046229004393556</v>
          </cell>
          <cell r="I30">
            <v>0.1721378128924943</v>
          </cell>
          <cell r="J30">
            <v>0.35372733509790732</v>
          </cell>
          <cell r="K30">
            <v>0.64309020372136549</v>
          </cell>
        </row>
        <row r="31">
          <cell r="G31" t="str">
            <v>Ago</v>
          </cell>
          <cell r="H31">
            <v>0.46541169700228469</v>
          </cell>
          <cell r="I31">
            <v>0.20372645661314615</v>
          </cell>
          <cell r="J31">
            <v>0.35230122090627303</v>
          </cell>
          <cell r="K31">
            <v>0.60363941698393453</v>
          </cell>
        </row>
        <row r="32">
          <cell r="G32" t="str">
            <v>Sep</v>
          </cell>
          <cell r="H32">
            <v>0.48960598547600154</v>
          </cell>
          <cell r="I32">
            <v>0.18975426311631938</v>
          </cell>
          <cell r="J32">
            <v>0.34049467853694348</v>
          </cell>
          <cell r="K32">
            <v>0.64728293333000386</v>
          </cell>
        </row>
        <row r="33">
          <cell r="G33" t="str">
            <v>Oct</v>
          </cell>
          <cell r="H33">
            <v>0.52237185285462351</v>
          </cell>
          <cell r="I33">
            <v>0.18070623386416873</v>
          </cell>
          <cell r="J33">
            <v>0.34049467853694348</v>
          </cell>
          <cell r="K33">
            <v>0.74033653048007686</v>
          </cell>
        </row>
        <row r="34">
          <cell r="G34" t="str">
            <v>Nov</v>
          </cell>
          <cell r="H34">
            <v>0.49927410427449992</v>
          </cell>
          <cell r="I34">
            <v>0.19600536326890261</v>
          </cell>
          <cell r="J34">
            <v>0.3312340945789759</v>
          </cell>
          <cell r="K34">
            <v>0.77610280901198336</v>
          </cell>
        </row>
        <row r="35">
          <cell r="G35" t="str">
            <v>Dic</v>
          </cell>
          <cell r="H35">
            <v>0.4829163190077409</v>
          </cell>
          <cell r="I35">
            <v>0.19492686309060969</v>
          </cell>
          <cell r="J35">
            <v>0.32689523296291911</v>
          </cell>
          <cell r="K35">
            <v>0.78664917819565539</v>
          </cell>
        </row>
        <row r="56">
          <cell r="H56" t="str">
            <v>RV</v>
          </cell>
          <cell r="I56" t="str">
            <v>PH</v>
          </cell>
          <cell r="J56" t="str">
            <v>PM</v>
          </cell>
          <cell r="K56" t="str">
            <v>SM</v>
          </cell>
        </row>
        <row r="57">
          <cell r="F57">
            <v>2008</v>
          </cell>
          <cell r="G57" t="str">
            <v xml:space="preserve">Ene </v>
          </cell>
          <cell r="H57">
            <v>0.69869999999999999</v>
          </cell>
          <cell r="I57">
            <v>0.79910000000000003</v>
          </cell>
          <cell r="J57">
            <v>0.53490000000000004</v>
          </cell>
          <cell r="K57">
            <v>0.71699999999999997</v>
          </cell>
        </row>
        <row r="58">
          <cell r="G58" t="str">
            <v xml:space="preserve">Feb </v>
          </cell>
          <cell r="H58">
            <v>0.68889999999999996</v>
          </cell>
          <cell r="I58">
            <v>0.77649999999999997</v>
          </cell>
          <cell r="J58">
            <v>0.55479999999999996</v>
          </cell>
          <cell r="K58">
            <v>0.75470000000000004</v>
          </cell>
        </row>
        <row r="59">
          <cell r="G59" t="str">
            <v>Mar</v>
          </cell>
          <cell r="H59">
            <v>0.76149999999999995</v>
          </cell>
          <cell r="I59">
            <v>0.69379999999999997</v>
          </cell>
          <cell r="J59">
            <v>0.54900000000000004</v>
          </cell>
          <cell r="K59">
            <v>0.78559999999999997</v>
          </cell>
        </row>
        <row r="60">
          <cell r="G60" t="str">
            <v>Abr</v>
          </cell>
          <cell r="H60">
            <v>0.66249999999999998</v>
          </cell>
          <cell r="I60">
            <v>0.77580000000000005</v>
          </cell>
          <cell r="J60">
            <v>0.6109</v>
          </cell>
          <cell r="K60">
            <v>0.7097</v>
          </cell>
        </row>
        <row r="61">
          <cell r="G61" t="str">
            <v>May</v>
          </cell>
          <cell r="H61">
            <v>0.7157</v>
          </cell>
          <cell r="I61">
            <v>0.80640000000000001</v>
          </cell>
          <cell r="J61">
            <v>0.61890000000000001</v>
          </cell>
          <cell r="K61">
            <v>0.79869999999999997</v>
          </cell>
        </row>
        <row r="62">
          <cell r="G62" t="str">
            <v>Jun</v>
          </cell>
          <cell r="H62">
            <v>0.71750000000000003</v>
          </cell>
          <cell r="I62">
            <v>0.79359999999999997</v>
          </cell>
          <cell r="J62">
            <v>0.59689999999999999</v>
          </cell>
          <cell r="K62">
            <v>0.79920000000000002</v>
          </cell>
        </row>
        <row r="63">
          <cell r="G63" t="str">
            <v>Jul</v>
          </cell>
          <cell r="H63">
            <v>0.80579999999999996</v>
          </cell>
          <cell r="I63">
            <v>0.67500000000000004</v>
          </cell>
          <cell r="J63">
            <v>0.63839999999999997</v>
          </cell>
          <cell r="K63">
            <v>0.77290000000000003</v>
          </cell>
        </row>
        <row r="64">
          <cell r="G64" t="str">
            <v>Ago</v>
          </cell>
          <cell r="H64">
            <v>0.8226</v>
          </cell>
          <cell r="I64">
            <v>0.71519999999999995</v>
          </cell>
          <cell r="J64">
            <v>0.60950000000000004</v>
          </cell>
          <cell r="K64">
            <v>0.79269999999999996</v>
          </cell>
        </row>
        <row r="65">
          <cell r="G65" t="str">
            <v>Sep</v>
          </cell>
          <cell r="H65">
            <v>0.76349999999999996</v>
          </cell>
          <cell r="I65">
            <v>0.70309999999999995</v>
          </cell>
          <cell r="J65">
            <v>0.63660000000000005</v>
          </cell>
          <cell r="K65">
            <v>0.77290000000000003</v>
          </cell>
        </row>
        <row r="66">
          <cell r="G66" t="str">
            <v>Oct</v>
          </cell>
          <cell r="H66">
            <v>0.78139999999999998</v>
          </cell>
          <cell r="I66">
            <v>0.66520000000000001</v>
          </cell>
          <cell r="J66">
            <v>0.60599999999999998</v>
          </cell>
          <cell r="K66">
            <v>0.82609999999999995</v>
          </cell>
        </row>
        <row r="67">
          <cell r="G67" t="str">
            <v>Nov</v>
          </cell>
          <cell r="H67">
            <v>0.7853</v>
          </cell>
          <cell r="I67">
            <v>0.6542</v>
          </cell>
          <cell r="J67">
            <v>0.6552</v>
          </cell>
          <cell r="K67">
            <v>0.81210000000000004</v>
          </cell>
        </row>
        <row r="68">
          <cell r="G68" t="str">
            <v>Dic</v>
          </cell>
          <cell r="H68">
            <v>0.79520000000000002</v>
          </cell>
          <cell r="I68">
            <v>0.65859999999999996</v>
          </cell>
          <cell r="J68">
            <v>0.6391</v>
          </cell>
          <cell r="K68">
            <v>0.7792</v>
          </cell>
        </row>
        <row r="69">
          <cell r="F69">
            <v>2009</v>
          </cell>
          <cell r="G69" t="str">
            <v xml:space="preserve">Ene </v>
          </cell>
          <cell r="H69">
            <v>0.80610000000000004</v>
          </cell>
          <cell r="I69">
            <v>0.66700000000000004</v>
          </cell>
          <cell r="J69">
            <v>0.64470000000000005</v>
          </cell>
          <cell r="K69">
            <v>0.80269999999999997</v>
          </cell>
        </row>
        <row r="70">
          <cell r="G70" t="str">
            <v xml:space="preserve">Feb </v>
          </cell>
          <cell r="H70">
            <v>0.80610000000000004</v>
          </cell>
          <cell r="I70">
            <v>0.66700000000000004</v>
          </cell>
          <cell r="J70">
            <v>0.64470000000000005</v>
          </cell>
          <cell r="K70">
            <v>0.80269999999999997</v>
          </cell>
        </row>
        <row r="71">
          <cell r="G71" t="str">
            <v>Mar</v>
          </cell>
          <cell r="H71">
            <v>0.79120000000000001</v>
          </cell>
          <cell r="I71">
            <v>0.68630000000000002</v>
          </cell>
          <cell r="J71">
            <v>0.67290000000000005</v>
          </cell>
          <cell r="K71">
            <v>0.78380000000000005</v>
          </cell>
        </row>
        <row r="72">
          <cell r="G72" t="str">
            <v>Abr</v>
          </cell>
          <cell r="H72">
            <v>0.79449999999999998</v>
          </cell>
          <cell r="I72">
            <v>0.71940000000000004</v>
          </cell>
          <cell r="J72">
            <v>0.68769999999999998</v>
          </cell>
          <cell r="K72">
            <v>0.82020000000000004</v>
          </cell>
        </row>
        <row r="73">
          <cell r="G73" t="str">
            <v>May</v>
          </cell>
          <cell r="H73">
            <v>0.81679999999999997</v>
          </cell>
          <cell r="I73">
            <v>0.70499999999999996</v>
          </cell>
          <cell r="J73">
            <v>0.72550000000000003</v>
          </cell>
          <cell r="K73">
            <v>0.71540000000000004</v>
          </cell>
        </row>
        <row r="74">
          <cell r="G74" t="str">
            <v>Jun</v>
          </cell>
          <cell r="H74">
            <v>0.77629999999999999</v>
          </cell>
          <cell r="I74">
            <v>0.72360000000000002</v>
          </cell>
          <cell r="J74">
            <v>0.73089999999999999</v>
          </cell>
          <cell r="K74">
            <v>0.75070000000000003</v>
          </cell>
        </row>
        <row r="75">
          <cell r="G75" t="str">
            <v>Jul</v>
          </cell>
          <cell r="H75">
            <v>0.79709578272326986</v>
          </cell>
          <cell r="I75">
            <v>0.7089778607516406</v>
          </cell>
          <cell r="J75">
            <v>0.70396640554513012</v>
          </cell>
          <cell r="K75">
            <v>0.75762477946700058</v>
          </cell>
        </row>
        <row r="76">
          <cell r="G76" t="str">
            <v>Ago</v>
          </cell>
          <cell r="H76">
            <v>0.81719929435034933</v>
          </cell>
          <cell r="I76">
            <v>0.65882477300309883</v>
          </cell>
          <cell r="J76">
            <v>0.66977939254100971</v>
          </cell>
          <cell r="K76">
            <v>0.74364203147500607</v>
          </cell>
        </row>
        <row r="77">
          <cell r="G77" t="str">
            <v>Sep</v>
          </cell>
          <cell r="H77">
            <v>0.79729288731989689</v>
          </cell>
          <cell r="I77">
            <v>0.68053050799299453</v>
          </cell>
          <cell r="J77">
            <v>0.7105515278268153</v>
          </cell>
          <cell r="K77">
            <v>0.77160264306713011</v>
          </cell>
        </row>
        <row r="78">
          <cell r="G78" t="str">
            <v>Oct</v>
          </cell>
          <cell r="H78">
            <v>0.81611168870504425</v>
          </cell>
          <cell r="I78">
            <v>0.70812852906679602</v>
          </cell>
          <cell r="J78">
            <v>0.7145252504311812</v>
          </cell>
          <cell r="K78">
            <v>0.82871660843734551</v>
          </cell>
        </row>
        <row r="79">
          <cell r="G79" t="str">
            <v>Nov</v>
          </cell>
          <cell r="H79">
            <v>0.79497981454087263</v>
          </cell>
          <cell r="I79">
            <v>0.67531297359358144</v>
          </cell>
          <cell r="J79">
            <v>0.65742075414644541</v>
          </cell>
          <cell r="K79">
            <v>0.80983861145326386</v>
          </cell>
        </row>
        <row r="80">
          <cell r="G80" t="str">
            <v>Dic</v>
          </cell>
          <cell r="H80">
            <v>0.79129550349692501</v>
          </cell>
          <cell r="I80">
            <v>0.63123676079511948</v>
          </cell>
          <cell r="J80">
            <v>0.64648439573480421</v>
          </cell>
          <cell r="K80">
            <v>0.81371529393627062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9"/>
  <sheetViews>
    <sheetView workbookViewId="0"/>
  </sheetViews>
  <sheetFormatPr baseColWidth="10" defaultRowHeight="12.75" x14ac:dyDescent="0.2"/>
  <cols>
    <col min="1" max="1" width="3.140625" style="1" customWidth="1"/>
    <col min="2" max="2" width="8.140625" style="1" customWidth="1"/>
    <col min="3" max="3" width="6" style="1" customWidth="1"/>
    <col min="4" max="4" width="14.140625" style="1" customWidth="1"/>
    <col min="5" max="5" width="12.7109375" style="1" customWidth="1"/>
    <col min="6" max="6" width="10.5703125" style="1" customWidth="1"/>
    <col min="7" max="7" width="11.42578125" style="1"/>
    <col min="8" max="8" width="13.42578125" style="1" bestFit="1" customWidth="1"/>
    <col min="9" max="9" width="11.28515625" style="1" bestFit="1" customWidth="1"/>
    <col min="10" max="18" width="11.42578125" style="1"/>
    <col min="19" max="19" width="5.7109375" style="1" customWidth="1"/>
    <col min="20" max="20" width="5.42578125" style="1" customWidth="1"/>
    <col min="21" max="256" width="11.42578125" style="1"/>
    <col min="257" max="257" width="3.140625" style="1" customWidth="1"/>
    <col min="258" max="258" width="8.140625" style="1" customWidth="1"/>
    <col min="259" max="259" width="6" style="1" customWidth="1"/>
    <col min="260" max="260" width="14.140625" style="1" customWidth="1"/>
    <col min="261" max="261" width="12.7109375" style="1" customWidth="1"/>
    <col min="262" max="262" width="10.5703125" style="1" customWidth="1"/>
    <col min="263" max="263" width="11.42578125" style="1"/>
    <col min="264" max="264" width="13.42578125" style="1" bestFit="1" customWidth="1"/>
    <col min="265" max="265" width="11.28515625" style="1" bestFit="1" customWidth="1"/>
    <col min="266" max="274" width="11.42578125" style="1"/>
    <col min="275" max="275" width="5.7109375" style="1" customWidth="1"/>
    <col min="276" max="276" width="5.42578125" style="1" customWidth="1"/>
    <col min="277" max="512" width="11.42578125" style="1"/>
    <col min="513" max="513" width="3.140625" style="1" customWidth="1"/>
    <col min="514" max="514" width="8.140625" style="1" customWidth="1"/>
    <col min="515" max="515" width="6" style="1" customWidth="1"/>
    <col min="516" max="516" width="14.140625" style="1" customWidth="1"/>
    <col min="517" max="517" width="12.7109375" style="1" customWidth="1"/>
    <col min="518" max="518" width="10.5703125" style="1" customWidth="1"/>
    <col min="519" max="519" width="11.42578125" style="1"/>
    <col min="520" max="520" width="13.42578125" style="1" bestFit="1" customWidth="1"/>
    <col min="521" max="521" width="11.28515625" style="1" bestFit="1" customWidth="1"/>
    <col min="522" max="530" width="11.42578125" style="1"/>
    <col min="531" max="531" width="5.7109375" style="1" customWidth="1"/>
    <col min="532" max="532" width="5.42578125" style="1" customWidth="1"/>
    <col min="533" max="768" width="11.42578125" style="1"/>
    <col min="769" max="769" width="3.140625" style="1" customWidth="1"/>
    <col min="770" max="770" width="8.140625" style="1" customWidth="1"/>
    <col min="771" max="771" width="6" style="1" customWidth="1"/>
    <col min="772" max="772" width="14.140625" style="1" customWidth="1"/>
    <col min="773" max="773" width="12.7109375" style="1" customWidth="1"/>
    <col min="774" max="774" width="10.5703125" style="1" customWidth="1"/>
    <col min="775" max="775" width="11.42578125" style="1"/>
    <col min="776" max="776" width="13.42578125" style="1" bestFit="1" customWidth="1"/>
    <col min="777" max="777" width="11.28515625" style="1" bestFit="1" customWidth="1"/>
    <col min="778" max="786" width="11.42578125" style="1"/>
    <col min="787" max="787" width="5.7109375" style="1" customWidth="1"/>
    <col min="788" max="788" width="5.42578125" style="1" customWidth="1"/>
    <col min="789" max="1024" width="11.42578125" style="1"/>
    <col min="1025" max="1025" width="3.140625" style="1" customWidth="1"/>
    <col min="1026" max="1026" width="8.140625" style="1" customWidth="1"/>
    <col min="1027" max="1027" width="6" style="1" customWidth="1"/>
    <col min="1028" max="1028" width="14.140625" style="1" customWidth="1"/>
    <col min="1029" max="1029" width="12.7109375" style="1" customWidth="1"/>
    <col min="1030" max="1030" width="10.5703125" style="1" customWidth="1"/>
    <col min="1031" max="1031" width="11.42578125" style="1"/>
    <col min="1032" max="1032" width="13.42578125" style="1" bestFit="1" customWidth="1"/>
    <col min="1033" max="1033" width="11.28515625" style="1" bestFit="1" customWidth="1"/>
    <col min="1034" max="1042" width="11.42578125" style="1"/>
    <col min="1043" max="1043" width="5.7109375" style="1" customWidth="1"/>
    <col min="1044" max="1044" width="5.42578125" style="1" customWidth="1"/>
    <col min="1045" max="1280" width="11.42578125" style="1"/>
    <col min="1281" max="1281" width="3.140625" style="1" customWidth="1"/>
    <col min="1282" max="1282" width="8.140625" style="1" customWidth="1"/>
    <col min="1283" max="1283" width="6" style="1" customWidth="1"/>
    <col min="1284" max="1284" width="14.140625" style="1" customWidth="1"/>
    <col min="1285" max="1285" width="12.7109375" style="1" customWidth="1"/>
    <col min="1286" max="1286" width="10.5703125" style="1" customWidth="1"/>
    <col min="1287" max="1287" width="11.42578125" style="1"/>
    <col min="1288" max="1288" width="13.42578125" style="1" bestFit="1" customWidth="1"/>
    <col min="1289" max="1289" width="11.28515625" style="1" bestFit="1" customWidth="1"/>
    <col min="1290" max="1298" width="11.42578125" style="1"/>
    <col min="1299" max="1299" width="5.7109375" style="1" customWidth="1"/>
    <col min="1300" max="1300" width="5.42578125" style="1" customWidth="1"/>
    <col min="1301" max="1536" width="11.42578125" style="1"/>
    <col min="1537" max="1537" width="3.140625" style="1" customWidth="1"/>
    <col min="1538" max="1538" width="8.140625" style="1" customWidth="1"/>
    <col min="1539" max="1539" width="6" style="1" customWidth="1"/>
    <col min="1540" max="1540" width="14.140625" style="1" customWidth="1"/>
    <col min="1541" max="1541" width="12.7109375" style="1" customWidth="1"/>
    <col min="1542" max="1542" width="10.5703125" style="1" customWidth="1"/>
    <col min="1543" max="1543" width="11.42578125" style="1"/>
    <col min="1544" max="1544" width="13.42578125" style="1" bestFit="1" customWidth="1"/>
    <col min="1545" max="1545" width="11.28515625" style="1" bestFit="1" customWidth="1"/>
    <col min="1546" max="1554" width="11.42578125" style="1"/>
    <col min="1555" max="1555" width="5.7109375" style="1" customWidth="1"/>
    <col min="1556" max="1556" width="5.42578125" style="1" customWidth="1"/>
    <col min="1557" max="1792" width="11.42578125" style="1"/>
    <col min="1793" max="1793" width="3.140625" style="1" customWidth="1"/>
    <col min="1794" max="1794" width="8.140625" style="1" customWidth="1"/>
    <col min="1795" max="1795" width="6" style="1" customWidth="1"/>
    <col min="1796" max="1796" width="14.140625" style="1" customWidth="1"/>
    <col min="1797" max="1797" width="12.7109375" style="1" customWidth="1"/>
    <col min="1798" max="1798" width="10.5703125" style="1" customWidth="1"/>
    <col min="1799" max="1799" width="11.42578125" style="1"/>
    <col min="1800" max="1800" width="13.42578125" style="1" bestFit="1" customWidth="1"/>
    <col min="1801" max="1801" width="11.28515625" style="1" bestFit="1" customWidth="1"/>
    <col min="1802" max="1810" width="11.42578125" style="1"/>
    <col min="1811" max="1811" width="5.7109375" style="1" customWidth="1"/>
    <col min="1812" max="1812" width="5.42578125" style="1" customWidth="1"/>
    <col min="1813" max="2048" width="11.42578125" style="1"/>
    <col min="2049" max="2049" width="3.140625" style="1" customWidth="1"/>
    <col min="2050" max="2050" width="8.140625" style="1" customWidth="1"/>
    <col min="2051" max="2051" width="6" style="1" customWidth="1"/>
    <col min="2052" max="2052" width="14.140625" style="1" customWidth="1"/>
    <col min="2053" max="2053" width="12.7109375" style="1" customWidth="1"/>
    <col min="2054" max="2054" width="10.5703125" style="1" customWidth="1"/>
    <col min="2055" max="2055" width="11.42578125" style="1"/>
    <col min="2056" max="2056" width="13.42578125" style="1" bestFit="1" customWidth="1"/>
    <col min="2057" max="2057" width="11.28515625" style="1" bestFit="1" customWidth="1"/>
    <col min="2058" max="2066" width="11.42578125" style="1"/>
    <col min="2067" max="2067" width="5.7109375" style="1" customWidth="1"/>
    <col min="2068" max="2068" width="5.42578125" style="1" customWidth="1"/>
    <col min="2069" max="2304" width="11.42578125" style="1"/>
    <col min="2305" max="2305" width="3.140625" style="1" customWidth="1"/>
    <col min="2306" max="2306" width="8.140625" style="1" customWidth="1"/>
    <col min="2307" max="2307" width="6" style="1" customWidth="1"/>
    <col min="2308" max="2308" width="14.140625" style="1" customWidth="1"/>
    <col min="2309" max="2309" width="12.7109375" style="1" customWidth="1"/>
    <col min="2310" max="2310" width="10.5703125" style="1" customWidth="1"/>
    <col min="2311" max="2311" width="11.42578125" style="1"/>
    <col min="2312" max="2312" width="13.42578125" style="1" bestFit="1" customWidth="1"/>
    <col min="2313" max="2313" width="11.28515625" style="1" bestFit="1" customWidth="1"/>
    <col min="2314" max="2322" width="11.42578125" style="1"/>
    <col min="2323" max="2323" width="5.7109375" style="1" customWidth="1"/>
    <col min="2324" max="2324" width="5.42578125" style="1" customWidth="1"/>
    <col min="2325" max="2560" width="11.42578125" style="1"/>
    <col min="2561" max="2561" width="3.140625" style="1" customWidth="1"/>
    <col min="2562" max="2562" width="8.140625" style="1" customWidth="1"/>
    <col min="2563" max="2563" width="6" style="1" customWidth="1"/>
    <col min="2564" max="2564" width="14.140625" style="1" customWidth="1"/>
    <col min="2565" max="2565" width="12.7109375" style="1" customWidth="1"/>
    <col min="2566" max="2566" width="10.5703125" style="1" customWidth="1"/>
    <col min="2567" max="2567" width="11.42578125" style="1"/>
    <col min="2568" max="2568" width="13.42578125" style="1" bestFit="1" customWidth="1"/>
    <col min="2569" max="2569" width="11.28515625" style="1" bestFit="1" customWidth="1"/>
    <col min="2570" max="2578" width="11.42578125" style="1"/>
    <col min="2579" max="2579" width="5.7109375" style="1" customWidth="1"/>
    <col min="2580" max="2580" width="5.42578125" style="1" customWidth="1"/>
    <col min="2581" max="2816" width="11.42578125" style="1"/>
    <col min="2817" max="2817" width="3.140625" style="1" customWidth="1"/>
    <col min="2818" max="2818" width="8.140625" style="1" customWidth="1"/>
    <col min="2819" max="2819" width="6" style="1" customWidth="1"/>
    <col min="2820" max="2820" width="14.140625" style="1" customWidth="1"/>
    <col min="2821" max="2821" width="12.7109375" style="1" customWidth="1"/>
    <col min="2822" max="2822" width="10.5703125" style="1" customWidth="1"/>
    <col min="2823" max="2823" width="11.42578125" style="1"/>
    <col min="2824" max="2824" width="13.42578125" style="1" bestFit="1" customWidth="1"/>
    <col min="2825" max="2825" width="11.28515625" style="1" bestFit="1" customWidth="1"/>
    <col min="2826" max="2834" width="11.42578125" style="1"/>
    <col min="2835" max="2835" width="5.7109375" style="1" customWidth="1"/>
    <col min="2836" max="2836" width="5.42578125" style="1" customWidth="1"/>
    <col min="2837" max="3072" width="11.42578125" style="1"/>
    <col min="3073" max="3073" width="3.140625" style="1" customWidth="1"/>
    <col min="3074" max="3074" width="8.140625" style="1" customWidth="1"/>
    <col min="3075" max="3075" width="6" style="1" customWidth="1"/>
    <col min="3076" max="3076" width="14.140625" style="1" customWidth="1"/>
    <col min="3077" max="3077" width="12.7109375" style="1" customWidth="1"/>
    <col min="3078" max="3078" width="10.5703125" style="1" customWidth="1"/>
    <col min="3079" max="3079" width="11.42578125" style="1"/>
    <col min="3080" max="3080" width="13.42578125" style="1" bestFit="1" customWidth="1"/>
    <col min="3081" max="3081" width="11.28515625" style="1" bestFit="1" customWidth="1"/>
    <col min="3082" max="3090" width="11.42578125" style="1"/>
    <col min="3091" max="3091" width="5.7109375" style="1" customWidth="1"/>
    <col min="3092" max="3092" width="5.42578125" style="1" customWidth="1"/>
    <col min="3093" max="3328" width="11.42578125" style="1"/>
    <col min="3329" max="3329" width="3.140625" style="1" customWidth="1"/>
    <col min="3330" max="3330" width="8.140625" style="1" customWidth="1"/>
    <col min="3331" max="3331" width="6" style="1" customWidth="1"/>
    <col min="3332" max="3332" width="14.140625" style="1" customWidth="1"/>
    <col min="3333" max="3333" width="12.7109375" style="1" customWidth="1"/>
    <col min="3334" max="3334" width="10.5703125" style="1" customWidth="1"/>
    <col min="3335" max="3335" width="11.42578125" style="1"/>
    <col min="3336" max="3336" width="13.42578125" style="1" bestFit="1" customWidth="1"/>
    <col min="3337" max="3337" width="11.28515625" style="1" bestFit="1" customWidth="1"/>
    <col min="3338" max="3346" width="11.42578125" style="1"/>
    <col min="3347" max="3347" width="5.7109375" style="1" customWidth="1"/>
    <col min="3348" max="3348" width="5.42578125" style="1" customWidth="1"/>
    <col min="3349" max="3584" width="11.42578125" style="1"/>
    <col min="3585" max="3585" width="3.140625" style="1" customWidth="1"/>
    <col min="3586" max="3586" width="8.140625" style="1" customWidth="1"/>
    <col min="3587" max="3587" width="6" style="1" customWidth="1"/>
    <col min="3588" max="3588" width="14.140625" style="1" customWidth="1"/>
    <col min="3589" max="3589" width="12.7109375" style="1" customWidth="1"/>
    <col min="3590" max="3590" width="10.5703125" style="1" customWidth="1"/>
    <col min="3591" max="3591" width="11.42578125" style="1"/>
    <col min="3592" max="3592" width="13.42578125" style="1" bestFit="1" customWidth="1"/>
    <col min="3593" max="3593" width="11.28515625" style="1" bestFit="1" customWidth="1"/>
    <col min="3594" max="3602" width="11.42578125" style="1"/>
    <col min="3603" max="3603" width="5.7109375" style="1" customWidth="1"/>
    <col min="3604" max="3604" width="5.42578125" style="1" customWidth="1"/>
    <col min="3605" max="3840" width="11.42578125" style="1"/>
    <col min="3841" max="3841" width="3.140625" style="1" customWidth="1"/>
    <col min="3842" max="3842" width="8.140625" style="1" customWidth="1"/>
    <col min="3843" max="3843" width="6" style="1" customWidth="1"/>
    <col min="3844" max="3844" width="14.140625" style="1" customWidth="1"/>
    <col min="3845" max="3845" width="12.7109375" style="1" customWidth="1"/>
    <col min="3846" max="3846" width="10.5703125" style="1" customWidth="1"/>
    <col min="3847" max="3847" width="11.42578125" style="1"/>
    <col min="3848" max="3848" width="13.42578125" style="1" bestFit="1" customWidth="1"/>
    <col min="3849" max="3849" width="11.28515625" style="1" bestFit="1" customWidth="1"/>
    <col min="3850" max="3858" width="11.42578125" style="1"/>
    <col min="3859" max="3859" width="5.7109375" style="1" customWidth="1"/>
    <col min="3860" max="3860" width="5.42578125" style="1" customWidth="1"/>
    <col min="3861" max="4096" width="11.42578125" style="1"/>
    <col min="4097" max="4097" width="3.140625" style="1" customWidth="1"/>
    <col min="4098" max="4098" width="8.140625" style="1" customWidth="1"/>
    <col min="4099" max="4099" width="6" style="1" customWidth="1"/>
    <col min="4100" max="4100" width="14.140625" style="1" customWidth="1"/>
    <col min="4101" max="4101" width="12.7109375" style="1" customWidth="1"/>
    <col min="4102" max="4102" width="10.5703125" style="1" customWidth="1"/>
    <col min="4103" max="4103" width="11.42578125" style="1"/>
    <col min="4104" max="4104" width="13.42578125" style="1" bestFit="1" customWidth="1"/>
    <col min="4105" max="4105" width="11.28515625" style="1" bestFit="1" customWidth="1"/>
    <col min="4106" max="4114" width="11.42578125" style="1"/>
    <col min="4115" max="4115" width="5.7109375" style="1" customWidth="1"/>
    <col min="4116" max="4116" width="5.42578125" style="1" customWidth="1"/>
    <col min="4117" max="4352" width="11.42578125" style="1"/>
    <col min="4353" max="4353" width="3.140625" style="1" customWidth="1"/>
    <col min="4354" max="4354" width="8.140625" style="1" customWidth="1"/>
    <col min="4355" max="4355" width="6" style="1" customWidth="1"/>
    <col min="4356" max="4356" width="14.140625" style="1" customWidth="1"/>
    <col min="4357" max="4357" width="12.7109375" style="1" customWidth="1"/>
    <col min="4358" max="4358" width="10.5703125" style="1" customWidth="1"/>
    <col min="4359" max="4359" width="11.42578125" style="1"/>
    <col min="4360" max="4360" width="13.42578125" style="1" bestFit="1" customWidth="1"/>
    <col min="4361" max="4361" width="11.28515625" style="1" bestFit="1" customWidth="1"/>
    <col min="4362" max="4370" width="11.42578125" style="1"/>
    <col min="4371" max="4371" width="5.7109375" style="1" customWidth="1"/>
    <col min="4372" max="4372" width="5.42578125" style="1" customWidth="1"/>
    <col min="4373" max="4608" width="11.42578125" style="1"/>
    <col min="4609" max="4609" width="3.140625" style="1" customWidth="1"/>
    <col min="4610" max="4610" width="8.140625" style="1" customWidth="1"/>
    <col min="4611" max="4611" width="6" style="1" customWidth="1"/>
    <col min="4612" max="4612" width="14.140625" style="1" customWidth="1"/>
    <col min="4613" max="4613" width="12.7109375" style="1" customWidth="1"/>
    <col min="4614" max="4614" width="10.5703125" style="1" customWidth="1"/>
    <col min="4615" max="4615" width="11.42578125" style="1"/>
    <col min="4616" max="4616" width="13.42578125" style="1" bestFit="1" customWidth="1"/>
    <col min="4617" max="4617" width="11.28515625" style="1" bestFit="1" customWidth="1"/>
    <col min="4618" max="4626" width="11.42578125" style="1"/>
    <col min="4627" max="4627" width="5.7109375" style="1" customWidth="1"/>
    <col min="4628" max="4628" width="5.42578125" style="1" customWidth="1"/>
    <col min="4629" max="4864" width="11.42578125" style="1"/>
    <col min="4865" max="4865" width="3.140625" style="1" customWidth="1"/>
    <col min="4866" max="4866" width="8.140625" style="1" customWidth="1"/>
    <col min="4867" max="4867" width="6" style="1" customWidth="1"/>
    <col min="4868" max="4868" width="14.140625" style="1" customWidth="1"/>
    <col min="4869" max="4869" width="12.7109375" style="1" customWidth="1"/>
    <col min="4870" max="4870" width="10.5703125" style="1" customWidth="1"/>
    <col min="4871" max="4871" width="11.42578125" style="1"/>
    <col min="4872" max="4872" width="13.42578125" style="1" bestFit="1" customWidth="1"/>
    <col min="4873" max="4873" width="11.28515625" style="1" bestFit="1" customWidth="1"/>
    <col min="4874" max="4882" width="11.42578125" style="1"/>
    <col min="4883" max="4883" width="5.7109375" style="1" customWidth="1"/>
    <col min="4884" max="4884" width="5.42578125" style="1" customWidth="1"/>
    <col min="4885" max="5120" width="11.42578125" style="1"/>
    <col min="5121" max="5121" width="3.140625" style="1" customWidth="1"/>
    <col min="5122" max="5122" width="8.140625" style="1" customWidth="1"/>
    <col min="5123" max="5123" width="6" style="1" customWidth="1"/>
    <col min="5124" max="5124" width="14.140625" style="1" customWidth="1"/>
    <col min="5125" max="5125" width="12.7109375" style="1" customWidth="1"/>
    <col min="5126" max="5126" width="10.5703125" style="1" customWidth="1"/>
    <col min="5127" max="5127" width="11.42578125" style="1"/>
    <col min="5128" max="5128" width="13.42578125" style="1" bestFit="1" customWidth="1"/>
    <col min="5129" max="5129" width="11.28515625" style="1" bestFit="1" customWidth="1"/>
    <col min="5130" max="5138" width="11.42578125" style="1"/>
    <col min="5139" max="5139" width="5.7109375" style="1" customWidth="1"/>
    <col min="5140" max="5140" width="5.42578125" style="1" customWidth="1"/>
    <col min="5141" max="5376" width="11.42578125" style="1"/>
    <col min="5377" max="5377" width="3.140625" style="1" customWidth="1"/>
    <col min="5378" max="5378" width="8.140625" style="1" customWidth="1"/>
    <col min="5379" max="5379" width="6" style="1" customWidth="1"/>
    <col min="5380" max="5380" width="14.140625" style="1" customWidth="1"/>
    <col min="5381" max="5381" width="12.7109375" style="1" customWidth="1"/>
    <col min="5382" max="5382" width="10.5703125" style="1" customWidth="1"/>
    <col min="5383" max="5383" width="11.42578125" style="1"/>
    <col min="5384" max="5384" width="13.42578125" style="1" bestFit="1" customWidth="1"/>
    <col min="5385" max="5385" width="11.28515625" style="1" bestFit="1" customWidth="1"/>
    <col min="5386" max="5394" width="11.42578125" style="1"/>
    <col min="5395" max="5395" width="5.7109375" style="1" customWidth="1"/>
    <col min="5396" max="5396" width="5.42578125" style="1" customWidth="1"/>
    <col min="5397" max="5632" width="11.42578125" style="1"/>
    <col min="5633" max="5633" width="3.140625" style="1" customWidth="1"/>
    <col min="5634" max="5634" width="8.140625" style="1" customWidth="1"/>
    <col min="5635" max="5635" width="6" style="1" customWidth="1"/>
    <col min="5636" max="5636" width="14.140625" style="1" customWidth="1"/>
    <col min="5637" max="5637" width="12.7109375" style="1" customWidth="1"/>
    <col min="5638" max="5638" width="10.5703125" style="1" customWidth="1"/>
    <col min="5639" max="5639" width="11.42578125" style="1"/>
    <col min="5640" max="5640" width="13.42578125" style="1" bestFit="1" customWidth="1"/>
    <col min="5641" max="5641" width="11.28515625" style="1" bestFit="1" customWidth="1"/>
    <col min="5642" max="5650" width="11.42578125" style="1"/>
    <col min="5651" max="5651" width="5.7109375" style="1" customWidth="1"/>
    <col min="5652" max="5652" width="5.42578125" style="1" customWidth="1"/>
    <col min="5653" max="5888" width="11.42578125" style="1"/>
    <col min="5889" max="5889" width="3.140625" style="1" customWidth="1"/>
    <col min="5890" max="5890" width="8.140625" style="1" customWidth="1"/>
    <col min="5891" max="5891" width="6" style="1" customWidth="1"/>
    <col min="5892" max="5892" width="14.140625" style="1" customWidth="1"/>
    <col min="5893" max="5893" width="12.7109375" style="1" customWidth="1"/>
    <col min="5894" max="5894" width="10.5703125" style="1" customWidth="1"/>
    <col min="5895" max="5895" width="11.42578125" style="1"/>
    <col min="5896" max="5896" width="13.42578125" style="1" bestFit="1" customWidth="1"/>
    <col min="5897" max="5897" width="11.28515625" style="1" bestFit="1" customWidth="1"/>
    <col min="5898" max="5906" width="11.42578125" style="1"/>
    <col min="5907" max="5907" width="5.7109375" style="1" customWidth="1"/>
    <col min="5908" max="5908" width="5.42578125" style="1" customWidth="1"/>
    <col min="5909" max="6144" width="11.42578125" style="1"/>
    <col min="6145" max="6145" width="3.140625" style="1" customWidth="1"/>
    <col min="6146" max="6146" width="8.140625" style="1" customWidth="1"/>
    <col min="6147" max="6147" width="6" style="1" customWidth="1"/>
    <col min="6148" max="6148" width="14.140625" style="1" customWidth="1"/>
    <col min="6149" max="6149" width="12.7109375" style="1" customWidth="1"/>
    <col min="6150" max="6150" width="10.5703125" style="1" customWidth="1"/>
    <col min="6151" max="6151" width="11.42578125" style="1"/>
    <col min="6152" max="6152" width="13.42578125" style="1" bestFit="1" customWidth="1"/>
    <col min="6153" max="6153" width="11.28515625" style="1" bestFit="1" customWidth="1"/>
    <col min="6154" max="6162" width="11.42578125" style="1"/>
    <col min="6163" max="6163" width="5.7109375" style="1" customWidth="1"/>
    <col min="6164" max="6164" width="5.42578125" style="1" customWidth="1"/>
    <col min="6165" max="6400" width="11.42578125" style="1"/>
    <col min="6401" max="6401" width="3.140625" style="1" customWidth="1"/>
    <col min="6402" max="6402" width="8.140625" style="1" customWidth="1"/>
    <col min="6403" max="6403" width="6" style="1" customWidth="1"/>
    <col min="6404" max="6404" width="14.140625" style="1" customWidth="1"/>
    <col min="6405" max="6405" width="12.7109375" style="1" customWidth="1"/>
    <col min="6406" max="6406" width="10.5703125" style="1" customWidth="1"/>
    <col min="6407" max="6407" width="11.42578125" style="1"/>
    <col min="6408" max="6408" width="13.42578125" style="1" bestFit="1" customWidth="1"/>
    <col min="6409" max="6409" width="11.28515625" style="1" bestFit="1" customWidth="1"/>
    <col min="6410" max="6418" width="11.42578125" style="1"/>
    <col min="6419" max="6419" width="5.7109375" style="1" customWidth="1"/>
    <col min="6420" max="6420" width="5.42578125" style="1" customWidth="1"/>
    <col min="6421" max="6656" width="11.42578125" style="1"/>
    <col min="6657" max="6657" width="3.140625" style="1" customWidth="1"/>
    <col min="6658" max="6658" width="8.140625" style="1" customWidth="1"/>
    <col min="6659" max="6659" width="6" style="1" customWidth="1"/>
    <col min="6660" max="6660" width="14.140625" style="1" customWidth="1"/>
    <col min="6661" max="6661" width="12.7109375" style="1" customWidth="1"/>
    <col min="6662" max="6662" width="10.5703125" style="1" customWidth="1"/>
    <col min="6663" max="6663" width="11.42578125" style="1"/>
    <col min="6664" max="6664" width="13.42578125" style="1" bestFit="1" customWidth="1"/>
    <col min="6665" max="6665" width="11.28515625" style="1" bestFit="1" customWidth="1"/>
    <col min="6666" max="6674" width="11.42578125" style="1"/>
    <col min="6675" max="6675" width="5.7109375" style="1" customWidth="1"/>
    <col min="6676" max="6676" width="5.42578125" style="1" customWidth="1"/>
    <col min="6677" max="6912" width="11.42578125" style="1"/>
    <col min="6913" max="6913" width="3.140625" style="1" customWidth="1"/>
    <col min="6914" max="6914" width="8.140625" style="1" customWidth="1"/>
    <col min="6915" max="6915" width="6" style="1" customWidth="1"/>
    <col min="6916" max="6916" width="14.140625" style="1" customWidth="1"/>
    <col min="6917" max="6917" width="12.7109375" style="1" customWidth="1"/>
    <col min="6918" max="6918" width="10.5703125" style="1" customWidth="1"/>
    <col min="6919" max="6919" width="11.42578125" style="1"/>
    <col min="6920" max="6920" width="13.42578125" style="1" bestFit="1" customWidth="1"/>
    <col min="6921" max="6921" width="11.28515625" style="1" bestFit="1" customWidth="1"/>
    <col min="6922" max="6930" width="11.42578125" style="1"/>
    <col min="6931" max="6931" width="5.7109375" style="1" customWidth="1"/>
    <col min="6932" max="6932" width="5.42578125" style="1" customWidth="1"/>
    <col min="6933" max="7168" width="11.42578125" style="1"/>
    <col min="7169" max="7169" width="3.140625" style="1" customWidth="1"/>
    <col min="7170" max="7170" width="8.140625" style="1" customWidth="1"/>
    <col min="7171" max="7171" width="6" style="1" customWidth="1"/>
    <col min="7172" max="7172" width="14.140625" style="1" customWidth="1"/>
    <col min="7173" max="7173" width="12.7109375" style="1" customWidth="1"/>
    <col min="7174" max="7174" width="10.5703125" style="1" customWidth="1"/>
    <col min="7175" max="7175" width="11.42578125" style="1"/>
    <col min="7176" max="7176" width="13.42578125" style="1" bestFit="1" customWidth="1"/>
    <col min="7177" max="7177" width="11.28515625" style="1" bestFit="1" customWidth="1"/>
    <col min="7178" max="7186" width="11.42578125" style="1"/>
    <col min="7187" max="7187" width="5.7109375" style="1" customWidth="1"/>
    <col min="7188" max="7188" width="5.42578125" style="1" customWidth="1"/>
    <col min="7189" max="7424" width="11.42578125" style="1"/>
    <col min="7425" max="7425" width="3.140625" style="1" customWidth="1"/>
    <col min="7426" max="7426" width="8.140625" style="1" customWidth="1"/>
    <col min="7427" max="7427" width="6" style="1" customWidth="1"/>
    <col min="7428" max="7428" width="14.140625" style="1" customWidth="1"/>
    <col min="7429" max="7429" width="12.7109375" style="1" customWidth="1"/>
    <col min="7430" max="7430" width="10.5703125" style="1" customWidth="1"/>
    <col min="7431" max="7431" width="11.42578125" style="1"/>
    <col min="7432" max="7432" width="13.42578125" style="1" bestFit="1" customWidth="1"/>
    <col min="7433" max="7433" width="11.28515625" style="1" bestFit="1" customWidth="1"/>
    <col min="7434" max="7442" width="11.42578125" style="1"/>
    <col min="7443" max="7443" width="5.7109375" style="1" customWidth="1"/>
    <col min="7444" max="7444" width="5.42578125" style="1" customWidth="1"/>
    <col min="7445" max="7680" width="11.42578125" style="1"/>
    <col min="7681" max="7681" width="3.140625" style="1" customWidth="1"/>
    <col min="7682" max="7682" width="8.140625" style="1" customWidth="1"/>
    <col min="7683" max="7683" width="6" style="1" customWidth="1"/>
    <col min="7684" max="7684" width="14.140625" style="1" customWidth="1"/>
    <col min="7685" max="7685" width="12.7109375" style="1" customWidth="1"/>
    <col min="7686" max="7686" width="10.5703125" style="1" customWidth="1"/>
    <col min="7687" max="7687" width="11.42578125" style="1"/>
    <col min="7688" max="7688" width="13.42578125" style="1" bestFit="1" customWidth="1"/>
    <col min="7689" max="7689" width="11.28515625" style="1" bestFit="1" customWidth="1"/>
    <col min="7690" max="7698" width="11.42578125" style="1"/>
    <col min="7699" max="7699" width="5.7109375" style="1" customWidth="1"/>
    <col min="7700" max="7700" width="5.42578125" style="1" customWidth="1"/>
    <col min="7701" max="7936" width="11.42578125" style="1"/>
    <col min="7937" max="7937" width="3.140625" style="1" customWidth="1"/>
    <col min="7938" max="7938" width="8.140625" style="1" customWidth="1"/>
    <col min="7939" max="7939" width="6" style="1" customWidth="1"/>
    <col min="7940" max="7940" width="14.140625" style="1" customWidth="1"/>
    <col min="7941" max="7941" width="12.7109375" style="1" customWidth="1"/>
    <col min="7942" max="7942" width="10.5703125" style="1" customWidth="1"/>
    <col min="7943" max="7943" width="11.42578125" style="1"/>
    <col min="7944" max="7944" width="13.42578125" style="1" bestFit="1" customWidth="1"/>
    <col min="7945" max="7945" width="11.28515625" style="1" bestFit="1" customWidth="1"/>
    <col min="7946" max="7954" width="11.42578125" style="1"/>
    <col min="7955" max="7955" width="5.7109375" style="1" customWidth="1"/>
    <col min="7956" max="7956" width="5.42578125" style="1" customWidth="1"/>
    <col min="7957" max="8192" width="11.42578125" style="1"/>
    <col min="8193" max="8193" width="3.140625" style="1" customWidth="1"/>
    <col min="8194" max="8194" width="8.140625" style="1" customWidth="1"/>
    <col min="8195" max="8195" width="6" style="1" customWidth="1"/>
    <col min="8196" max="8196" width="14.140625" style="1" customWidth="1"/>
    <col min="8197" max="8197" width="12.7109375" style="1" customWidth="1"/>
    <col min="8198" max="8198" width="10.5703125" style="1" customWidth="1"/>
    <col min="8199" max="8199" width="11.42578125" style="1"/>
    <col min="8200" max="8200" width="13.42578125" style="1" bestFit="1" customWidth="1"/>
    <col min="8201" max="8201" width="11.28515625" style="1" bestFit="1" customWidth="1"/>
    <col min="8202" max="8210" width="11.42578125" style="1"/>
    <col min="8211" max="8211" width="5.7109375" style="1" customWidth="1"/>
    <col min="8212" max="8212" width="5.42578125" style="1" customWidth="1"/>
    <col min="8213" max="8448" width="11.42578125" style="1"/>
    <col min="8449" max="8449" width="3.140625" style="1" customWidth="1"/>
    <col min="8450" max="8450" width="8.140625" style="1" customWidth="1"/>
    <col min="8451" max="8451" width="6" style="1" customWidth="1"/>
    <col min="8452" max="8452" width="14.140625" style="1" customWidth="1"/>
    <col min="8453" max="8453" width="12.7109375" style="1" customWidth="1"/>
    <col min="8454" max="8454" width="10.5703125" style="1" customWidth="1"/>
    <col min="8455" max="8455" width="11.42578125" style="1"/>
    <col min="8456" max="8456" width="13.42578125" style="1" bestFit="1" customWidth="1"/>
    <col min="8457" max="8457" width="11.28515625" style="1" bestFit="1" customWidth="1"/>
    <col min="8458" max="8466" width="11.42578125" style="1"/>
    <col min="8467" max="8467" width="5.7109375" style="1" customWidth="1"/>
    <col min="8468" max="8468" width="5.42578125" style="1" customWidth="1"/>
    <col min="8469" max="8704" width="11.42578125" style="1"/>
    <col min="8705" max="8705" width="3.140625" style="1" customWidth="1"/>
    <col min="8706" max="8706" width="8.140625" style="1" customWidth="1"/>
    <col min="8707" max="8707" width="6" style="1" customWidth="1"/>
    <col min="8708" max="8708" width="14.140625" style="1" customWidth="1"/>
    <col min="8709" max="8709" width="12.7109375" style="1" customWidth="1"/>
    <col min="8710" max="8710" width="10.5703125" style="1" customWidth="1"/>
    <col min="8711" max="8711" width="11.42578125" style="1"/>
    <col min="8712" max="8712" width="13.42578125" style="1" bestFit="1" customWidth="1"/>
    <col min="8713" max="8713" width="11.28515625" style="1" bestFit="1" customWidth="1"/>
    <col min="8714" max="8722" width="11.42578125" style="1"/>
    <col min="8723" max="8723" width="5.7109375" style="1" customWidth="1"/>
    <col min="8724" max="8724" width="5.42578125" style="1" customWidth="1"/>
    <col min="8725" max="8960" width="11.42578125" style="1"/>
    <col min="8961" max="8961" width="3.140625" style="1" customWidth="1"/>
    <col min="8962" max="8962" width="8.140625" style="1" customWidth="1"/>
    <col min="8963" max="8963" width="6" style="1" customWidth="1"/>
    <col min="8964" max="8964" width="14.140625" style="1" customWidth="1"/>
    <col min="8965" max="8965" width="12.7109375" style="1" customWidth="1"/>
    <col min="8966" max="8966" width="10.5703125" style="1" customWidth="1"/>
    <col min="8967" max="8967" width="11.42578125" style="1"/>
    <col min="8968" max="8968" width="13.42578125" style="1" bestFit="1" customWidth="1"/>
    <col min="8969" max="8969" width="11.28515625" style="1" bestFit="1" customWidth="1"/>
    <col min="8970" max="8978" width="11.42578125" style="1"/>
    <col min="8979" max="8979" width="5.7109375" style="1" customWidth="1"/>
    <col min="8980" max="8980" width="5.42578125" style="1" customWidth="1"/>
    <col min="8981" max="9216" width="11.42578125" style="1"/>
    <col min="9217" max="9217" width="3.140625" style="1" customWidth="1"/>
    <col min="9218" max="9218" width="8.140625" style="1" customWidth="1"/>
    <col min="9219" max="9219" width="6" style="1" customWidth="1"/>
    <col min="9220" max="9220" width="14.140625" style="1" customWidth="1"/>
    <col min="9221" max="9221" width="12.7109375" style="1" customWidth="1"/>
    <col min="9222" max="9222" width="10.5703125" style="1" customWidth="1"/>
    <col min="9223" max="9223" width="11.42578125" style="1"/>
    <col min="9224" max="9224" width="13.42578125" style="1" bestFit="1" customWidth="1"/>
    <col min="9225" max="9225" width="11.28515625" style="1" bestFit="1" customWidth="1"/>
    <col min="9226" max="9234" width="11.42578125" style="1"/>
    <col min="9235" max="9235" width="5.7109375" style="1" customWidth="1"/>
    <col min="9236" max="9236" width="5.42578125" style="1" customWidth="1"/>
    <col min="9237" max="9472" width="11.42578125" style="1"/>
    <col min="9473" max="9473" width="3.140625" style="1" customWidth="1"/>
    <col min="9474" max="9474" width="8.140625" style="1" customWidth="1"/>
    <col min="9475" max="9475" width="6" style="1" customWidth="1"/>
    <col min="9476" max="9476" width="14.140625" style="1" customWidth="1"/>
    <col min="9477" max="9477" width="12.7109375" style="1" customWidth="1"/>
    <col min="9478" max="9478" width="10.5703125" style="1" customWidth="1"/>
    <col min="9479" max="9479" width="11.42578125" style="1"/>
    <col min="9480" max="9480" width="13.42578125" style="1" bestFit="1" customWidth="1"/>
    <col min="9481" max="9481" width="11.28515625" style="1" bestFit="1" customWidth="1"/>
    <col min="9482" max="9490" width="11.42578125" style="1"/>
    <col min="9491" max="9491" width="5.7109375" style="1" customWidth="1"/>
    <col min="9492" max="9492" width="5.42578125" style="1" customWidth="1"/>
    <col min="9493" max="9728" width="11.42578125" style="1"/>
    <col min="9729" max="9729" width="3.140625" style="1" customWidth="1"/>
    <col min="9730" max="9730" width="8.140625" style="1" customWidth="1"/>
    <col min="9731" max="9731" width="6" style="1" customWidth="1"/>
    <col min="9732" max="9732" width="14.140625" style="1" customWidth="1"/>
    <col min="9733" max="9733" width="12.7109375" style="1" customWidth="1"/>
    <col min="9734" max="9734" width="10.5703125" style="1" customWidth="1"/>
    <col min="9735" max="9735" width="11.42578125" style="1"/>
    <col min="9736" max="9736" width="13.42578125" style="1" bestFit="1" customWidth="1"/>
    <col min="9737" max="9737" width="11.28515625" style="1" bestFit="1" customWidth="1"/>
    <col min="9738" max="9746" width="11.42578125" style="1"/>
    <col min="9747" max="9747" width="5.7109375" style="1" customWidth="1"/>
    <col min="9748" max="9748" width="5.42578125" style="1" customWidth="1"/>
    <col min="9749" max="9984" width="11.42578125" style="1"/>
    <col min="9985" max="9985" width="3.140625" style="1" customWidth="1"/>
    <col min="9986" max="9986" width="8.140625" style="1" customWidth="1"/>
    <col min="9987" max="9987" width="6" style="1" customWidth="1"/>
    <col min="9988" max="9988" width="14.140625" style="1" customWidth="1"/>
    <col min="9989" max="9989" width="12.7109375" style="1" customWidth="1"/>
    <col min="9990" max="9990" width="10.5703125" style="1" customWidth="1"/>
    <col min="9991" max="9991" width="11.42578125" style="1"/>
    <col min="9992" max="9992" width="13.42578125" style="1" bestFit="1" customWidth="1"/>
    <col min="9993" max="9993" width="11.28515625" style="1" bestFit="1" customWidth="1"/>
    <col min="9994" max="10002" width="11.42578125" style="1"/>
    <col min="10003" max="10003" width="5.7109375" style="1" customWidth="1"/>
    <col min="10004" max="10004" width="5.42578125" style="1" customWidth="1"/>
    <col min="10005" max="10240" width="11.42578125" style="1"/>
    <col min="10241" max="10241" width="3.140625" style="1" customWidth="1"/>
    <col min="10242" max="10242" width="8.140625" style="1" customWidth="1"/>
    <col min="10243" max="10243" width="6" style="1" customWidth="1"/>
    <col min="10244" max="10244" width="14.140625" style="1" customWidth="1"/>
    <col min="10245" max="10245" width="12.7109375" style="1" customWidth="1"/>
    <col min="10246" max="10246" width="10.5703125" style="1" customWidth="1"/>
    <col min="10247" max="10247" width="11.42578125" style="1"/>
    <col min="10248" max="10248" width="13.42578125" style="1" bestFit="1" customWidth="1"/>
    <col min="10249" max="10249" width="11.28515625" style="1" bestFit="1" customWidth="1"/>
    <col min="10250" max="10258" width="11.42578125" style="1"/>
    <col min="10259" max="10259" width="5.7109375" style="1" customWidth="1"/>
    <col min="10260" max="10260" width="5.42578125" style="1" customWidth="1"/>
    <col min="10261" max="10496" width="11.42578125" style="1"/>
    <col min="10497" max="10497" width="3.140625" style="1" customWidth="1"/>
    <col min="10498" max="10498" width="8.140625" style="1" customWidth="1"/>
    <col min="10499" max="10499" width="6" style="1" customWidth="1"/>
    <col min="10500" max="10500" width="14.140625" style="1" customWidth="1"/>
    <col min="10501" max="10501" width="12.7109375" style="1" customWidth="1"/>
    <col min="10502" max="10502" width="10.5703125" style="1" customWidth="1"/>
    <col min="10503" max="10503" width="11.42578125" style="1"/>
    <col min="10504" max="10504" width="13.42578125" style="1" bestFit="1" customWidth="1"/>
    <col min="10505" max="10505" width="11.28515625" style="1" bestFit="1" customWidth="1"/>
    <col min="10506" max="10514" width="11.42578125" style="1"/>
    <col min="10515" max="10515" width="5.7109375" style="1" customWidth="1"/>
    <col min="10516" max="10516" width="5.42578125" style="1" customWidth="1"/>
    <col min="10517" max="10752" width="11.42578125" style="1"/>
    <col min="10753" max="10753" width="3.140625" style="1" customWidth="1"/>
    <col min="10754" max="10754" width="8.140625" style="1" customWidth="1"/>
    <col min="10755" max="10755" width="6" style="1" customWidth="1"/>
    <col min="10756" max="10756" width="14.140625" style="1" customWidth="1"/>
    <col min="10757" max="10757" width="12.7109375" style="1" customWidth="1"/>
    <col min="10758" max="10758" width="10.5703125" style="1" customWidth="1"/>
    <col min="10759" max="10759" width="11.42578125" style="1"/>
    <col min="10760" max="10760" width="13.42578125" style="1" bestFit="1" customWidth="1"/>
    <col min="10761" max="10761" width="11.28515625" style="1" bestFit="1" customWidth="1"/>
    <col min="10762" max="10770" width="11.42578125" style="1"/>
    <col min="10771" max="10771" width="5.7109375" style="1" customWidth="1"/>
    <col min="10772" max="10772" width="5.42578125" style="1" customWidth="1"/>
    <col min="10773" max="11008" width="11.42578125" style="1"/>
    <col min="11009" max="11009" width="3.140625" style="1" customWidth="1"/>
    <col min="11010" max="11010" width="8.140625" style="1" customWidth="1"/>
    <col min="11011" max="11011" width="6" style="1" customWidth="1"/>
    <col min="11012" max="11012" width="14.140625" style="1" customWidth="1"/>
    <col min="11013" max="11013" width="12.7109375" style="1" customWidth="1"/>
    <col min="11014" max="11014" width="10.5703125" style="1" customWidth="1"/>
    <col min="11015" max="11015" width="11.42578125" style="1"/>
    <col min="11016" max="11016" width="13.42578125" style="1" bestFit="1" customWidth="1"/>
    <col min="11017" max="11017" width="11.28515625" style="1" bestFit="1" customWidth="1"/>
    <col min="11018" max="11026" width="11.42578125" style="1"/>
    <col min="11027" max="11027" width="5.7109375" style="1" customWidth="1"/>
    <col min="11028" max="11028" width="5.42578125" style="1" customWidth="1"/>
    <col min="11029" max="11264" width="11.42578125" style="1"/>
    <col min="11265" max="11265" width="3.140625" style="1" customWidth="1"/>
    <col min="11266" max="11266" width="8.140625" style="1" customWidth="1"/>
    <col min="11267" max="11267" width="6" style="1" customWidth="1"/>
    <col min="11268" max="11268" width="14.140625" style="1" customWidth="1"/>
    <col min="11269" max="11269" width="12.7109375" style="1" customWidth="1"/>
    <col min="11270" max="11270" width="10.5703125" style="1" customWidth="1"/>
    <col min="11271" max="11271" width="11.42578125" style="1"/>
    <col min="11272" max="11272" width="13.42578125" style="1" bestFit="1" customWidth="1"/>
    <col min="11273" max="11273" width="11.28515625" style="1" bestFit="1" customWidth="1"/>
    <col min="11274" max="11282" width="11.42578125" style="1"/>
    <col min="11283" max="11283" width="5.7109375" style="1" customWidth="1"/>
    <col min="11284" max="11284" width="5.42578125" style="1" customWidth="1"/>
    <col min="11285" max="11520" width="11.42578125" style="1"/>
    <col min="11521" max="11521" width="3.140625" style="1" customWidth="1"/>
    <col min="11522" max="11522" width="8.140625" style="1" customWidth="1"/>
    <col min="11523" max="11523" width="6" style="1" customWidth="1"/>
    <col min="11524" max="11524" width="14.140625" style="1" customWidth="1"/>
    <col min="11525" max="11525" width="12.7109375" style="1" customWidth="1"/>
    <col min="11526" max="11526" width="10.5703125" style="1" customWidth="1"/>
    <col min="11527" max="11527" width="11.42578125" style="1"/>
    <col min="11528" max="11528" width="13.42578125" style="1" bestFit="1" customWidth="1"/>
    <col min="11529" max="11529" width="11.28515625" style="1" bestFit="1" customWidth="1"/>
    <col min="11530" max="11538" width="11.42578125" style="1"/>
    <col min="11539" max="11539" width="5.7109375" style="1" customWidth="1"/>
    <col min="11540" max="11540" width="5.42578125" style="1" customWidth="1"/>
    <col min="11541" max="11776" width="11.42578125" style="1"/>
    <col min="11777" max="11777" width="3.140625" style="1" customWidth="1"/>
    <col min="11778" max="11778" width="8.140625" style="1" customWidth="1"/>
    <col min="11779" max="11779" width="6" style="1" customWidth="1"/>
    <col min="11780" max="11780" width="14.140625" style="1" customWidth="1"/>
    <col min="11781" max="11781" width="12.7109375" style="1" customWidth="1"/>
    <col min="11782" max="11782" width="10.5703125" style="1" customWidth="1"/>
    <col min="11783" max="11783" width="11.42578125" style="1"/>
    <col min="11784" max="11784" width="13.42578125" style="1" bestFit="1" customWidth="1"/>
    <col min="11785" max="11785" width="11.28515625" style="1" bestFit="1" customWidth="1"/>
    <col min="11786" max="11794" width="11.42578125" style="1"/>
    <col min="11795" max="11795" width="5.7109375" style="1" customWidth="1"/>
    <col min="11796" max="11796" width="5.42578125" style="1" customWidth="1"/>
    <col min="11797" max="12032" width="11.42578125" style="1"/>
    <col min="12033" max="12033" width="3.140625" style="1" customWidth="1"/>
    <col min="12034" max="12034" width="8.140625" style="1" customWidth="1"/>
    <col min="12035" max="12035" width="6" style="1" customWidth="1"/>
    <col min="12036" max="12036" width="14.140625" style="1" customWidth="1"/>
    <col min="12037" max="12037" width="12.7109375" style="1" customWidth="1"/>
    <col min="12038" max="12038" width="10.5703125" style="1" customWidth="1"/>
    <col min="12039" max="12039" width="11.42578125" style="1"/>
    <col min="12040" max="12040" width="13.42578125" style="1" bestFit="1" customWidth="1"/>
    <col min="12041" max="12041" width="11.28515625" style="1" bestFit="1" customWidth="1"/>
    <col min="12042" max="12050" width="11.42578125" style="1"/>
    <col min="12051" max="12051" width="5.7109375" style="1" customWidth="1"/>
    <col min="12052" max="12052" width="5.42578125" style="1" customWidth="1"/>
    <col min="12053" max="12288" width="11.42578125" style="1"/>
    <col min="12289" max="12289" width="3.140625" style="1" customWidth="1"/>
    <col min="12290" max="12290" width="8.140625" style="1" customWidth="1"/>
    <col min="12291" max="12291" width="6" style="1" customWidth="1"/>
    <col min="12292" max="12292" width="14.140625" style="1" customWidth="1"/>
    <col min="12293" max="12293" width="12.7109375" style="1" customWidth="1"/>
    <col min="12294" max="12294" width="10.5703125" style="1" customWidth="1"/>
    <col min="12295" max="12295" width="11.42578125" style="1"/>
    <col min="12296" max="12296" width="13.42578125" style="1" bestFit="1" customWidth="1"/>
    <col min="12297" max="12297" width="11.28515625" style="1" bestFit="1" customWidth="1"/>
    <col min="12298" max="12306" width="11.42578125" style="1"/>
    <col min="12307" max="12307" width="5.7109375" style="1" customWidth="1"/>
    <col min="12308" max="12308" width="5.42578125" style="1" customWidth="1"/>
    <col min="12309" max="12544" width="11.42578125" style="1"/>
    <col min="12545" max="12545" width="3.140625" style="1" customWidth="1"/>
    <col min="12546" max="12546" width="8.140625" style="1" customWidth="1"/>
    <col min="12547" max="12547" width="6" style="1" customWidth="1"/>
    <col min="12548" max="12548" width="14.140625" style="1" customWidth="1"/>
    <col min="12549" max="12549" width="12.7109375" style="1" customWidth="1"/>
    <col min="12550" max="12550" width="10.5703125" style="1" customWidth="1"/>
    <col min="12551" max="12551" width="11.42578125" style="1"/>
    <col min="12552" max="12552" width="13.42578125" style="1" bestFit="1" customWidth="1"/>
    <col min="12553" max="12553" width="11.28515625" style="1" bestFit="1" customWidth="1"/>
    <col min="12554" max="12562" width="11.42578125" style="1"/>
    <col min="12563" max="12563" width="5.7109375" style="1" customWidth="1"/>
    <col min="12564" max="12564" width="5.42578125" style="1" customWidth="1"/>
    <col min="12565" max="12800" width="11.42578125" style="1"/>
    <col min="12801" max="12801" width="3.140625" style="1" customWidth="1"/>
    <col min="12802" max="12802" width="8.140625" style="1" customWidth="1"/>
    <col min="12803" max="12803" width="6" style="1" customWidth="1"/>
    <col min="12804" max="12804" width="14.140625" style="1" customWidth="1"/>
    <col min="12805" max="12805" width="12.7109375" style="1" customWidth="1"/>
    <col min="12806" max="12806" width="10.5703125" style="1" customWidth="1"/>
    <col min="12807" max="12807" width="11.42578125" style="1"/>
    <col min="12808" max="12808" width="13.42578125" style="1" bestFit="1" customWidth="1"/>
    <col min="12809" max="12809" width="11.28515625" style="1" bestFit="1" customWidth="1"/>
    <col min="12810" max="12818" width="11.42578125" style="1"/>
    <col min="12819" max="12819" width="5.7109375" style="1" customWidth="1"/>
    <col min="12820" max="12820" width="5.42578125" style="1" customWidth="1"/>
    <col min="12821" max="13056" width="11.42578125" style="1"/>
    <col min="13057" max="13057" width="3.140625" style="1" customWidth="1"/>
    <col min="13058" max="13058" width="8.140625" style="1" customWidth="1"/>
    <col min="13059" max="13059" width="6" style="1" customWidth="1"/>
    <col min="13060" max="13060" width="14.140625" style="1" customWidth="1"/>
    <col min="13061" max="13061" width="12.7109375" style="1" customWidth="1"/>
    <col min="13062" max="13062" width="10.5703125" style="1" customWidth="1"/>
    <col min="13063" max="13063" width="11.42578125" style="1"/>
    <col min="13064" max="13064" width="13.42578125" style="1" bestFit="1" customWidth="1"/>
    <col min="13065" max="13065" width="11.28515625" style="1" bestFit="1" customWidth="1"/>
    <col min="13066" max="13074" width="11.42578125" style="1"/>
    <col min="13075" max="13075" width="5.7109375" style="1" customWidth="1"/>
    <col min="13076" max="13076" width="5.42578125" style="1" customWidth="1"/>
    <col min="13077" max="13312" width="11.42578125" style="1"/>
    <col min="13313" max="13313" width="3.140625" style="1" customWidth="1"/>
    <col min="13314" max="13314" width="8.140625" style="1" customWidth="1"/>
    <col min="13315" max="13315" width="6" style="1" customWidth="1"/>
    <col min="13316" max="13316" width="14.140625" style="1" customWidth="1"/>
    <col min="13317" max="13317" width="12.7109375" style="1" customWidth="1"/>
    <col min="13318" max="13318" width="10.5703125" style="1" customWidth="1"/>
    <col min="13319" max="13319" width="11.42578125" style="1"/>
    <col min="13320" max="13320" width="13.42578125" style="1" bestFit="1" customWidth="1"/>
    <col min="13321" max="13321" width="11.28515625" style="1" bestFit="1" customWidth="1"/>
    <col min="13322" max="13330" width="11.42578125" style="1"/>
    <col min="13331" max="13331" width="5.7109375" style="1" customWidth="1"/>
    <col min="13332" max="13332" width="5.42578125" style="1" customWidth="1"/>
    <col min="13333" max="13568" width="11.42578125" style="1"/>
    <col min="13569" max="13569" width="3.140625" style="1" customWidth="1"/>
    <col min="13570" max="13570" width="8.140625" style="1" customWidth="1"/>
    <col min="13571" max="13571" width="6" style="1" customWidth="1"/>
    <col min="13572" max="13572" width="14.140625" style="1" customWidth="1"/>
    <col min="13573" max="13573" width="12.7109375" style="1" customWidth="1"/>
    <col min="13574" max="13574" width="10.5703125" style="1" customWidth="1"/>
    <col min="13575" max="13575" width="11.42578125" style="1"/>
    <col min="13576" max="13576" width="13.42578125" style="1" bestFit="1" customWidth="1"/>
    <col min="13577" max="13577" width="11.28515625" style="1" bestFit="1" customWidth="1"/>
    <col min="13578" max="13586" width="11.42578125" style="1"/>
    <col min="13587" max="13587" width="5.7109375" style="1" customWidth="1"/>
    <col min="13588" max="13588" width="5.42578125" style="1" customWidth="1"/>
    <col min="13589" max="13824" width="11.42578125" style="1"/>
    <col min="13825" max="13825" width="3.140625" style="1" customWidth="1"/>
    <col min="13826" max="13826" width="8.140625" style="1" customWidth="1"/>
    <col min="13827" max="13827" width="6" style="1" customWidth="1"/>
    <col min="13828" max="13828" width="14.140625" style="1" customWidth="1"/>
    <col min="13829" max="13829" width="12.7109375" style="1" customWidth="1"/>
    <col min="13830" max="13830" width="10.5703125" style="1" customWidth="1"/>
    <col min="13831" max="13831" width="11.42578125" style="1"/>
    <col min="13832" max="13832" width="13.42578125" style="1" bestFit="1" customWidth="1"/>
    <col min="13833" max="13833" width="11.28515625" style="1" bestFit="1" customWidth="1"/>
    <col min="13834" max="13842" width="11.42578125" style="1"/>
    <col min="13843" max="13843" width="5.7109375" style="1" customWidth="1"/>
    <col min="13844" max="13844" width="5.42578125" style="1" customWidth="1"/>
    <col min="13845" max="14080" width="11.42578125" style="1"/>
    <col min="14081" max="14081" width="3.140625" style="1" customWidth="1"/>
    <col min="14082" max="14082" width="8.140625" style="1" customWidth="1"/>
    <col min="14083" max="14083" width="6" style="1" customWidth="1"/>
    <col min="14084" max="14084" width="14.140625" style="1" customWidth="1"/>
    <col min="14085" max="14085" width="12.7109375" style="1" customWidth="1"/>
    <col min="14086" max="14086" width="10.5703125" style="1" customWidth="1"/>
    <col min="14087" max="14087" width="11.42578125" style="1"/>
    <col min="14088" max="14088" width="13.42578125" style="1" bestFit="1" customWidth="1"/>
    <col min="14089" max="14089" width="11.28515625" style="1" bestFit="1" customWidth="1"/>
    <col min="14090" max="14098" width="11.42578125" style="1"/>
    <col min="14099" max="14099" width="5.7109375" style="1" customWidth="1"/>
    <col min="14100" max="14100" width="5.42578125" style="1" customWidth="1"/>
    <col min="14101" max="14336" width="11.42578125" style="1"/>
    <col min="14337" max="14337" width="3.140625" style="1" customWidth="1"/>
    <col min="14338" max="14338" width="8.140625" style="1" customWidth="1"/>
    <col min="14339" max="14339" width="6" style="1" customWidth="1"/>
    <col min="14340" max="14340" width="14.140625" style="1" customWidth="1"/>
    <col min="14341" max="14341" width="12.7109375" style="1" customWidth="1"/>
    <col min="14342" max="14342" width="10.5703125" style="1" customWidth="1"/>
    <col min="14343" max="14343" width="11.42578125" style="1"/>
    <col min="14344" max="14344" width="13.42578125" style="1" bestFit="1" customWidth="1"/>
    <col min="14345" max="14345" width="11.28515625" style="1" bestFit="1" customWidth="1"/>
    <col min="14346" max="14354" width="11.42578125" style="1"/>
    <col min="14355" max="14355" width="5.7109375" style="1" customWidth="1"/>
    <col min="14356" max="14356" width="5.42578125" style="1" customWidth="1"/>
    <col min="14357" max="14592" width="11.42578125" style="1"/>
    <col min="14593" max="14593" width="3.140625" style="1" customWidth="1"/>
    <col min="14594" max="14594" width="8.140625" style="1" customWidth="1"/>
    <col min="14595" max="14595" width="6" style="1" customWidth="1"/>
    <col min="14596" max="14596" width="14.140625" style="1" customWidth="1"/>
    <col min="14597" max="14597" width="12.7109375" style="1" customWidth="1"/>
    <col min="14598" max="14598" width="10.5703125" style="1" customWidth="1"/>
    <col min="14599" max="14599" width="11.42578125" style="1"/>
    <col min="14600" max="14600" width="13.42578125" style="1" bestFit="1" customWidth="1"/>
    <col min="14601" max="14601" width="11.28515625" style="1" bestFit="1" customWidth="1"/>
    <col min="14602" max="14610" width="11.42578125" style="1"/>
    <col min="14611" max="14611" width="5.7109375" style="1" customWidth="1"/>
    <col min="14612" max="14612" width="5.42578125" style="1" customWidth="1"/>
    <col min="14613" max="14848" width="11.42578125" style="1"/>
    <col min="14849" max="14849" width="3.140625" style="1" customWidth="1"/>
    <col min="14850" max="14850" width="8.140625" style="1" customWidth="1"/>
    <col min="14851" max="14851" width="6" style="1" customWidth="1"/>
    <col min="14852" max="14852" width="14.140625" style="1" customWidth="1"/>
    <col min="14853" max="14853" width="12.7109375" style="1" customWidth="1"/>
    <col min="14854" max="14854" width="10.5703125" style="1" customWidth="1"/>
    <col min="14855" max="14855" width="11.42578125" style="1"/>
    <col min="14856" max="14856" width="13.42578125" style="1" bestFit="1" customWidth="1"/>
    <col min="14857" max="14857" width="11.28515625" style="1" bestFit="1" customWidth="1"/>
    <col min="14858" max="14866" width="11.42578125" style="1"/>
    <col min="14867" max="14867" width="5.7109375" style="1" customWidth="1"/>
    <col min="14868" max="14868" width="5.42578125" style="1" customWidth="1"/>
    <col min="14869" max="15104" width="11.42578125" style="1"/>
    <col min="15105" max="15105" width="3.140625" style="1" customWidth="1"/>
    <col min="15106" max="15106" width="8.140625" style="1" customWidth="1"/>
    <col min="15107" max="15107" width="6" style="1" customWidth="1"/>
    <col min="15108" max="15108" width="14.140625" style="1" customWidth="1"/>
    <col min="15109" max="15109" width="12.7109375" style="1" customWidth="1"/>
    <col min="15110" max="15110" width="10.5703125" style="1" customWidth="1"/>
    <col min="15111" max="15111" width="11.42578125" style="1"/>
    <col min="15112" max="15112" width="13.42578125" style="1" bestFit="1" customWidth="1"/>
    <col min="15113" max="15113" width="11.28515625" style="1" bestFit="1" customWidth="1"/>
    <col min="15114" max="15122" width="11.42578125" style="1"/>
    <col min="15123" max="15123" width="5.7109375" style="1" customWidth="1"/>
    <col min="15124" max="15124" width="5.42578125" style="1" customWidth="1"/>
    <col min="15125" max="15360" width="11.42578125" style="1"/>
    <col min="15361" max="15361" width="3.140625" style="1" customWidth="1"/>
    <col min="15362" max="15362" width="8.140625" style="1" customWidth="1"/>
    <col min="15363" max="15363" width="6" style="1" customWidth="1"/>
    <col min="15364" max="15364" width="14.140625" style="1" customWidth="1"/>
    <col min="15365" max="15365" width="12.7109375" style="1" customWidth="1"/>
    <col min="15366" max="15366" width="10.5703125" style="1" customWidth="1"/>
    <col min="15367" max="15367" width="11.42578125" style="1"/>
    <col min="15368" max="15368" width="13.42578125" style="1" bestFit="1" customWidth="1"/>
    <col min="15369" max="15369" width="11.28515625" style="1" bestFit="1" customWidth="1"/>
    <col min="15370" max="15378" width="11.42578125" style="1"/>
    <col min="15379" max="15379" width="5.7109375" style="1" customWidth="1"/>
    <col min="15380" max="15380" width="5.42578125" style="1" customWidth="1"/>
    <col min="15381" max="15616" width="11.42578125" style="1"/>
    <col min="15617" max="15617" width="3.140625" style="1" customWidth="1"/>
    <col min="15618" max="15618" width="8.140625" style="1" customWidth="1"/>
    <col min="15619" max="15619" width="6" style="1" customWidth="1"/>
    <col min="15620" max="15620" width="14.140625" style="1" customWidth="1"/>
    <col min="15621" max="15621" width="12.7109375" style="1" customWidth="1"/>
    <col min="15622" max="15622" width="10.5703125" style="1" customWidth="1"/>
    <col min="15623" max="15623" width="11.42578125" style="1"/>
    <col min="15624" max="15624" width="13.42578125" style="1" bestFit="1" customWidth="1"/>
    <col min="15625" max="15625" width="11.28515625" style="1" bestFit="1" customWidth="1"/>
    <col min="15626" max="15634" width="11.42578125" style="1"/>
    <col min="15635" max="15635" width="5.7109375" style="1" customWidth="1"/>
    <col min="15636" max="15636" width="5.42578125" style="1" customWidth="1"/>
    <col min="15637" max="15872" width="11.42578125" style="1"/>
    <col min="15873" max="15873" width="3.140625" style="1" customWidth="1"/>
    <col min="15874" max="15874" width="8.140625" style="1" customWidth="1"/>
    <col min="15875" max="15875" width="6" style="1" customWidth="1"/>
    <col min="15876" max="15876" width="14.140625" style="1" customWidth="1"/>
    <col min="15877" max="15877" width="12.7109375" style="1" customWidth="1"/>
    <col min="15878" max="15878" width="10.5703125" style="1" customWidth="1"/>
    <col min="15879" max="15879" width="11.42578125" style="1"/>
    <col min="15880" max="15880" width="13.42578125" style="1" bestFit="1" customWidth="1"/>
    <col min="15881" max="15881" width="11.28515625" style="1" bestFit="1" customWidth="1"/>
    <col min="15882" max="15890" width="11.42578125" style="1"/>
    <col min="15891" max="15891" width="5.7109375" style="1" customWidth="1"/>
    <col min="15892" max="15892" width="5.42578125" style="1" customWidth="1"/>
    <col min="15893" max="16128" width="11.42578125" style="1"/>
    <col min="16129" max="16129" width="3.140625" style="1" customWidth="1"/>
    <col min="16130" max="16130" width="8.140625" style="1" customWidth="1"/>
    <col min="16131" max="16131" width="6" style="1" customWidth="1"/>
    <col min="16132" max="16132" width="14.140625" style="1" customWidth="1"/>
    <col min="16133" max="16133" width="12.7109375" style="1" customWidth="1"/>
    <col min="16134" max="16134" width="10.5703125" style="1" customWidth="1"/>
    <col min="16135" max="16135" width="11.42578125" style="1"/>
    <col min="16136" max="16136" width="13.42578125" style="1" bestFit="1" customWidth="1"/>
    <col min="16137" max="16137" width="11.28515625" style="1" bestFit="1" customWidth="1"/>
    <col min="16138" max="16146" width="11.42578125" style="1"/>
    <col min="16147" max="16147" width="5.7109375" style="1" customWidth="1"/>
    <col min="16148" max="16148" width="5.42578125" style="1" customWidth="1"/>
    <col min="16149" max="16384" width="11.42578125" style="1"/>
  </cols>
  <sheetData>
    <row r="1" spans="2:19" ht="13.5" thickBot="1" x14ac:dyDescent="0.25"/>
    <row r="2" spans="2:19" ht="18.75" customHeight="1" thickBot="1" x14ac:dyDescent="0.3"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</row>
    <row r="3" spans="2:19" ht="18" x14ac:dyDescent="0.25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</row>
    <row r="5" spans="2:19" ht="48" customHeight="1" x14ac:dyDescent="0.2">
      <c r="B5" s="131" t="s">
        <v>2</v>
      </c>
      <c r="C5" s="132"/>
      <c r="D5" s="132"/>
      <c r="E5" s="132"/>
      <c r="F5" s="132"/>
      <c r="G5" s="4"/>
      <c r="H5" s="4"/>
      <c r="I5" s="131" t="s">
        <v>3</v>
      </c>
      <c r="J5" s="132"/>
      <c r="K5" s="132"/>
      <c r="L5" s="132"/>
      <c r="M5" s="132"/>
    </row>
    <row r="6" spans="2:19" ht="37.5" customHeight="1" x14ac:dyDescent="0.2">
      <c r="B6" s="131" t="s">
        <v>4</v>
      </c>
      <c r="C6" s="132"/>
      <c r="D6" s="132"/>
      <c r="E6" s="132"/>
      <c r="F6" s="132"/>
      <c r="G6" s="4"/>
      <c r="H6" s="4"/>
      <c r="I6" s="131" t="s">
        <v>5</v>
      </c>
      <c r="J6" s="132"/>
      <c r="K6" s="132"/>
      <c r="L6" s="132"/>
      <c r="M6" s="132"/>
    </row>
    <row r="8" spans="2:19" ht="14.25" thickBot="1" x14ac:dyDescent="0.3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2:19" ht="14.25" thickBot="1" x14ac:dyDescent="0.3">
      <c r="B9" s="8"/>
      <c r="D9" s="125" t="s">
        <v>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7"/>
      <c r="S9" s="9"/>
    </row>
    <row r="10" spans="2:19" ht="13.5" thickBot="1" x14ac:dyDescent="0.25">
      <c r="B10" s="10"/>
      <c r="S10" s="9"/>
    </row>
    <row r="11" spans="2:19" ht="13.5" thickBot="1" x14ac:dyDescent="0.25">
      <c r="B11" s="11"/>
      <c r="C11" s="12"/>
      <c r="D11" s="123"/>
      <c r="E11" s="124"/>
      <c r="F11" s="13" t="s">
        <v>7</v>
      </c>
      <c r="G11" s="14" t="s">
        <v>8</v>
      </c>
      <c r="H11" s="14" t="s">
        <v>9</v>
      </c>
      <c r="I11" s="15" t="s">
        <v>10</v>
      </c>
      <c r="S11" s="9"/>
    </row>
    <row r="12" spans="2:19" x14ac:dyDescent="0.2">
      <c r="B12" s="11">
        <v>2008</v>
      </c>
      <c r="C12" s="12">
        <v>1</v>
      </c>
      <c r="D12" s="119">
        <v>2008</v>
      </c>
      <c r="E12" s="16" t="s">
        <v>11</v>
      </c>
      <c r="F12" s="17">
        <v>0.56030000000000002</v>
      </c>
      <c r="G12" s="18">
        <v>0.20699999999999999</v>
      </c>
      <c r="H12" s="18">
        <v>0.2863</v>
      </c>
      <c r="I12" s="19">
        <v>0.60470000000000002</v>
      </c>
      <c r="S12" s="9"/>
    </row>
    <row r="13" spans="2:19" x14ac:dyDescent="0.2">
      <c r="B13" s="11">
        <v>2008</v>
      </c>
      <c r="C13" s="12">
        <v>2</v>
      </c>
      <c r="D13" s="120"/>
      <c r="E13" s="20" t="s">
        <v>12</v>
      </c>
      <c r="F13" s="21">
        <v>0.4869</v>
      </c>
      <c r="G13" s="22">
        <v>0.1623</v>
      </c>
      <c r="H13" s="22">
        <v>0.2757</v>
      </c>
      <c r="I13" s="23">
        <v>0.6452</v>
      </c>
      <c r="S13" s="9"/>
    </row>
    <row r="14" spans="2:19" x14ac:dyDescent="0.2">
      <c r="B14" s="11">
        <v>2008</v>
      </c>
      <c r="C14" s="12">
        <v>3</v>
      </c>
      <c r="D14" s="120"/>
      <c r="E14" s="20" t="s">
        <v>13</v>
      </c>
      <c r="F14" s="21">
        <v>0.49740000000000001</v>
      </c>
      <c r="G14" s="22">
        <v>0.15670000000000001</v>
      </c>
      <c r="H14" s="22">
        <v>0.2772</v>
      </c>
      <c r="I14" s="23">
        <v>0.64400000000000002</v>
      </c>
      <c r="S14" s="9"/>
    </row>
    <row r="15" spans="2:19" x14ac:dyDescent="0.2">
      <c r="B15" s="11">
        <v>2008</v>
      </c>
      <c r="C15" s="12">
        <v>4</v>
      </c>
      <c r="D15" s="120"/>
      <c r="E15" s="20" t="s">
        <v>14</v>
      </c>
      <c r="F15" s="21">
        <v>0.53559999999999997</v>
      </c>
      <c r="G15" s="22">
        <v>0.16450000000000001</v>
      </c>
      <c r="H15" s="22">
        <v>0.26369999999999999</v>
      </c>
      <c r="I15" s="23">
        <v>0.57979999999999998</v>
      </c>
      <c r="S15" s="9"/>
    </row>
    <row r="16" spans="2:19" x14ac:dyDescent="0.2">
      <c r="B16" s="11">
        <v>2008</v>
      </c>
      <c r="C16" s="12">
        <v>5</v>
      </c>
      <c r="D16" s="120"/>
      <c r="E16" s="20" t="s">
        <v>15</v>
      </c>
      <c r="F16" s="21">
        <v>0.56299999999999994</v>
      </c>
      <c r="G16" s="22">
        <v>0.1885</v>
      </c>
      <c r="H16" s="22">
        <v>0.26390000000000002</v>
      </c>
      <c r="I16" s="23">
        <v>0.71830000000000005</v>
      </c>
      <c r="S16" s="9"/>
    </row>
    <row r="17" spans="2:19" x14ac:dyDescent="0.2">
      <c r="B17" s="11">
        <v>2008</v>
      </c>
      <c r="C17" s="12">
        <v>6</v>
      </c>
      <c r="D17" s="120"/>
      <c r="E17" s="20" t="s">
        <v>16</v>
      </c>
      <c r="F17" s="21">
        <v>0.49609999999999999</v>
      </c>
      <c r="G17" s="22">
        <v>0.21609999999999999</v>
      </c>
      <c r="H17" s="22">
        <v>0.28299999999999997</v>
      </c>
      <c r="I17" s="23">
        <v>0.68300000000000005</v>
      </c>
      <c r="S17" s="9"/>
    </row>
    <row r="18" spans="2:19" x14ac:dyDescent="0.2">
      <c r="B18" s="11">
        <v>2008</v>
      </c>
      <c r="C18" s="12">
        <v>7</v>
      </c>
      <c r="D18" s="120"/>
      <c r="E18" s="20" t="s">
        <v>17</v>
      </c>
      <c r="F18" s="21">
        <v>0.53369999999999995</v>
      </c>
      <c r="G18" s="22">
        <v>0.17349999999999999</v>
      </c>
      <c r="H18" s="22">
        <v>0.25190000000000001</v>
      </c>
      <c r="I18" s="23">
        <v>0.69710000000000005</v>
      </c>
      <c r="S18" s="9"/>
    </row>
    <row r="19" spans="2:19" x14ac:dyDescent="0.2">
      <c r="B19" s="11">
        <v>2008</v>
      </c>
      <c r="C19" s="12">
        <v>8</v>
      </c>
      <c r="D19" s="120"/>
      <c r="E19" s="20" t="s">
        <v>18</v>
      </c>
      <c r="F19" s="21">
        <v>0.53310000000000002</v>
      </c>
      <c r="G19" s="22">
        <v>0.2029</v>
      </c>
      <c r="H19" s="22">
        <v>0.27329999999999999</v>
      </c>
      <c r="I19" s="23">
        <v>0.74070000000000003</v>
      </c>
      <c r="S19" s="9"/>
    </row>
    <row r="20" spans="2:19" x14ac:dyDescent="0.2">
      <c r="B20" s="11">
        <v>2008</v>
      </c>
      <c r="C20" s="12">
        <v>9</v>
      </c>
      <c r="D20" s="120"/>
      <c r="E20" s="20" t="s">
        <v>19</v>
      </c>
      <c r="F20" s="21">
        <v>0.46899999999999997</v>
      </c>
      <c r="G20" s="22">
        <v>0.186</v>
      </c>
      <c r="H20" s="22">
        <v>0.29330000000000001</v>
      </c>
      <c r="I20" s="23">
        <v>0.68430000000000002</v>
      </c>
      <c r="S20" s="9"/>
    </row>
    <row r="21" spans="2:19" x14ac:dyDescent="0.2">
      <c r="B21" s="11">
        <v>2008</v>
      </c>
      <c r="C21" s="12">
        <v>10</v>
      </c>
      <c r="D21" s="120"/>
      <c r="E21" s="20" t="s">
        <v>20</v>
      </c>
      <c r="F21" s="21">
        <v>0.51400000000000001</v>
      </c>
      <c r="G21" s="22">
        <v>0.18279999999999999</v>
      </c>
      <c r="H21" s="22">
        <v>0.25</v>
      </c>
      <c r="I21" s="23">
        <v>0.77800000000000002</v>
      </c>
      <c r="S21" s="9"/>
    </row>
    <row r="22" spans="2:19" x14ac:dyDescent="0.2">
      <c r="B22" s="11">
        <v>2008</v>
      </c>
      <c r="C22" s="12">
        <v>11</v>
      </c>
      <c r="D22" s="120"/>
      <c r="E22" s="20" t="s">
        <v>21</v>
      </c>
      <c r="F22" s="21">
        <v>0.54220000000000002</v>
      </c>
      <c r="G22" s="22">
        <v>0.1678</v>
      </c>
      <c r="H22" s="22">
        <v>0.26419999999999999</v>
      </c>
      <c r="I22" s="23">
        <v>0.79949999999999999</v>
      </c>
      <c r="S22" s="9"/>
    </row>
    <row r="23" spans="2:19" ht="13.5" thickBot="1" x14ac:dyDescent="0.25">
      <c r="B23" s="11">
        <v>2008</v>
      </c>
      <c r="C23" s="12">
        <v>12</v>
      </c>
      <c r="D23" s="121"/>
      <c r="E23" s="24" t="s">
        <v>22</v>
      </c>
      <c r="F23" s="25">
        <v>0.57630000000000003</v>
      </c>
      <c r="G23" s="26">
        <v>0.18990000000000001</v>
      </c>
      <c r="H23" s="26">
        <v>0.34460000000000002</v>
      </c>
      <c r="I23" s="27">
        <v>0.74509999999999998</v>
      </c>
      <c r="S23" s="9"/>
    </row>
    <row r="24" spans="2:19" x14ac:dyDescent="0.2">
      <c r="B24" s="11">
        <v>2009</v>
      </c>
      <c r="C24" s="12">
        <v>1</v>
      </c>
      <c r="D24" s="119">
        <v>2009</v>
      </c>
      <c r="E24" s="16" t="s">
        <v>11</v>
      </c>
      <c r="F24" s="17">
        <v>0.49837353590750599</v>
      </c>
      <c r="G24" s="18">
        <v>0.19981824762432665</v>
      </c>
      <c r="H24" s="18">
        <v>0.24067925799866485</v>
      </c>
      <c r="I24" s="19">
        <v>0.69534104302312572</v>
      </c>
      <c r="S24" s="9"/>
    </row>
    <row r="25" spans="2:19" x14ac:dyDescent="0.2">
      <c r="B25" s="11">
        <v>2009</v>
      </c>
      <c r="C25" s="12">
        <v>2</v>
      </c>
      <c r="D25" s="120"/>
      <c r="E25" s="20" t="s">
        <v>12</v>
      </c>
      <c r="F25" s="21">
        <v>0.52975232504361369</v>
      </c>
      <c r="G25" s="22">
        <v>0.1839331820800596</v>
      </c>
      <c r="H25" s="22">
        <v>0.30076415131813694</v>
      </c>
      <c r="I25" s="23">
        <v>0.68607548353499981</v>
      </c>
      <c r="S25" s="9"/>
    </row>
    <row r="26" spans="2:19" x14ac:dyDescent="0.2">
      <c r="B26" s="11">
        <v>2009</v>
      </c>
      <c r="C26" s="12">
        <v>3</v>
      </c>
      <c r="D26" s="120"/>
      <c r="E26" s="20" t="s">
        <v>13</v>
      </c>
      <c r="F26" s="21">
        <v>0.50247028172580022</v>
      </c>
      <c r="G26" s="22">
        <v>0.20463827117101663</v>
      </c>
      <c r="H26" s="22">
        <v>0.28819613297324564</v>
      </c>
      <c r="I26" s="23">
        <v>0.65717448914023224</v>
      </c>
      <c r="S26" s="9"/>
    </row>
    <row r="27" spans="2:19" x14ac:dyDescent="0.2">
      <c r="B27" s="11">
        <v>2009</v>
      </c>
      <c r="C27" s="12">
        <v>4</v>
      </c>
      <c r="D27" s="120"/>
      <c r="E27" s="20" t="s">
        <v>14</v>
      </c>
      <c r="F27" s="21">
        <v>0.52489999999999992</v>
      </c>
      <c r="G27" s="22">
        <v>0.20530000000000004</v>
      </c>
      <c r="H27" s="22">
        <v>0.32169999999999999</v>
      </c>
      <c r="I27" s="23">
        <v>0.68930000000000002</v>
      </c>
      <c r="S27" s="9"/>
    </row>
    <row r="28" spans="2:19" x14ac:dyDescent="0.2">
      <c r="B28" s="11">
        <v>2009</v>
      </c>
      <c r="C28" s="12">
        <v>5</v>
      </c>
      <c r="D28" s="120"/>
      <c r="E28" s="20" t="s">
        <v>15</v>
      </c>
      <c r="F28" s="21">
        <v>0.5627851065459103</v>
      </c>
      <c r="G28" s="22">
        <v>0.19043751103215611</v>
      </c>
      <c r="H28" s="22">
        <v>0.35843678175082083</v>
      </c>
      <c r="I28" s="23">
        <v>0.55897885820212578</v>
      </c>
      <c r="S28" s="9"/>
    </row>
    <row r="29" spans="2:19" x14ac:dyDescent="0.2">
      <c r="B29" s="11">
        <v>2009</v>
      </c>
      <c r="C29" s="12">
        <v>6</v>
      </c>
      <c r="D29" s="120"/>
      <c r="E29" s="20" t="s">
        <v>16</v>
      </c>
      <c r="F29" s="21">
        <v>0.46905110716014875</v>
      </c>
      <c r="G29" s="22">
        <v>0.17428106743336957</v>
      </c>
      <c r="H29" s="22">
        <v>0.38600545558324428</v>
      </c>
      <c r="I29" s="23">
        <v>0.58670656407755706</v>
      </c>
      <c r="S29" s="9"/>
    </row>
    <row r="30" spans="2:19" x14ac:dyDescent="0.2">
      <c r="B30" s="11">
        <v>2009</v>
      </c>
      <c r="C30" s="12">
        <v>7</v>
      </c>
      <c r="D30" s="120"/>
      <c r="E30" s="20" t="s">
        <v>17</v>
      </c>
      <c r="F30" s="21"/>
      <c r="G30" s="22"/>
      <c r="H30" s="22"/>
      <c r="I30" s="23"/>
      <c r="S30" s="9"/>
    </row>
    <row r="31" spans="2:19" x14ac:dyDescent="0.2">
      <c r="B31" s="11">
        <v>2009</v>
      </c>
      <c r="C31" s="12">
        <v>8</v>
      </c>
      <c r="D31" s="120"/>
      <c r="E31" s="20" t="s">
        <v>18</v>
      </c>
      <c r="F31" s="28" t="s">
        <v>23</v>
      </c>
      <c r="G31" s="29" t="s">
        <v>23</v>
      </c>
      <c r="H31" s="29" t="s">
        <v>23</v>
      </c>
      <c r="I31" s="30" t="s">
        <v>23</v>
      </c>
      <c r="S31" s="9"/>
    </row>
    <row r="32" spans="2:19" x14ac:dyDescent="0.2">
      <c r="B32" s="11">
        <v>2009</v>
      </c>
      <c r="C32" s="12">
        <v>9</v>
      </c>
      <c r="D32" s="120"/>
      <c r="E32" s="20" t="s">
        <v>19</v>
      </c>
      <c r="F32" s="28" t="s">
        <v>23</v>
      </c>
      <c r="G32" s="29" t="s">
        <v>23</v>
      </c>
      <c r="H32" s="29" t="s">
        <v>23</v>
      </c>
      <c r="I32" s="30" t="s">
        <v>23</v>
      </c>
      <c r="S32" s="9"/>
    </row>
    <row r="33" spans="2:19" x14ac:dyDescent="0.2">
      <c r="B33" s="11">
        <v>2009</v>
      </c>
      <c r="C33" s="12">
        <v>10</v>
      </c>
      <c r="D33" s="120"/>
      <c r="E33" s="20" t="s">
        <v>20</v>
      </c>
      <c r="F33" s="28" t="s">
        <v>23</v>
      </c>
      <c r="G33" s="29" t="s">
        <v>23</v>
      </c>
      <c r="H33" s="29" t="s">
        <v>23</v>
      </c>
      <c r="I33" s="30" t="s">
        <v>23</v>
      </c>
      <c r="S33" s="9"/>
    </row>
    <row r="34" spans="2:19" x14ac:dyDescent="0.2">
      <c r="B34" s="11">
        <v>2009</v>
      </c>
      <c r="C34" s="12">
        <v>11</v>
      </c>
      <c r="D34" s="120"/>
      <c r="E34" s="20" t="s">
        <v>21</v>
      </c>
      <c r="F34" s="28" t="s">
        <v>23</v>
      </c>
      <c r="G34" s="29" t="s">
        <v>23</v>
      </c>
      <c r="H34" s="29" t="s">
        <v>23</v>
      </c>
      <c r="I34" s="30" t="s">
        <v>23</v>
      </c>
      <c r="S34" s="9"/>
    </row>
    <row r="35" spans="2:19" ht="13.5" thickBot="1" x14ac:dyDescent="0.25">
      <c r="B35" s="11">
        <v>2009</v>
      </c>
      <c r="C35" s="12">
        <v>12</v>
      </c>
      <c r="D35" s="121"/>
      <c r="E35" s="24" t="s">
        <v>22</v>
      </c>
      <c r="F35" s="31" t="s">
        <v>23</v>
      </c>
      <c r="G35" s="32" t="s">
        <v>23</v>
      </c>
      <c r="H35" s="32" t="s">
        <v>23</v>
      </c>
      <c r="I35" s="33" t="s">
        <v>23</v>
      </c>
      <c r="S35" s="9"/>
    </row>
    <row r="36" spans="2:19" x14ac:dyDescent="0.2">
      <c r="B36" s="10"/>
      <c r="S36" s="9"/>
    </row>
    <row r="37" spans="2:19" x14ac:dyDescent="0.2">
      <c r="B37" s="10"/>
      <c r="S37" s="9"/>
    </row>
    <row r="38" spans="2:19" ht="13.5" thickBot="1" x14ac:dyDescent="0.25">
      <c r="B38" s="10"/>
      <c r="S38" s="9"/>
    </row>
    <row r="39" spans="2:19" ht="13.5" thickBot="1" x14ac:dyDescent="0.25">
      <c r="B39" s="10"/>
      <c r="F39" s="13" t="s">
        <v>7</v>
      </c>
      <c r="G39" s="14" t="s">
        <v>8</v>
      </c>
      <c r="H39" s="14" t="s">
        <v>9</v>
      </c>
      <c r="I39" s="15" t="s">
        <v>10</v>
      </c>
      <c r="S39" s="9"/>
    </row>
    <row r="40" spans="2:19" x14ac:dyDescent="0.2">
      <c r="B40" s="10"/>
      <c r="D40" s="119">
        <v>2008</v>
      </c>
      <c r="E40" s="34" t="s">
        <v>24</v>
      </c>
      <c r="F40" s="35">
        <v>0.5256333333333334</v>
      </c>
      <c r="G40" s="36">
        <v>0.1831666666666667</v>
      </c>
      <c r="H40" s="36">
        <v>0.27725833333333333</v>
      </c>
      <c r="I40" s="37">
        <v>0.69330833333333342</v>
      </c>
      <c r="S40" s="9"/>
    </row>
    <row r="41" spans="2:19" x14ac:dyDescent="0.2">
      <c r="B41" s="10"/>
      <c r="D41" s="120"/>
      <c r="E41" s="38" t="s">
        <v>25</v>
      </c>
      <c r="F41" s="39">
        <v>0.57630000000000003</v>
      </c>
      <c r="G41" s="40">
        <v>0.21609999999999999</v>
      </c>
      <c r="H41" s="40">
        <v>0.34460000000000002</v>
      </c>
      <c r="I41" s="41">
        <v>0.79949999999999999</v>
      </c>
      <c r="S41" s="9"/>
    </row>
    <row r="42" spans="2:19" ht="13.5" thickBot="1" x14ac:dyDescent="0.25">
      <c r="B42" s="10"/>
      <c r="D42" s="121"/>
      <c r="E42" s="42" t="s">
        <v>26</v>
      </c>
      <c r="F42" s="43">
        <v>0.46899999999999997</v>
      </c>
      <c r="G42" s="44">
        <v>0.15670000000000001</v>
      </c>
      <c r="H42" s="44">
        <v>0.25</v>
      </c>
      <c r="I42" s="45">
        <v>0.57979999999999998</v>
      </c>
      <c r="S42" s="9"/>
    </row>
    <row r="43" spans="2:19" x14ac:dyDescent="0.2">
      <c r="B43" s="10"/>
      <c r="D43" s="122">
        <v>2009</v>
      </c>
      <c r="E43" s="46" t="s">
        <v>24</v>
      </c>
      <c r="F43" s="47">
        <v>0.51455539273049644</v>
      </c>
      <c r="G43" s="36">
        <v>0.19306804655682144</v>
      </c>
      <c r="H43" s="36">
        <v>0.31596362993735211</v>
      </c>
      <c r="I43" s="37">
        <v>0.64559607299634014</v>
      </c>
      <c r="S43" s="9"/>
    </row>
    <row r="44" spans="2:19" x14ac:dyDescent="0.2">
      <c r="B44" s="10"/>
      <c r="D44" s="120"/>
      <c r="E44" s="38" t="s">
        <v>25</v>
      </c>
      <c r="F44" s="48">
        <v>0.5627851065459103</v>
      </c>
      <c r="G44" s="40">
        <v>0.20530000000000004</v>
      </c>
      <c r="H44" s="40">
        <v>0.38600545558324428</v>
      </c>
      <c r="I44" s="41">
        <v>0.69534104302312572</v>
      </c>
      <c r="S44" s="9"/>
    </row>
    <row r="45" spans="2:19" ht="13.5" thickBot="1" x14ac:dyDescent="0.25">
      <c r="B45" s="10"/>
      <c r="D45" s="121"/>
      <c r="E45" s="42" t="s">
        <v>26</v>
      </c>
      <c r="F45" s="49">
        <v>0.46905110716014875</v>
      </c>
      <c r="G45" s="44">
        <v>0.17428106743336957</v>
      </c>
      <c r="H45" s="44">
        <v>0.24067925799866485</v>
      </c>
      <c r="I45" s="45">
        <v>0.55897885820212578</v>
      </c>
      <c r="S45" s="9"/>
    </row>
    <row r="46" spans="2:19" x14ac:dyDescent="0.2">
      <c r="B46" s="10"/>
      <c r="S46" s="9"/>
    </row>
    <row r="47" spans="2:19" x14ac:dyDescent="0.2">
      <c r="B47" s="10"/>
      <c r="D47" s="50" t="s">
        <v>27</v>
      </c>
      <c r="S47" s="9"/>
    </row>
    <row r="48" spans="2:19" x14ac:dyDescent="0.2">
      <c r="B48" s="10"/>
      <c r="D48" s="1" t="s">
        <v>28</v>
      </c>
      <c r="S48" s="9"/>
    </row>
    <row r="49" spans="2:19" x14ac:dyDescent="0.2">
      <c r="B49" s="10"/>
      <c r="D49" s="1" t="s">
        <v>29</v>
      </c>
      <c r="S49" s="9"/>
    </row>
    <row r="50" spans="2:19" x14ac:dyDescent="0.2">
      <c r="B50" s="51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3"/>
    </row>
    <row r="53" spans="2:19" ht="13.5" thickBot="1" x14ac:dyDescent="0.25">
      <c r="B53" s="5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2:19" ht="13.5" thickBot="1" x14ac:dyDescent="0.25">
      <c r="B54" s="10"/>
      <c r="D54" s="125" t="s">
        <v>30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7"/>
      <c r="S54" s="9"/>
    </row>
    <row r="55" spans="2:19" x14ac:dyDescent="0.2">
      <c r="B55" s="10"/>
      <c r="S55" s="9"/>
    </row>
    <row r="56" spans="2:19" ht="13.5" thickBot="1" x14ac:dyDescent="0.25">
      <c r="B56" s="10"/>
      <c r="S56" s="9"/>
    </row>
    <row r="57" spans="2:19" ht="13.5" thickBot="1" x14ac:dyDescent="0.25">
      <c r="B57" s="11"/>
      <c r="C57" s="12"/>
      <c r="D57" s="117"/>
      <c r="E57" s="118"/>
      <c r="F57" s="13" t="s">
        <v>7</v>
      </c>
      <c r="G57" s="14" t="s">
        <v>8</v>
      </c>
      <c r="H57" s="14" t="s">
        <v>9</v>
      </c>
      <c r="I57" s="15" t="s">
        <v>10</v>
      </c>
      <c r="S57" s="9"/>
    </row>
    <row r="58" spans="2:19" x14ac:dyDescent="0.2">
      <c r="B58" s="11">
        <v>2008</v>
      </c>
      <c r="C58" s="12">
        <v>1</v>
      </c>
      <c r="D58" s="119">
        <v>2008</v>
      </c>
      <c r="E58" s="16" t="s">
        <v>11</v>
      </c>
      <c r="F58" s="17">
        <v>0.69869999999999999</v>
      </c>
      <c r="G58" s="18">
        <v>0.79910000000000003</v>
      </c>
      <c r="H58" s="18">
        <v>0.53490000000000004</v>
      </c>
      <c r="I58" s="19">
        <v>0.71699999999999997</v>
      </c>
      <c r="S58" s="9"/>
    </row>
    <row r="59" spans="2:19" x14ac:dyDescent="0.2">
      <c r="B59" s="11">
        <v>2008</v>
      </c>
      <c r="C59" s="12">
        <v>2</v>
      </c>
      <c r="D59" s="120"/>
      <c r="E59" s="20" t="s">
        <v>12</v>
      </c>
      <c r="F59" s="21">
        <v>0.68889999999999996</v>
      </c>
      <c r="G59" s="22">
        <v>0.77649999999999997</v>
      </c>
      <c r="H59" s="22">
        <v>0.55479999999999996</v>
      </c>
      <c r="I59" s="23">
        <v>0.75470000000000004</v>
      </c>
      <c r="S59" s="9"/>
    </row>
    <row r="60" spans="2:19" x14ac:dyDescent="0.2">
      <c r="B60" s="11">
        <v>2008</v>
      </c>
      <c r="C60" s="12">
        <v>3</v>
      </c>
      <c r="D60" s="120"/>
      <c r="E60" s="20" t="s">
        <v>13</v>
      </c>
      <c r="F60" s="21">
        <v>0.76149999999999995</v>
      </c>
      <c r="G60" s="22">
        <v>0.69379999999999997</v>
      </c>
      <c r="H60" s="22">
        <v>0.54900000000000004</v>
      </c>
      <c r="I60" s="23">
        <v>0.78559999999999997</v>
      </c>
      <c r="S60" s="9"/>
    </row>
    <row r="61" spans="2:19" x14ac:dyDescent="0.2">
      <c r="B61" s="11">
        <v>2008</v>
      </c>
      <c r="C61" s="12">
        <v>4</v>
      </c>
      <c r="D61" s="120"/>
      <c r="E61" s="20" t="s">
        <v>14</v>
      </c>
      <c r="F61" s="21">
        <v>0.66249999999999998</v>
      </c>
      <c r="G61" s="22">
        <v>0.77580000000000005</v>
      </c>
      <c r="H61" s="22">
        <v>0.6109</v>
      </c>
      <c r="I61" s="23">
        <v>0.7097</v>
      </c>
      <c r="S61" s="9"/>
    </row>
    <row r="62" spans="2:19" x14ac:dyDescent="0.2">
      <c r="B62" s="11">
        <v>2008</v>
      </c>
      <c r="C62" s="12">
        <v>5</v>
      </c>
      <c r="D62" s="120"/>
      <c r="E62" s="20" t="s">
        <v>15</v>
      </c>
      <c r="F62" s="21">
        <v>0.7157</v>
      </c>
      <c r="G62" s="22">
        <v>0.80640000000000001</v>
      </c>
      <c r="H62" s="22">
        <v>0.61890000000000001</v>
      </c>
      <c r="I62" s="23">
        <v>0.79869999999999997</v>
      </c>
      <c r="S62" s="9"/>
    </row>
    <row r="63" spans="2:19" x14ac:dyDescent="0.2">
      <c r="B63" s="11">
        <v>2008</v>
      </c>
      <c r="C63" s="12">
        <v>6</v>
      </c>
      <c r="D63" s="120"/>
      <c r="E63" s="20" t="s">
        <v>16</v>
      </c>
      <c r="F63" s="21">
        <v>0.71750000000000003</v>
      </c>
      <c r="G63" s="22">
        <v>0.79359999999999997</v>
      </c>
      <c r="H63" s="22">
        <v>0.59689999999999999</v>
      </c>
      <c r="I63" s="23">
        <v>0.79920000000000002</v>
      </c>
      <c r="S63" s="9"/>
    </row>
    <row r="64" spans="2:19" x14ac:dyDescent="0.2">
      <c r="B64" s="11">
        <v>2008</v>
      </c>
      <c r="C64" s="12">
        <v>7</v>
      </c>
      <c r="D64" s="120"/>
      <c r="E64" s="20" t="s">
        <v>17</v>
      </c>
      <c r="F64" s="21">
        <v>0.80579999999999996</v>
      </c>
      <c r="G64" s="22">
        <v>0.67500000000000004</v>
      </c>
      <c r="H64" s="22">
        <v>0.63839999999999997</v>
      </c>
      <c r="I64" s="23">
        <v>0.77290000000000003</v>
      </c>
      <c r="S64" s="9"/>
    </row>
    <row r="65" spans="2:19" x14ac:dyDescent="0.2">
      <c r="B65" s="11">
        <v>2008</v>
      </c>
      <c r="C65" s="12">
        <v>8</v>
      </c>
      <c r="D65" s="120"/>
      <c r="E65" s="20" t="s">
        <v>18</v>
      </c>
      <c r="F65" s="21">
        <v>0.8226</v>
      </c>
      <c r="G65" s="22">
        <v>0.71519999999999995</v>
      </c>
      <c r="H65" s="22">
        <v>0.60950000000000004</v>
      </c>
      <c r="I65" s="23">
        <v>0.79269999999999996</v>
      </c>
      <c r="S65" s="9"/>
    </row>
    <row r="66" spans="2:19" x14ac:dyDescent="0.2">
      <c r="B66" s="11">
        <v>2008</v>
      </c>
      <c r="C66" s="12">
        <v>9</v>
      </c>
      <c r="D66" s="120"/>
      <c r="E66" s="20" t="s">
        <v>19</v>
      </c>
      <c r="F66" s="21">
        <v>0.76349999999999996</v>
      </c>
      <c r="G66" s="22">
        <v>0.70309999999999995</v>
      </c>
      <c r="H66" s="22">
        <v>0.63660000000000005</v>
      </c>
      <c r="I66" s="23">
        <v>0.77290000000000003</v>
      </c>
      <c r="S66" s="9"/>
    </row>
    <row r="67" spans="2:19" x14ac:dyDescent="0.2">
      <c r="B67" s="11">
        <v>2008</v>
      </c>
      <c r="C67" s="12">
        <v>10</v>
      </c>
      <c r="D67" s="120"/>
      <c r="E67" s="20" t="s">
        <v>20</v>
      </c>
      <c r="F67" s="21">
        <v>0.78139999999999998</v>
      </c>
      <c r="G67" s="22">
        <v>0.66520000000000001</v>
      </c>
      <c r="H67" s="22">
        <v>0.60599999999999998</v>
      </c>
      <c r="I67" s="23">
        <v>0.82609999999999995</v>
      </c>
      <c r="S67" s="9"/>
    </row>
    <row r="68" spans="2:19" x14ac:dyDescent="0.2">
      <c r="B68" s="11">
        <v>2008</v>
      </c>
      <c r="C68" s="12">
        <v>11</v>
      </c>
      <c r="D68" s="120"/>
      <c r="E68" s="20" t="s">
        <v>21</v>
      </c>
      <c r="F68" s="21">
        <v>0.7853</v>
      </c>
      <c r="G68" s="22">
        <v>0.6542</v>
      </c>
      <c r="H68" s="22">
        <v>0.6552</v>
      </c>
      <c r="I68" s="23">
        <v>0.81210000000000004</v>
      </c>
      <c r="S68" s="9"/>
    </row>
    <row r="69" spans="2:19" ht="13.5" thickBot="1" x14ac:dyDescent="0.25">
      <c r="B69" s="11">
        <v>2008</v>
      </c>
      <c r="C69" s="12">
        <v>12</v>
      </c>
      <c r="D69" s="121"/>
      <c r="E69" s="24" t="s">
        <v>22</v>
      </c>
      <c r="F69" s="25">
        <v>0.79520000000000002</v>
      </c>
      <c r="G69" s="26">
        <v>0.65859999999999996</v>
      </c>
      <c r="H69" s="26">
        <v>0.6391</v>
      </c>
      <c r="I69" s="27">
        <v>0.7792</v>
      </c>
      <c r="S69" s="9"/>
    </row>
    <row r="70" spans="2:19" x14ac:dyDescent="0.2">
      <c r="B70" s="11">
        <v>2009</v>
      </c>
      <c r="C70" s="12">
        <v>1</v>
      </c>
      <c r="D70" s="119">
        <v>2009</v>
      </c>
      <c r="E70" s="16" t="s">
        <v>11</v>
      </c>
      <c r="F70" s="17">
        <v>0.80610000000000004</v>
      </c>
      <c r="G70" s="18">
        <v>0.66700000000000004</v>
      </c>
      <c r="H70" s="18">
        <v>0.64470000000000005</v>
      </c>
      <c r="I70" s="19">
        <v>0.80269999999999997</v>
      </c>
      <c r="S70" s="9"/>
    </row>
    <row r="71" spans="2:19" x14ac:dyDescent="0.2">
      <c r="B71" s="11">
        <v>2009</v>
      </c>
      <c r="C71" s="12">
        <v>2</v>
      </c>
      <c r="D71" s="120"/>
      <c r="E71" s="20" t="s">
        <v>12</v>
      </c>
      <c r="F71" s="21">
        <v>0.80610000000000004</v>
      </c>
      <c r="G71" s="22">
        <v>0.66700000000000004</v>
      </c>
      <c r="H71" s="22">
        <v>0.64470000000000005</v>
      </c>
      <c r="I71" s="23">
        <v>0.80269999999999997</v>
      </c>
      <c r="S71" s="9"/>
    </row>
    <row r="72" spans="2:19" x14ac:dyDescent="0.2">
      <c r="B72" s="11">
        <v>2009</v>
      </c>
      <c r="C72" s="12">
        <v>3</v>
      </c>
      <c r="D72" s="120"/>
      <c r="E72" s="20" t="s">
        <v>13</v>
      </c>
      <c r="F72" s="21">
        <v>0.79120000000000001</v>
      </c>
      <c r="G72" s="22">
        <v>0.68630000000000002</v>
      </c>
      <c r="H72" s="22">
        <v>0.67290000000000005</v>
      </c>
      <c r="I72" s="23">
        <v>0.78380000000000005</v>
      </c>
      <c r="S72" s="9"/>
    </row>
    <row r="73" spans="2:19" x14ac:dyDescent="0.2">
      <c r="B73" s="11">
        <v>2009</v>
      </c>
      <c r="C73" s="12">
        <v>4</v>
      </c>
      <c r="D73" s="120"/>
      <c r="E73" s="20" t="s">
        <v>14</v>
      </c>
      <c r="F73" s="21">
        <v>0.79449999999999998</v>
      </c>
      <c r="G73" s="22">
        <v>0.71940000000000004</v>
      </c>
      <c r="H73" s="22">
        <v>0.68769999999999998</v>
      </c>
      <c r="I73" s="23">
        <v>0.82020000000000004</v>
      </c>
      <c r="S73" s="9"/>
    </row>
    <row r="74" spans="2:19" x14ac:dyDescent="0.2">
      <c r="B74" s="11">
        <v>2009</v>
      </c>
      <c r="C74" s="12">
        <v>5</v>
      </c>
      <c r="D74" s="120"/>
      <c r="E74" s="20" t="s">
        <v>15</v>
      </c>
      <c r="F74" s="21">
        <v>0.81679999999999997</v>
      </c>
      <c r="G74" s="22">
        <v>0.70499999999999996</v>
      </c>
      <c r="H74" s="22">
        <v>0.72550000000000003</v>
      </c>
      <c r="I74" s="23">
        <v>0.71540000000000004</v>
      </c>
      <c r="S74" s="9"/>
    </row>
    <row r="75" spans="2:19" x14ac:dyDescent="0.2">
      <c r="B75" s="11">
        <v>2009</v>
      </c>
      <c r="C75" s="12">
        <v>6</v>
      </c>
      <c r="D75" s="120"/>
      <c r="E75" s="20" t="s">
        <v>16</v>
      </c>
      <c r="F75" s="21">
        <v>0.77629999999999999</v>
      </c>
      <c r="G75" s="22">
        <v>0.72360000000000002</v>
      </c>
      <c r="H75" s="22">
        <v>0.73089999999999999</v>
      </c>
      <c r="I75" s="23">
        <v>0.75070000000000003</v>
      </c>
      <c r="S75" s="9"/>
    </row>
    <row r="76" spans="2:19" x14ac:dyDescent="0.2">
      <c r="B76" s="11">
        <v>2009</v>
      </c>
      <c r="C76" s="12">
        <v>7</v>
      </c>
      <c r="D76" s="120"/>
      <c r="E76" s="20" t="s">
        <v>17</v>
      </c>
      <c r="F76" s="21"/>
      <c r="G76" s="22"/>
      <c r="H76" s="22"/>
      <c r="I76" s="23"/>
      <c r="S76" s="9"/>
    </row>
    <row r="77" spans="2:19" x14ac:dyDescent="0.2">
      <c r="B77" s="11">
        <v>2009</v>
      </c>
      <c r="C77" s="12">
        <v>8</v>
      </c>
      <c r="D77" s="120"/>
      <c r="E77" s="20" t="s">
        <v>18</v>
      </c>
      <c r="F77" s="21" t="s">
        <v>23</v>
      </c>
      <c r="G77" s="22" t="s">
        <v>23</v>
      </c>
      <c r="H77" s="22" t="s">
        <v>23</v>
      </c>
      <c r="I77" s="23" t="s">
        <v>23</v>
      </c>
      <c r="S77" s="9"/>
    </row>
    <row r="78" spans="2:19" x14ac:dyDescent="0.2">
      <c r="B78" s="11">
        <v>2009</v>
      </c>
      <c r="C78" s="12">
        <v>9</v>
      </c>
      <c r="D78" s="120"/>
      <c r="E78" s="20" t="s">
        <v>19</v>
      </c>
      <c r="F78" s="21" t="s">
        <v>23</v>
      </c>
      <c r="G78" s="22" t="s">
        <v>23</v>
      </c>
      <c r="H78" s="22" t="s">
        <v>23</v>
      </c>
      <c r="I78" s="23" t="s">
        <v>23</v>
      </c>
      <c r="S78" s="9"/>
    </row>
    <row r="79" spans="2:19" x14ac:dyDescent="0.2">
      <c r="B79" s="11">
        <v>2009</v>
      </c>
      <c r="C79" s="12">
        <v>10</v>
      </c>
      <c r="D79" s="120"/>
      <c r="E79" s="20" t="s">
        <v>20</v>
      </c>
      <c r="F79" s="21" t="s">
        <v>23</v>
      </c>
      <c r="G79" s="22" t="s">
        <v>23</v>
      </c>
      <c r="H79" s="22" t="s">
        <v>23</v>
      </c>
      <c r="I79" s="23" t="s">
        <v>23</v>
      </c>
      <c r="S79" s="9"/>
    </row>
    <row r="80" spans="2:19" x14ac:dyDescent="0.2">
      <c r="B80" s="11">
        <v>2009</v>
      </c>
      <c r="C80" s="12">
        <v>11</v>
      </c>
      <c r="D80" s="120"/>
      <c r="E80" s="20" t="s">
        <v>21</v>
      </c>
      <c r="F80" s="21" t="s">
        <v>23</v>
      </c>
      <c r="G80" s="22" t="s">
        <v>23</v>
      </c>
      <c r="H80" s="22" t="s">
        <v>23</v>
      </c>
      <c r="I80" s="23" t="s">
        <v>23</v>
      </c>
      <c r="S80" s="9"/>
    </row>
    <row r="81" spans="2:19" ht="13.5" thickBot="1" x14ac:dyDescent="0.25">
      <c r="B81" s="11">
        <v>2009</v>
      </c>
      <c r="C81" s="12">
        <v>12</v>
      </c>
      <c r="D81" s="121"/>
      <c r="E81" s="24" t="s">
        <v>22</v>
      </c>
      <c r="F81" s="25" t="s">
        <v>23</v>
      </c>
      <c r="G81" s="26" t="s">
        <v>23</v>
      </c>
      <c r="H81" s="26" t="s">
        <v>23</v>
      </c>
      <c r="I81" s="27" t="s">
        <v>23</v>
      </c>
      <c r="S81" s="9"/>
    </row>
    <row r="82" spans="2:19" x14ac:dyDescent="0.2">
      <c r="B82" s="11"/>
      <c r="C82" s="12"/>
      <c r="F82" s="55"/>
      <c r="G82" s="55"/>
      <c r="H82" s="55"/>
      <c r="I82" s="55"/>
      <c r="S82" s="9"/>
    </row>
    <row r="83" spans="2:19" x14ac:dyDescent="0.2">
      <c r="B83" s="10"/>
      <c r="F83" s="55"/>
      <c r="G83" s="55"/>
      <c r="H83" s="55"/>
      <c r="I83" s="55"/>
      <c r="S83" s="9"/>
    </row>
    <row r="84" spans="2:19" ht="13.5" thickBot="1" x14ac:dyDescent="0.25">
      <c r="B84" s="10"/>
      <c r="F84" s="55"/>
      <c r="G84" s="55"/>
      <c r="H84" s="55"/>
      <c r="I84" s="55"/>
      <c r="S84" s="9"/>
    </row>
    <row r="85" spans="2:19" ht="13.5" thickBot="1" x14ac:dyDescent="0.25">
      <c r="B85" s="10"/>
      <c r="F85" s="13" t="s">
        <v>7</v>
      </c>
      <c r="G85" s="14" t="s">
        <v>8</v>
      </c>
      <c r="H85" s="14" t="s">
        <v>9</v>
      </c>
      <c r="I85" s="15" t="s">
        <v>10</v>
      </c>
      <c r="S85" s="9"/>
    </row>
    <row r="86" spans="2:19" x14ac:dyDescent="0.2">
      <c r="B86" s="10"/>
      <c r="D86" s="119">
        <v>2008</v>
      </c>
      <c r="E86" s="34" t="s">
        <v>24</v>
      </c>
      <c r="F86" s="35">
        <v>0.74988333333333312</v>
      </c>
      <c r="G86" s="36">
        <v>0.72637499999999999</v>
      </c>
      <c r="H86" s="36">
        <v>0.60418333333333329</v>
      </c>
      <c r="I86" s="37">
        <v>0.77673333333333316</v>
      </c>
      <c r="S86" s="9"/>
    </row>
    <row r="87" spans="2:19" x14ac:dyDescent="0.2">
      <c r="B87" s="10"/>
      <c r="D87" s="120"/>
      <c r="E87" s="38" t="s">
        <v>25</v>
      </c>
      <c r="F87" s="39">
        <v>0.8226</v>
      </c>
      <c r="G87" s="40">
        <v>0.80640000000000001</v>
      </c>
      <c r="H87" s="40">
        <v>0.6552</v>
      </c>
      <c r="I87" s="41">
        <v>0.82609999999999995</v>
      </c>
      <c r="S87" s="9"/>
    </row>
    <row r="88" spans="2:19" ht="13.5" thickBot="1" x14ac:dyDescent="0.25">
      <c r="B88" s="10"/>
      <c r="D88" s="121"/>
      <c r="E88" s="42" t="s">
        <v>26</v>
      </c>
      <c r="F88" s="43">
        <v>0.66249999999999998</v>
      </c>
      <c r="G88" s="44">
        <v>0.6542</v>
      </c>
      <c r="H88" s="44">
        <v>0.53490000000000004</v>
      </c>
      <c r="I88" s="45">
        <v>0.7097</v>
      </c>
      <c r="S88" s="9"/>
    </row>
    <row r="89" spans="2:19" x14ac:dyDescent="0.2">
      <c r="B89" s="10"/>
      <c r="D89" s="122">
        <v>2009</v>
      </c>
      <c r="E89" s="46" t="s">
        <v>24</v>
      </c>
      <c r="F89" s="47">
        <v>0.79849999999999988</v>
      </c>
      <c r="G89" s="36">
        <v>0.69471666666666676</v>
      </c>
      <c r="H89" s="36">
        <v>0.68440000000000012</v>
      </c>
      <c r="I89" s="37">
        <v>0.77924999999999989</v>
      </c>
      <c r="S89" s="9"/>
    </row>
    <row r="90" spans="2:19" x14ac:dyDescent="0.2">
      <c r="B90" s="10"/>
      <c r="D90" s="120"/>
      <c r="E90" s="38" t="s">
        <v>25</v>
      </c>
      <c r="F90" s="48">
        <v>0.81679999999999997</v>
      </c>
      <c r="G90" s="40">
        <v>0.72360000000000002</v>
      </c>
      <c r="H90" s="40">
        <v>0.73089999999999999</v>
      </c>
      <c r="I90" s="41">
        <v>0.82020000000000004</v>
      </c>
      <c r="S90" s="9"/>
    </row>
    <row r="91" spans="2:19" ht="13.5" thickBot="1" x14ac:dyDescent="0.25">
      <c r="B91" s="10"/>
      <c r="D91" s="121"/>
      <c r="E91" s="42" t="s">
        <v>26</v>
      </c>
      <c r="F91" s="49">
        <v>0.77629999999999999</v>
      </c>
      <c r="G91" s="44">
        <v>0.66700000000000004</v>
      </c>
      <c r="H91" s="44">
        <v>0.64470000000000005</v>
      </c>
      <c r="I91" s="45">
        <v>0.71540000000000004</v>
      </c>
      <c r="S91" s="9"/>
    </row>
    <row r="92" spans="2:19" x14ac:dyDescent="0.2">
      <c r="B92" s="10"/>
      <c r="S92" s="9"/>
    </row>
    <row r="93" spans="2:19" ht="13.5" x14ac:dyDescent="0.25">
      <c r="B93" s="10"/>
      <c r="D93" s="56"/>
      <c r="S93" s="9"/>
    </row>
    <row r="94" spans="2:19" ht="13.5" x14ac:dyDescent="0.25">
      <c r="B94" s="10"/>
      <c r="D94" s="57"/>
      <c r="S94" s="9"/>
    </row>
    <row r="95" spans="2:19" x14ac:dyDescent="0.2">
      <c r="B95" s="10"/>
      <c r="D95" s="50" t="s">
        <v>31</v>
      </c>
      <c r="S95" s="9"/>
    </row>
    <row r="96" spans="2:19" x14ac:dyDescent="0.2">
      <c r="B96" s="10"/>
      <c r="D96" s="1" t="s">
        <v>32</v>
      </c>
      <c r="S96" s="9"/>
    </row>
    <row r="97" spans="2:19" x14ac:dyDescent="0.2">
      <c r="B97" s="10"/>
      <c r="D97" s="1" t="s">
        <v>33</v>
      </c>
      <c r="S97" s="9"/>
    </row>
    <row r="98" spans="2:19" x14ac:dyDescent="0.2">
      <c r="B98" s="10"/>
      <c r="S98" s="9"/>
    </row>
    <row r="99" spans="2:19" x14ac:dyDescent="0.2"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3"/>
    </row>
  </sheetData>
  <mergeCells count="17">
    <mergeCell ref="D54:R54"/>
    <mergeCell ref="B2:S2"/>
    <mergeCell ref="B5:F5"/>
    <mergeCell ref="I5:M5"/>
    <mergeCell ref="B6:F6"/>
    <mergeCell ref="I6:M6"/>
    <mergeCell ref="D9:R9"/>
    <mergeCell ref="D11:E11"/>
    <mergeCell ref="D12:D23"/>
    <mergeCell ref="D24:D35"/>
    <mergeCell ref="D40:D42"/>
    <mergeCell ref="D43:D45"/>
    <mergeCell ref="D57:E57"/>
    <mergeCell ref="D58:D69"/>
    <mergeCell ref="D70:D81"/>
    <mergeCell ref="D86:D88"/>
    <mergeCell ref="D89:D9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9"/>
  <sheetViews>
    <sheetView workbookViewId="0"/>
  </sheetViews>
  <sheetFormatPr baseColWidth="10" defaultRowHeight="12.75" x14ac:dyDescent="0.2"/>
  <cols>
    <col min="1" max="1" width="3.42578125" style="1" customWidth="1"/>
    <col min="2" max="2" width="8.140625" style="1" customWidth="1"/>
    <col min="3" max="3" width="6" style="1" customWidth="1"/>
    <col min="4" max="4" width="14.140625" style="1" customWidth="1"/>
    <col min="5" max="5" width="12.7109375" style="1" customWidth="1"/>
    <col min="6" max="6" width="10.5703125" style="1" customWidth="1"/>
    <col min="7" max="7" width="11.42578125" style="1"/>
    <col min="8" max="8" width="13.42578125" style="1" bestFit="1" customWidth="1"/>
    <col min="9" max="9" width="11.28515625" style="1" bestFit="1" customWidth="1"/>
    <col min="10" max="18" width="11.42578125" style="1"/>
    <col min="19" max="19" width="5.7109375" style="1" customWidth="1"/>
    <col min="20" max="20" width="5.42578125" style="1" customWidth="1"/>
    <col min="21" max="256" width="11.42578125" style="1"/>
    <col min="257" max="257" width="3.42578125" style="1" customWidth="1"/>
    <col min="258" max="258" width="8.140625" style="1" customWidth="1"/>
    <col min="259" max="259" width="6" style="1" customWidth="1"/>
    <col min="260" max="260" width="14.140625" style="1" customWidth="1"/>
    <col min="261" max="261" width="12.7109375" style="1" customWidth="1"/>
    <col min="262" max="262" width="10.5703125" style="1" customWidth="1"/>
    <col min="263" max="263" width="11.42578125" style="1"/>
    <col min="264" max="264" width="13.42578125" style="1" bestFit="1" customWidth="1"/>
    <col min="265" max="265" width="11.28515625" style="1" bestFit="1" customWidth="1"/>
    <col min="266" max="274" width="11.42578125" style="1"/>
    <col min="275" max="275" width="5.7109375" style="1" customWidth="1"/>
    <col min="276" max="276" width="5.42578125" style="1" customWidth="1"/>
    <col min="277" max="512" width="11.42578125" style="1"/>
    <col min="513" max="513" width="3.42578125" style="1" customWidth="1"/>
    <col min="514" max="514" width="8.140625" style="1" customWidth="1"/>
    <col min="515" max="515" width="6" style="1" customWidth="1"/>
    <col min="516" max="516" width="14.140625" style="1" customWidth="1"/>
    <col min="517" max="517" width="12.7109375" style="1" customWidth="1"/>
    <col min="518" max="518" width="10.5703125" style="1" customWidth="1"/>
    <col min="519" max="519" width="11.42578125" style="1"/>
    <col min="520" max="520" width="13.42578125" style="1" bestFit="1" customWidth="1"/>
    <col min="521" max="521" width="11.28515625" style="1" bestFit="1" customWidth="1"/>
    <col min="522" max="530" width="11.42578125" style="1"/>
    <col min="531" max="531" width="5.7109375" style="1" customWidth="1"/>
    <col min="532" max="532" width="5.42578125" style="1" customWidth="1"/>
    <col min="533" max="768" width="11.42578125" style="1"/>
    <col min="769" max="769" width="3.42578125" style="1" customWidth="1"/>
    <col min="770" max="770" width="8.140625" style="1" customWidth="1"/>
    <col min="771" max="771" width="6" style="1" customWidth="1"/>
    <col min="772" max="772" width="14.140625" style="1" customWidth="1"/>
    <col min="773" max="773" width="12.7109375" style="1" customWidth="1"/>
    <col min="774" max="774" width="10.5703125" style="1" customWidth="1"/>
    <col min="775" max="775" width="11.42578125" style="1"/>
    <col min="776" max="776" width="13.42578125" style="1" bestFit="1" customWidth="1"/>
    <col min="777" max="777" width="11.28515625" style="1" bestFit="1" customWidth="1"/>
    <col min="778" max="786" width="11.42578125" style="1"/>
    <col min="787" max="787" width="5.7109375" style="1" customWidth="1"/>
    <col min="788" max="788" width="5.42578125" style="1" customWidth="1"/>
    <col min="789" max="1024" width="11.42578125" style="1"/>
    <col min="1025" max="1025" width="3.42578125" style="1" customWidth="1"/>
    <col min="1026" max="1026" width="8.140625" style="1" customWidth="1"/>
    <col min="1027" max="1027" width="6" style="1" customWidth="1"/>
    <col min="1028" max="1028" width="14.140625" style="1" customWidth="1"/>
    <col min="1029" max="1029" width="12.7109375" style="1" customWidth="1"/>
    <col min="1030" max="1030" width="10.5703125" style="1" customWidth="1"/>
    <col min="1031" max="1031" width="11.42578125" style="1"/>
    <col min="1032" max="1032" width="13.42578125" style="1" bestFit="1" customWidth="1"/>
    <col min="1033" max="1033" width="11.28515625" style="1" bestFit="1" customWidth="1"/>
    <col min="1034" max="1042" width="11.42578125" style="1"/>
    <col min="1043" max="1043" width="5.7109375" style="1" customWidth="1"/>
    <col min="1044" max="1044" width="5.42578125" style="1" customWidth="1"/>
    <col min="1045" max="1280" width="11.42578125" style="1"/>
    <col min="1281" max="1281" width="3.42578125" style="1" customWidth="1"/>
    <col min="1282" max="1282" width="8.140625" style="1" customWidth="1"/>
    <col min="1283" max="1283" width="6" style="1" customWidth="1"/>
    <col min="1284" max="1284" width="14.140625" style="1" customWidth="1"/>
    <col min="1285" max="1285" width="12.7109375" style="1" customWidth="1"/>
    <col min="1286" max="1286" width="10.5703125" style="1" customWidth="1"/>
    <col min="1287" max="1287" width="11.42578125" style="1"/>
    <col min="1288" max="1288" width="13.42578125" style="1" bestFit="1" customWidth="1"/>
    <col min="1289" max="1289" width="11.28515625" style="1" bestFit="1" customWidth="1"/>
    <col min="1290" max="1298" width="11.42578125" style="1"/>
    <col min="1299" max="1299" width="5.7109375" style="1" customWidth="1"/>
    <col min="1300" max="1300" width="5.42578125" style="1" customWidth="1"/>
    <col min="1301" max="1536" width="11.42578125" style="1"/>
    <col min="1537" max="1537" width="3.42578125" style="1" customWidth="1"/>
    <col min="1538" max="1538" width="8.140625" style="1" customWidth="1"/>
    <col min="1539" max="1539" width="6" style="1" customWidth="1"/>
    <col min="1540" max="1540" width="14.140625" style="1" customWidth="1"/>
    <col min="1541" max="1541" width="12.7109375" style="1" customWidth="1"/>
    <col min="1542" max="1542" width="10.5703125" style="1" customWidth="1"/>
    <col min="1543" max="1543" width="11.42578125" style="1"/>
    <col min="1544" max="1544" width="13.42578125" style="1" bestFit="1" customWidth="1"/>
    <col min="1545" max="1545" width="11.28515625" style="1" bestFit="1" customWidth="1"/>
    <col min="1546" max="1554" width="11.42578125" style="1"/>
    <col min="1555" max="1555" width="5.7109375" style="1" customWidth="1"/>
    <col min="1556" max="1556" width="5.42578125" style="1" customWidth="1"/>
    <col min="1557" max="1792" width="11.42578125" style="1"/>
    <col min="1793" max="1793" width="3.42578125" style="1" customWidth="1"/>
    <col min="1794" max="1794" width="8.140625" style="1" customWidth="1"/>
    <col min="1795" max="1795" width="6" style="1" customWidth="1"/>
    <col min="1796" max="1796" width="14.140625" style="1" customWidth="1"/>
    <col min="1797" max="1797" width="12.7109375" style="1" customWidth="1"/>
    <col min="1798" max="1798" width="10.5703125" style="1" customWidth="1"/>
    <col min="1799" max="1799" width="11.42578125" style="1"/>
    <col min="1800" max="1800" width="13.42578125" style="1" bestFit="1" customWidth="1"/>
    <col min="1801" max="1801" width="11.28515625" style="1" bestFit="1" customWidth="1"/>
    <col min="1802" max="1810" width="11.42578125" style="1"/>
    <col min="1811" max="1811" width="5.7109375" style="1" customWidth="1"/>
    <col min="1812" max="1812" width="5.42578125" style="1" customWidth="1"/>
    <col min="1813" max="2048" width="11.42578125" style="1"/>
    <col min="2049" max="2049" width="3.42578125" style="1" customWidth="1"/>
    <col min="2050" max="2050" width="8.140625" style="1" customWidth="1"/>
    <col min="2051" max="2051" width="6" style="1" customWidth="1"/>
    <col min="2052" max="2052" width="14.140625" style="1" customWidth="1"/>
    <col min="2053" max="2053" width="12.7109375" style="1" customWidth="1"/>
    <col min="2054" max="2054" width="10.5703125" style="1" customWidth="1"/>
    <col min="2055" max="2055" width="11.42578125" style="1"/>
    <col min="2056" max="2056" width="13.42578125" style="1" bestFit="1" customWidth="1"/>
    <col min="2057" max="2057" width="11.28515625" style="1" bestFit="1" customWidth="1"/>
    <col min="2058" max="2066" width="11.42578125" style="1"/>
    <col min="2067" max="2067" width="5.7109375" style="1" customWidth="1"/>
    <col min="2068" max="2068" width="5.42578125" style="1" customWidth="1"/>
    <col min="2069" max="2304" width="11.42578125" style="1"/>
    <col min="2305" max="2305" width="3.42578125" style="1" customWidth="1"/>
    <col min="2306" max="2306" width="8.140625" style="1" customWidth="1"/>
    <col min="2307" max="2307" width="6" style="1" customWidth="1"/>
    <col min="2308" max="2308" width="14.140625" style="1" customWidth="1"/>
    <col min="2309" max="2309" width="12.7109375" style="1" customWidth="1"/>
    <col min="2310" max="2310" width="10.5703125" style="1" customWidth="1"/>
    <col min="2311" max="2311" width="11.42578125" style="1"/>
    <col min="2312" max="2312" width="13.42578125" style="1" bestFit="1" customWidth="1"/>
    <col min="2313" max="2313" width="11.28515625" style="1" bestFit="1" customWidth="1"/>
    <col min="2314" max="2322" width="11.42578125" style="1"/>
    <col min="2323" max="2323" width="5.7109375" style="1" customWidth="1"/>
    <col min="2324" max="2324" width="5.42578125" style="1" customWidth="1"/>
    <col min="2325" max="2560" width="11.42578125" style="1"/>
    <col min="2561" max="2561" width="3.42578125" style="1" customWidth="1"/>
    <col min="2562" max="2562" width="8.140625" style="1" customWidth="1"/>
    <col min="2563" max="2563" width="6" style="1" customWidth="1"/>
    <col min="2564" max="2564" width="14.140625" style="1" customWidth="1"/>
    <col min="2565" max="2565" width="12.7109375" style="1" customWidth="1"/>
    <col min="2566" max="2566" width="10.5703125" style="1" customWidth="1"/>
    <col min="2567" max="2567" width="11.42578125" style="1"/>
    <col min="2568" max="2568" width="13.42578125" style="1" bestFit="1" customWidth="1"/>
    <col min="2569" max="2569" width="11.28515625" style="1" bestFit="1" customWidth="1"/>
    <col min="2570" max="2578" width="11.42578125" style="1"/>
    <col min="2579" max="2579" width="5.7109375" style="1" customWidth="1"/>
    <col min="2580" max="2580" width="5.42578125" style="1" customWidth="1"/>
    <col min="2581" max="2816" width="11.42578125" style="1"/>
    <col min="2817" max="2817" width="3.42578125" style="1" customWidth="1"/>
    <col min="2818" max="2818" width="8.140625" style="1" customWidth="1"/>
    <col min="2819" max="2819" width="6" style="1" customWidth="1"/>
    <col min="2820" max="2820" width="14.140625" style="1" customWidth="1"/>
    <col min="2821" max="2821" width="12.7109375" style="1" customWidth="1"/>
    <col min="2822" max="2822" width="10.5703125" style="1" customWidth="1"/>
    <col min="2823" max="2823" width="11.42578125" style="1"/>
    <col min="2824" max="2824" width="13.42578125" style="1" bestFit="1" customWidth="1"/>
    <col min="2825" max="2825" width="11.28515625" style="1" bestFit="1" customWidth="1"/>
    <col min="2826" max="2834" width="11.42578125" style="1"/>
    <col min="2835" max="2835" width="5.7109375" style="1" customWidth="1"/>
    <col min="2836" max="2836" width="5.42578125" style="1" customWidth="1"/>
    <col min="2837" max="3072" width="11.42578125" style="1"/>
    <col min="3073" max="3073" width="3.42578125" style="1" customWidth="1"/>
    <col min="3074" max="3074" width="8.140625" style="1" customWidth="1"/>
    <col min="3075" max="3075" width="6" style="1" customWidth="1"/>
    <col min="3076" max="3076" width="14.140625" style="1" customWidth="1"/>
    <col min="3077" max="3077" width="12.7109375" style="1" customWidth="1"/>
    <col min="3078" max="3078" width="10.5703125" style="1" customWidth="1"/>
    <col min="3079" max="3079" width="11.42578125" style="1"/>
    <col min="3080" max="3080" width="13.42578125" style="1" bestFit="1" customWidth="1"/>
    <col min="3081" max="3081" width="11.28515625" style="1" bestFit="1" customWidth="1"/>
    <col min="3082" max="3090" width="11.42578125" style="1"/>
    <col min="3091" max="3091" width="5.7109375" style="1" customWidth="1"/>
    <col min="3092" max="3092" width="5.42578125" style="1" customWidth="1"/>
    <col min="3093" max="3328" width="11.42578125" style="1"/>
    <col min="3329" max="3329" width="3.42578125" style="1" customWidth="1"/>
    <col min="3330" max="3330" width="8.140625" style="1" customWidth="1"/>
    <col min="3331" max="3331" width="6" style="1" customWidth="1"/>
    <col min="3332" max="3332" width="14.140625" style="1" customWidth="1"/>
    <col min="3333" max="3333" width="12.7109375" style="1" customWidth="1"/>
    <col min="3334" max="3334" width="10.5703125" style="1" customWidth="1"/>
    <col min="3335" max="3335" width="11.42578125" style="1"/>
    <col min="3336" max="3336" width="13.42578125" style="1" bestFit="1" customWidth="1"/>
    <col min="3337" max="3337" width="11.28515625" style="1" bestFit="1" customWidth="1"/>
    <col min="3338" max="3346" width="11.42578125" style="1"/>
    <col min="3347" max="3347" width="5.7109375" style="1" customWidth="1"/>
    <col min="3348" max="3348" width="5.42578125" style="1" customWidth="1"/>
    <col min="3349" max="3584" width="11.42578125" style="1"/>
    <col min="3585" max="3585" width="3.42578125" style="1" customWidth="1"/>
    <col min="3586" max="3586" width="8.140625" style="1" customWidth="1"/>
    <col min="3587" max="3587" width="6" style="1" customWidth="1"/>
    <col min="3588" max="3588" width="14.140625" style="1" customWidth="1"/>
    <col min="3589" max="3589" width="12.7109375" style="1" customWidth="1"/>
    <col min="3590" max="3590" width="10.5703125" style="1" customWidth="1"/>
    <col min="3591" max="3591" width="11.42578125" style="1"/>
    <col min="3592" max="3592" width="13.42578125" style="1" bestFit="1" customWidth="1"/>
    <col min="3593" max="3593" width="11.28515625" style="1" bestFit="1" customWidth="1"/>
    <col min="3594" max="3602" width="11.42578125" style="1"/>
    <col min="3603" max="3603" width="5.7109375" style="1" customWidth="1"/>
    <col min="3604" max="3604" width="5.42578125" style="1" customWidth="1"/>
    <col min="3605" max="3840" width="11.42578125" style="1"/>
    <col min="3841" max="3841" width="3.42578125" style="1" customWidth="1"/>
    <col min="3842" max="3842" width="8.140625" style="1" customWidth="1"/>
    <col min="3843" max="3843" width="6" style="1" customWidth="1"/>
    <col min="3844" max="3844" width="14.140625" style="1" customWidth="1"/>
    <col min="3845" max="3845" width="12.7109375" style="1" customWidth="1"/>
    <col min="3846" max="3846" width="10.5703125" style="1" customWidth="1"/>
    <col min="3847" max="3847" width="11.42578125" style="1"/>
    <col min="3848" max="3848" width="13.42578125" style="1" bestFit="1" customWidth="1"/>
    <col min="3849" max="3849" width="11.28515625" style="1" bestFit="1" customWidth="1"/>
    <col min="3850" max="3858" width="11.42578125" style="1"/>
    <col min="3859" max="3859" width="5.7109375" style="1" customWidth="1"/>
    <col min="3860" max="3860" width="5.42578125" style="1" customWidth="1"/>
    <col min="3861" max="4096" width="11.42578125" style="1"/>
    <col min="4097" max="4097" width="3.42578125" style="1" customWidth="1"/>
    <col min="4098" max="4098" width="8.140625" style="1" customWidth="1"/>
    <col min="4099" max="4099" width="6" style="1" customWidth="1"/>
    <col min="4100" max="4100" width="14.140625" style="1" customWidth="1"/>
    <col min="4101" max="4101" width="12.7109375" style="1" customWidth="1"/>
    <col min="4102" max="4102" width="10.5703125" style="1" customWidth="1"/>
    <col min="4103" max="4103" width="11.42578125" style="1"/>
    <col min="4104" max="4104" width="13.42578125" style="1" bestFit="1" customWidth="1"/>
    <col min="4105" max="4105" width="11.28515625" style="1" bestFit="1" customWidth="1"/>
    <col min="4106" max="4114" width="11.42578125" style="1"/>
    <col min="4115" max="4115" width="5.7109375" style="1" customWidth="1"/>
    <col min="4116" max="4116" width="5.42578125" style="1" customWidth="1"/>
    <col min="4117" max="4352" width="11.42578125" style="1"/>
    <col min="4353" max="4353" width="3.42578125" style="1" customWidth="1"/>
    <col min="4354" max="4354" width="8.140625" style="1" customWidth="1"/>
    <col min="4355" max="4355" width="6" style="1" customWidth="1"/>
    <col min="4356" max="4356" width="14.140625" style="1" customWidth="1"/>
    <col min="4357" max="4357" width="12.7109375" style="1" customWidth="1"/>
    <col min="4358" max="4358" width="10.5703125" style="1" customWidth="1"/>
    <col min="4359" max="4359" width="11.42578125" style="1"/>
    <col min="4360" max="4360" width="13.42578125" style="1" bestFit="1" customWidth="1"/>
    <col min="4361" max="4361" width="11.28515625" style="1" bestFit="1" customWidth="1"/>
    <col min="4362" max="4370" width="11.42578125" style="1"/>
    <col min="4371" max="4371" width="5.7109375" style="1" customWidth="1"/>
    <col min="4372" max="4372" width="5.42578125" style="1" customWidth="1"/>
    <col min="4373" max="4608" width="11.42578125" style="1"/>
    <col min="4609" max="4609" width="3.42578125" style="1" customWidth="1"/>
    <col min="4610" max="4610" width="8.140625" style="1" customWidth="1"/>
    <col min="4611" max="4611" width="6" style="1" customWidth="1"/>
    <col min="4612" max="4612" width="14.140625" style="1" customWidth="1"/>
    <col min="4613" max="4613" width="12.7109375" style="1" customWidth="1"/>
    <col min="4614" max="4614" width="10.5703125" style="1" customWidth="1"/>
    <col min="4615" max="4615" width="11.42578125" style="1"/>
    <col min="4616" max="4616" width="13.42578125" style="1" bestFit="1" customWidth="1"/>
    <col min="4617" max="4617" width="11.28515625" style="1" bestFit="1" customWidth="1"/>
    <col min="4618" max="4626" width="11.42578125" style="1"/>
    <col min="4627" max="4627" width="5.7109375" style="1" customWidth="1"/>
    <col min="4628" max="4628" width="5.42578125" style="1" customWidth="1"/>
    <col min="4629" max="4864" width="11.42578125" style="1"/>
    <col min="4865" max="4865" width="3.42578125" style="1" customWidth="1"/>
    <col min="4866" max="4866" width="8.140625" style="1" customWidth="1"/>
    <col min="4867" max="4867" width="6" style="1" customWidth="1"/>
    <col min="4868" max="4868" width="14.140625" style="1" customWidth="1"/>
    <col min="4869" max="4869" width="12.7109375" style="1" customWidth="1"/>
    <col min="4870" max="4870" width="10.5703125" style="1" customWidth="1"/>
    <col min="4871" max="4871" width="11.42578125" style="1"/>
    <col min="4872" max="4872" width="13.42578125" style="1" bestFit="1" customWidth="1"/>
    <col min="4873" max="4873" width="11.28515625" style="1" bestFit="1" customWidth="1"/>
    <col min="4874" max="4882" width="11.42578125" style="1"/>
    <col min="4883" max="4883" width="5.7109375" style="1" customWidth="1"/>
    <col min="4884" max="4884" width="5.42578125" style="1" customWidth="1"/>
    <col min="4885" max="5120" width="11.42578125" style="1"/>
    <col min="5121" max="5121" width="3.42578125" style="1" customWidth="1"/>
    <col min="5122" max="5122" width="8.140625" style="1" customWidth="1"/>
    <col min="5123" max="5123" width="6" style="1" customWidth="1"/>
    <col min="5124" max="5124" width="14.140625" style="1" customWidth="1"/>
    <col min="5125" max="5125" width="12.7109375" style="1" customWidth="1"/>
    <col min="5126" max="5126" width="10.5703125" style="1" customWidth="1"/>
    <col min="5127" max="5127" width="11.42578125" style="1"/>
    <col min="5128" max="5128" width="13.42578125" style="1" bestFit="1" customWidth="1"/>
    <col min="5129" max="5129" width="11.28515625" style="1" bestFit="1" customWidth="1"/>
    <col min="5130" max="5138" width="11.42578125" style="1"/>
    <col min="5139" max="5139" width="5.7109375" style="1" customWidth="1"/>
    <col min="5140" max="5140" width="5.42578125" style="1" customWidth="1"/>
    <col min="5141" max="5376" width="11.42578125" style="1"/>
    <col min="5377" max="5377" width="3.42578125" style="1" customWidth="1"/>
    <col min="5378" max="5378" width="8.140625" style="1" customWidth="1"/>
    <col min="5379" max="5379" width="6" style="1" customWidth="1"/>
    <col min="5380" max="5380" width="14.140625" style="1" customWidth="1"/>
    <col min="5381" max="5381" width="12.7109375" style="1" customWidth="1"/>
    <col min="5382" max="5382" width="10.5703125" style="1" customWidth="1"/>
    <col min="5383" max="5383" width="11.42578125" style="1"/>
    <col min="5384" max="5384" width="13.42578125" style="1" bestFit="1" customWidth="1"/>
    <col min="5385" max="5385" width="11.28515625" style="1" bestFit="1" customWidth="1"/>
    <col min="5386" max="5394" width="11.42578125" style="1"/>
    <col min="5395" max="5395" width="5.7109375" style="1" customWidth="1"/>
    <col min="5396" max="5396" width="5.42578125" style="1" customWidth="1"/>
    <col min="5397" max="5632" width="11.42578125" style="1"/>
    <col min="5633" max="5633" width="3.42578125" style="1" customWidth="1"/>
    <col min="5634" max="5634" width="8.140625" style="1" customWidth="1"/>
    <col min="5635" max="5635" width="6" style="1" customWidth="1"/>
    <col min="5636" max="5636" width="14.140625" style="1" customWidth="1"/>
    <col min="5637" max="5637" width="12.7109375" style="1" customWidth="1"/>
    <col min="5638" max="5638" width="10.5703125" style="1" customWidth="1"/>
    <col min="5639" max="5639" width="11.42578125" style="1"/>
    <col min="5640" max="5640" width="13.42578125" style="1" bestFit="1" customWidth="1"/>
    <col min="5641" max="5641" width="11.28515625" style="1" bestFit="1" customWidth="1"/>
    <col min="5642" max="5650" width="11.42578125" style="1"/>
    <col min="5651" max="5651" width="5.7109375" style="1" customWidth="1"/>
    <col min="5652" max="5652" width="5.42578125" style="1" customWidth="1"/>
    <col min="5653" max="5888" width="11.42578125" style="1"/>
    <col min="5889" max="5889" width="3.42578125" style="1" customWidth="1"/>
    <col min="5890" max="5890" width="8.140625" style="1" customWidth="1"/>
    <col min="5891" max="5891" width="6" style="1" customWidth="1"/>
    <col min="5892" max="5892" width="14.140625" style="1" customWidth="1"/>
    <col min="5893" max="5893" width="12.7109375" style="1" customWidth="1"/>
    <col min="5894" max="5894" width="10.5703125" style="1" customWidth="1"/>
    <col min="5895" max="5895" width="11.42578125" style="1"/>
    <col min="5896" max="5896" width="13.42578125" style="1" bestFit="1" customWidth="1"/>
    <col min="5897" max="5897" width="11.28515625" style="1" bestFit="1" customWidth="1"/>
    <col min="5898" max="5906" width="11.42578125" style="1"/>
    <col min="5907" max="5907" width="5.7109375" style="1" customWidth="1"/>
    <col min="5908" max="5908" width="5.42578125" style="1" customWidth="1"/>
    <col min="5909" max="6144" width="11.42578125" style="1"/>
    <col min="6145" max="6145" width="3.42578125" style="1" customWidth="1"/>
    <col min="6146" max="6146" width="8.140625" style="1" customWidth="1"/>
    <col min="6147" max="6147" width="6" style="1" customWidth="1"/>
    <col min="6148" max="6148" width="14.140625" style="1" customWidth="1"/>
    <col min="6149" max="6149" width="12.7109375" style="1" customWidth="1"/>
    <col min="6150" max="6150" width="10.5703125" style="1" customWidth="1"/>
    <col min="6151" max="6151" width="11.42578125" style="1"/>
    <col min="6152" max="6152" width="13.42578125" style="1" bestFit="1" customWidth="1"/>
    <col min="6153" max="6153" width="11.28515625" style="1" bestFit="1" customWidth="1"/>
    <col min="6154" max="6162" width="11.42578125" style="1"/>
    <col min="6163" max="6163" width="5.7109375" style="1" customWidth="1"/>
    <col min="6164" max="6164" width="5.42578125" style="1" customWidth="1"/>
    <col min="6165" max="6400" width="11.42578125" style="1"/>
    <col min="6401" max="6401" width="3.42578125" style="1" customWidth="1"/>
    <col min="6402" max="6402" width="8.140625" style="1" customWidth="1"/>
    <col min="6403" max="6403" width="6" style="1" customWidth="1"/>
    <col min="6404" max="6404" width="14.140625" style="1" customWidth="1"/>
    <col min="6405" max="6405" width="12.7109375" style="1" customWidth="1"/>
    <col min="6406" max="6406" width="10.5703125" style="1" customWidth="1"/>
    <col min="6407" max="6407" width="11.42578125" style="1"/>
    <col min="6408" max="6408" width="13.42578125" style="1" bestFit="1" customWidth="1"/>
    <col min="6409" max="6409" width="11.28515625" style="1" bestFit="1" customWidth="1"/>
    <col min="6410" max="6418" width="11.42578125" style="1"/>
    <col min="6419" max="6419" width="5.7109375" style="1" customWidth="1"/>
    <col min="6420" max="6420" width="5.42578125" style="1" customWidth="1"/>
    <col min="6421" max="6656" width="11.42578125" style="1"/>
    <col min="6657" max="6657" width="3.42578125" style="1" customWidth="1"/>
    <col min="6658" max="6658" width="8.140625" style="1" customWidth="1"/>
    <col min="6659" max="6659" width="6" style="1" customWidth="1"/>
    <col min="6660" max="6660" width="14.140625" style="1" customWidth="1"/>
    <col min="6661" max="6661" width="12.7109375" style="1" customWidth="1"/>
    <col min="6662" max="6662" width="10.5703125" style="1" customWidth="1"/>
    <col min="6663" max="6663" width="11.42578125" style="1"/>
    <col min="6664" max="6664" width="13.42578125" style="1" bestFit="1" customWidth="1"/>
    <col min="6665" max="6665" width="11.28515625" style="1" bestFit="1" customWidth="1"/>
    <col min="6666" max="6674" width="11.42578125" style="1"/>
    <col min="6675" max="6675" width="5.7109375" style="1" customWidth="1"/>
    <col min="6676" max="6676" width="5.42578125" style="1" customWidth="1"/>
    <col min="6677" max="6912" width="11.42578125" style="1"/>
    <col min="6913" max="6913" width="3.42578125" style="1" customWidth="1"/>
    <col min="6914" max="6914" width="8.140625" style="1" customWidth="1"/>
    <col min="6915" max="6915" width="6" style="1" customWidth="1"/>
    <col min="6916" max="6916" width="14.140625" style="1" customWidth="1"/>
    <col min="6917" max="6917" width="12.7109375" style="1" customWidth="1"/>
    <col min="6918" max="6918" width="10.5703125" style="1" customWidth="1"/>
    <col min="6919" max="6919" width="11.42578125" style="1"/>
    <col min="6920" max="6920" width="13.42578125" style="1" bestFit="1" customWidth="1"/>
    <col min="6921" max="6921" width="11.28515625" style="1" bestFit="1" customWidth="1"/>
    <col min="6922" max="6930" width="11.42578125" style="1"/>
    <col min="6931" max="6931" width="5.7109375" style="1" customWidth="1"/>
    <col min="6932" max="6932" width="5.42578125" style="1" customWidth="1"/>
    <col min="6933" max="7168" width="11.42578125" style="1"/>
    <col min="7169" max="7169" width="3.42578125" style="1" customWidth="1"/>
    <col min="7170" max="7170" width="8.140625" style="1" customWidth="1"/>
    <col min="7171" max="7171" width="6" style="1" customWidth="1"/>
    <col min="7172" max="7172" width="14.140625" style="1" customWidth="1"/>
    <col min="7173" max="7173" width="12.7109375" style="1" customWidth="1"/>
    <col min="7174" max="7174" width="10.5703125" style="1" customWidth="1"/>
    <col min="7175" max="7175" width="11.42578125" style="1"/>
    <col min="7176" max="7176" width="13.42578125" style="1" bestFit="1" customWidth="1"/>
    <col min="7177" max="7177" width="11.28515625" style="1" bestFit="1" customWidth="1"/>
    <col min="7178" max="7186" width="11.42578125" style="1"/>
    <col min="7187" max="7187" width="5.7109375" style="1" customWidth="1"/>
    <col min="7188" max="7188" width="5.42578125" style="1" customWidth="1"/>
    <col min="7189" max="7424" width="11.42578125" style="1"/>
    <col min="7425" max="7425" width="3.42578125" style="1" customWidth="1"/>
    <col min="7426" max="7426" width="8.140625" style="1" customWidth="1"/>
    <col min="7427" max="7427" width="6" style="1" customWidth="1"/>
    <col min="7428" max="7428" width="14.140625" style="1" customWidth="1"/>
    <col min="7429" max="7429" width="12.7109375" style="1" customWidth="1"/>
    <col min="7430" max="7430" width="10.5703125" style="1" customWidth="1"/>
    <col min="7431" max="7431" width="11.42578125" style="1"/>
    <col min="7432" max="7432" width="13.42578125" style="1" bestFit="1" customWidth="1"/>
    <col min="7433" max="7433" width="11.28515625" style="1" bestFit="1" customWidth="1"/>
    <col min="7434" max="7442" width="11.42578125" style="1"/>
    <col min="7443" max="7443" width="5.7109375" style="1" customWidth="1"/>
    <col min="7444" max="7444" width="5.42578125" style="1" customWidth="1"/>
    <col min="7445" max="7680" width="11.42578125" style="1"/>
    <col min="7681" max="7681" width="3.42578125" style="1" customWidth="1"/>
    <col min="7682" max="7682" width="8.140625" style="1" customWidth="1"/>
    <col min="7683" max="7683" width="6" style="1" customWidth="1"/>
    <col min="7684" max="7684" width="14.140625" style="1" customWidth="1"/>
    <col min="7685" max="7685" width="12.7109375" style="1" customWidth="1"/>
    <col min="7686" max="7686" width="10.5703125" style="1" customWidth="1"/>
    <col min="7687" max="7687" width="11.42578125" style="1"/>
    <col min="7688" max="7688" width="13.42578125" style="1" bestFit="1" customWidth="1"/>
    <col min="7689" max="7689" width="11.28515625" style="1" bestFit="1" customWidth="1"/>
    <col min="7690" max="7698" width="11.42578125" style="1"/>
    <col min="7699" max="7699" width="5.7109375" style="1" customWidth="1"/>
    <col min="7700" max="7700" width="5.42578125" style="1" customWidth="1"/>
    <col min="7701" max="7936" width="11.42578125" style="1"/>
    <col min="7937" max="7937" width="3.42578125" style="1" customWidth="1"/>
    <col min="7938" max="7938" width="8.140625" style="1" customWidth="1"/>
    <col min="7939" max="7939" width="6" style="1" customWidth="1"/>
    <col min="7940" max="7940" width="14.140625" style="1" customWidth="1"/>
    <col min="7941" max="7941" width="12.7109375" style="1" customWidth="1"/>
    <col min="7942" max="7942" width="10.5703125" style="1" customWidth="1"/>
    <col min="7943" max="7943" width="11.42578125" style="1"/>
    <col min="7944" max="7944" width="13.42578125" style="1" bestFit="1" customWidth="1"/>
    <col min="7945" max="7945" width="11.28515625" style="1" bestFit="1" customWidth="1"/>
    <col min="7946" max="7954" width="11.42578125" style="1"/>
    <col min="7955" max="7955" width="5.7109375" style="1" customWidth="1"/>
    <col min="7956" max="7956" width="5.42578125" style="1" customWidth="1"/>
    <col min="7957" max="8192" width="11.42578125" style="1"/>
    <col min="8193" max="8193" width="3.42578125" style="1" customWidth="1"/>
    <col min="8194" max="8194" width="8.140625" style="1" customWidth="1"/>
    <col min="8195" max="8195" width="6" style="1" customWidth="1"/>
    <col min="8196" max="8196" width="14.140625" style="1" customWidth="1"/>
    <col min="8197" max="8197" width="12.7109375" style="1" customWidth="1"/>
    <col min="8198" max="8198" width="10.5703125" style="1" customWidth="1"/>
    <col min="8199" max="8199" width="11.42578125" style="1"/>
    <col min="8200" max="8200" width="13.42578125" style="1" bestFit="1" customWidth="1"/>
    <col min="8201" max="8201" width="11.28515625" style="1" bestFit="1" customWidth="1"/>
    <col min="8202" max="8210" width="11.42578125" style="1"/>
    <col min="8211" max="8211" width="5.7109375" style="1" customWidth="1"/>
    <col min="8212" max="8212" width="5.42578125" style="1" customWidth="1"/>
    <col min="8213" max="8448" width="11.42578125" style="1"/>
    <col min="8449" max="8449" width="3.42578125" style="1" customWidth="1"/>
    <col min="8450" max="8450" width="8.140625" style="1" customWidth="1"/>
    <col min="8451" max="8451" width="6" style="1" customWidth="1"/>
    <col min="8452" max="8452" width="14.140625" style="1" customWidth="1"/>
    <col min="8453" max="8453" width="12.7109375" style="1" customWidth="1"/>
    <col min="8454" max="8454" width="10.5703125" style="1" customWidth="1"/>
    <col min="8455" max="8455" width="11.42578125" style="1"/>
    <col min="8456" max="8456" width="13.42578125" style="1" bestFit="1" customWidth="1"/>
    <col min="8457" max="8457" width="11.28515625" style="1" bestFit="1" customWidth="1"/>
    <col min="8458" max="8466" width="11.42578125" style="1"/>
    <col min="8467" max="8467" width="5.7109375" style="1" customWidth="1"/>
    <col min="8468" max="8468" width="5.42578125" style="1" customWidth="1"/>
    <col min="8469" max="8704" width="11.42578125" style="1"/>
    <col min="8705" max="8705" width="3.42578125" style="1" customWidth="1"/>
    <col min="8706" max="8706" width="8.140625" style="1" customWidth="1"/>
    <col min="8707" max="8707" width="6" style="1" customWidth="1"/>
    <col min="8708" max="8708" width="14.140625" style="1" customWidth="1"/>
    <col min="8709" max="8709" width="12.7109375" style="1" customWidth="1"/>
    <col min="8710" max="8710" width="10.5703125" style="1" customWidth="1"/>
    <col min="8711" max="8711" width="11.42578125" style="1"/>
    <col min="8712" max="8712" width="13.42578125" style="1" bestFit="1" customWidth="1"/>
    <col min="8713" max="8713" width="11.28515625" style="1" bestFit="1" customWidth="1"/>
    <col min="8714" max="8722" width="11.42578125" style="1"/>
    <col min="8723" max="8723" width="5.7109375" style="1" customWidth="1"/>
    <col min="8724" max="8724" width="5.42578125" style="1" customWidth="1"/>
    <col min="8725" max="8960" width="11.42578125" style="1"/>
    <col min="8961" max="8961" width="3.42578125" style="1" customWidth="1"/>
    <col min="8962" max="8962" width="8.140625" style="1" customWidth="1"/>
    <col min="8963" max="8963" width="6" style="1" customWidth="1"/>
    <col min="8964" max="8964" width="14.140625" style="1" customWidth="1"/>
    <col min="8965" max="8965" width="12.7109375" style="1" customWidth="1"/>
    <col min="8966" max="8966" width="10.5703125" style="1" customWidth="1"/>
    <col min="8967" max="8967" width="11.42578125" style="1"/>
    <col min="8968" max="8968" width="13.42578125" style="1" bestFit="1" customWidth="1"/>
    <col min="8969" max="8969" width="11.28515625" style="1" bestFit="1" customWidth="1"/>
    <col min="8970" max="8978" width="11.42578125" style="1"/>
    <col min="8979" max="8979" width="5.7109375" style="1" customWidth="1"/>
    <col min="8980" max="8980" width="5.42578125" style="1" customWidth="1"/>
    <col min="8981" max="9216" width="11.42578125" style="1"/>
    <col min="9217" max="9217" width="3.42578125" style="1" customWidth="1"/>
    <col min="9218" max="9218" width="8.140625" style="1" customWidth="1"/>
    <col min="9219" max="9219" width="6" style="1" customWidth="1"/>
    <col min="9220" max="9220" width="14.140625" style="1" customWidth="1"/>
    <col min="9221" max="9221" width="12.7109375" style="1" customWidth="1"/>
    <col min="9222" max="9222" width="10.5703125" style="1" customWidth="1"/>
    <col min="9223" max="9223" width="11.42578125" style="1"/>
    <col min="9224" max="9224" width="13.42578125" style="1" bestFit="1" customWidth="1"/>
    <col min="9225" max="9225" width="11.28515625" style="1" bestFit="1" customWidth="1"/>
    <col min="9226" max="9234" width="11.42578125" style="1"/>
    <col min="9235" max="9235" width="5.7109375" style="1" customWidth="1"/>
    <col min="9236" max="9236" width="5.42578125" style="1" customWidth="1"/>
    <col min="9237" max="9472" width="11.42578125" style="1"/>
    <col min="9473" max="9473" width="3.42578125" style="1" customWidth="1"/>
    <col min="9474" max="9474" width="8.140625" style="1" customWidth="1"/>
    <col min="9475" max="9475" width="6" style="1" customWidth="1"/>
    <col min="9476" max="9476" width="14.140625" style="1" customWidth="1"/>
    <col min="9477" max="9477" width="12.7109375" style="1" customWidth="1"/>
    <col min="9478" max="9478" width="10.5703125" style="1" customWidth="1"/>
    <col min="9479" max="9479" width="11.42578125" style="1"/>
    <col min="9480" max="9480" width="13.42578125" style="1" bestFit="1" customWidth="1"/>
    <col min="9481" max="9481" width="11.28515625" style="1" bestFit="1" customWidth="1"/>
    <col min="9482" max="9490" width="11.42578125" style="1"/>
    <col min="9491" max="9491" width="5.7109375" style="1" customWidth="1"/>
    <col min="9492" max="9492" width="5.42578125" style="1" customWidth="1"/>
    <col min="9493" max="9728" width="11.42578125" style="1"/>
    <col min="9729" max="9729" width="3.42578125" style="1" customWidth="1"/>
    <col min="9730" max="9730" width="8.140625" style="1" customWidth="1"/>
    <col min="9731" max="9731" width="6" style="1" customWidth="1"/>
    <col min="9732" max="9732" width="14.140625" style="1" customWidth="1"/>
    <col min="9733" max="9733" width="12.7109375" style="1" customWidth="1"/>
    <col min="9734" max="9734" width="10.5703125" style="1" customWidth="1"/>
    <col min="9735" max="9735" width="11.42578125" style="1"/>
    <col min="9736" max="9736" width="13.42578125" style="1" bestFit="1" customWidth="1"/>
    <col min="9737" max="9737" width="11.28515625" style="1" bestFit="1" customWidth="1"/>
    <col min="9738" max="9746" width="11.42578125" style="1"/>
    <col min="9747" max="9747" width="5.7109375" style="1" customWidth="1"/>
    <col min="9748" max="9748" width="5.42578125" style="1" customWidth="1"/>
    <col min="9749" max="9984" width="11.42578125" style="1"/>
    <col min="9985" max="9985" width="3.42578125" style="1" customWidth="1"/>
    <col min="9986" max="9986" width="8.140625" style="1" customWidth="1"/>
    <col min="9987" max="9987" width="6" style="1" customWidth="1"/>
    <col min="9988" max="9988" width="14.140625" style="1" customWidth="1"/>
    <col min="9989" max="9989" width="12.7109375" style="1" customWidth="1"/>
    <col min="9990" max="9990" width="10.5703125" style="1" customWidth="1"/>
    <col min="9991" max="9991" width="11.42578125" style="1"/>
    <col min="9992" max="9992" width="13.42578125" style="1" bestFit="1" customWidth="1"/>
    <col min="9993" max="9993" width="11.28515625" style="1" bestFit="1" customWidth="1"/>
    <col min="9994" max="10002" width="11.42578125" style="1"/>
    <col min="10003" max="10003" width="5.7109375" style="1" customWidth="1"/>
    <col min="10004" max="10004" width="5.42578125" style="1" customWidth="1"/>
    <col min="10005" max="10240" width="11.42578125" style="1"/>
    <col min="10241" max="10241" width="3.42578125" style="1" customWidth="1"/>
    <col min="10242" max="10242" width="8.140625" style="1" customWidth="1"/>
    <col min="10243" max="10243" width="6" style="1" customWidth="1"/>
    <col min="10244" max="10244" width="14.140625" style="1" customWidth="1"/>
    <col min="10245" max="10245" width="12.7109375" style="1" customWidth="1"/>
    <col min="10246" max="10246" width="10.5703125" style="1" customWidth="1"/>
    <col min="10247" max="10247" width="11.42578125" style="1"/>
    <col min="10248" max="10248" width="13.42578125" style="1" bestFit="1" customWidth="1"/>
    <col min="10249" max="10249" width="11.28515625" style="1" bestFit="1" customWidth="1"/>
    <col min="10250" max="10258" width="11.42578125" style="1"/>
    <col min="10259" max="10259" width="5.7109375" style="1" customWidth="1"/>
    <col min="10260" max="10260" width="5.42578125" style="1" customWidth="1"/>
    <col min="10261" max="10496" width="11.42578125" style="1"/>
    <col min="10497" max="10497" width="3.42578125" style="1" customWidth="1"/>
    <col min="10498" max="10498" width="8.140625" style="1" customWidth="1"/>
    <col min="10499" max="10499" width="6" style="1" customWidth="1"/>
    <col min="10500" max="10500" width="14.140625" style="1" customWidth="1"/>
    <col min="10501" max="10501" width="12.7109375" style="1" customWidth="1"/>
    <col min="10502" max="10502" width="10.5703125" style="1" customWidth="1"/>
    <col min="10503" max="10503" width="11.42578125" style="1"/>
    <col min="10504" max="10504" width="13.42578125" style="1" bestFit="1" customWidth="1"/>
    <col min="10505" max="10505" width="11.28515625" style="1" bestFit="1" customWidth="1"/>
    <col min="10506" max="10514" width="11.42578125" style="1"/>
    <col min="10515" max="10515" width="5.7109375" style="1" customWidth="1"/>
    <col min="10516" max="10516" width="5.42578125" style="1" customWidth="1"/>
    <col min="10517" max="10752" width="11.42578125" style="1"/>
    <col min="10753" max="10753" width="3.42578125" style="1" customWidth="1"/>
    <col min="10754" max="10754" width="8.140625" style="1" customWidth="1"/>
    <col min="10755" max="10755" width="6" style="1" customWidth="1"/>
    <col min="10756" max="10756" width="14.140625" style="1" customWidth="1"/>
    <col min="10757" max="10757" width="12.7109375" style="1" customWidth="1"/>
    <col min="10758" max="10758" width="10.5703125" style="1" customWidth="1"/>
    <col min="10759" max="10759" width="11.42578125" style="1"/>
    <col min="10760" max="10760" width="13.42578125" style="1" bestFit="1" customWidth="1"/>
    <col min="10761" max="10761" width="11.28515625" style="1" bestFit="1" customWidth="1"/>
    <col min="10762" max="10770" width="11.42578125" style="1"/>
    <col min="10771" max="10771" width="5.7109375" style="1" customWidth="1"/>
    <col min="10772" max="10772" width="5.42578125" style="1" customWidth="1"/>
    <col min="10773" max="11008" width="11.42578125" style="1"/>
    <col min="11009" max="11009" width="3.42578125" style="1" customWidth="1"/>
    <col min="11010" max="11010" width="8.140625" style="1" customWidth="1"/>
    <col min="11011" max="11011" width="6" style="1" customWidth="1"/>
    <col min="11012" max="11012" width="14.140625" style="1" customWidth="1"/>
    <col min="11013" max="11013" width="12.7109375" style="1" customWidth="1"/>
    <col min="11014" max="11014" width="10.5703125" style="1" customWidth="1"/>
    <col min="11015" max="11015" width="11.42578125" style="1"/>
    <col min="11016" max="11016" width="13.42578125" style="1" bestFit="1" customWidth="1"/>
    <col min="11017" max="11017" width="11.28515625" style="1" bestFit="1" customWidth="1"/>
    <col min="11018" max="11026" width="11.42578125" style="1"/>
    <col min="11027" max="11027" width="5.7109375" style="1" customWidth="1"/>
    <col min="11028" max="11028" width="5.42578125" style="1" customWidth="1"/>
    <col min="11029" max="11264" width="11.42578125" style="1"/>
    <col min="11265" max="11265" width="3.42578125" style="1" customWidth="1"/>
    <col min="11266" max="11266" width="8.140625" style="1" customWidth="1"/>
    <col min="11267" max="11267" width="6" style="1" customWidth="1"/>
    <col min="11268" max="11268" width="14.140625" style="1" customWidth="1"/>
    <col min="11269" max="11269" width="12.7109375" style="1" customWidth="1"/>
    <col min="11270" max="11270" width="10.5703125" style="1" customWidth="1"/>
    <col min="11271" max="11271" width="11.42578125" style="1"/>
    <col min="11272" max="11272" width="13.42578125" style="1" bestFit="1" customWidth="1"/>
    <col min="11273" max="11273" width="11.28515625" style="1" bestFit="1" customWidth="1"/>
    <col min="11274" max="11282" width="11.42578125" style="1"/>
    <col min="11283" max="11283" width="5.7109375" style="1" customWidth="1"/>
    <col min="11284" max="11284" width="5.42578125" style="1" customWidth="1"/>
    <col min="11285" max="11520" width="11.42578125" style="1"/>
    <col min="11521" max="11521" width="3.42578125" style="1" customWidth="1"/>
    <col min="11522" max="11522" width="8.140625" style="1" customWidth="1"/>
    <col min="11523" max="11523" width="6" style="1" customWidth="1"/>
    <col min="11524" max="11524" width="14.140625" style="1" customWidth="1"/>
    <col min="11525" max="11525" width="12.7109375" style="1" customWidth="1"/>
    <col min="11526" max="11526" width="10.5703125" style="1" customWidth="1"/>
    <col min="11527" max="11527" width="11.42578125" style="1"/>
    <col min="11528" max="11528" width="13.42578125" style="1" bestFit="1" customWidth="1"/>
    <col min="11529" max="11529" width="11.28515625" style="1" bestFit="1" customWidth="1"/>
    <col min="11530" max="11538" width="11.42578125" style="1"/>
    <col min="11539" max="11539" width="5.7109375" style="1" customWidth="1"/>
    <col min="11540" max="11540" width="5.42578125" style="1" customWidth="1"/>
    <col min="11541" max="11776" width="11.42578125" style="1"/>
    <col min="11777" max="11777" width="3.42578125" style="1" customWidth="1"/>
    <col min="11778" max="11778" width="8.140625" style="1" customWidth="1"/>
    <col min="11779" max="11779" width="6" style="1" customWidth="1"/>
    <col min="11780" max="11780" width="14.140625" style="1" customWidth="1"/>
    <col min="11781" max="11781" width="12.7109375" style="1" customWidth="1"/>
    <col min="11782" max="11782" width="10.5703125" style="1" customWidth="1"/>
    <col min="11783" max="11783" width="11.42578125" style="1"/>
    <col min="11784" max="11784" width="13.42578125" style="1" bestFit="1" customWidth="1"/>
    <col min="11785" max="11785" width="11.28515625" style="1" bestFit="1" customWidth="1"/>
    <col min="11786" max="11794" width="11.42578125" style="1"/>
    <col min="11795" max="11795" width="5.7109375" style="1" customWidth="1"/>
    <col min="11796" max="11796" width="5.42578125" style="1" customWidth="1"/>
    <col min="11797" max="12032" width="11.42578125" style="1"/>
    <col min="12033" max="12033" width="3.42578125" style="1" customWidth="1"/>
    <col min="12034" max="12034" width="8.140625" style="1" customWidth="1"/>
    <col min="12035" max="12035" width="6" style="1" customWidth="1"/>
    <col min="12036" max="12036" width="14.140625" style="1" customWidth="1"/>
    <col min="12037" max="12037" width="12.7109375" style="1" customWidth="1"/>
    <col min="12038" max="12038" width="10.5703125" style="1" customWidth="1"/>
    <col min="12039" max="12039" width="11.42578125" style="1"/>
    <col min="12040" max="12040" width="13.42578125" style="1" bestFit="1" customWidth="1"/>
    <col min="12041" max="12041" width="11.28515625" style="1" bestFit="1" customWidth="1"/>
    <col min="12042" max="12050" width="11.42578125" style="1"/>
    <col min="12051" max="12051" width="5.7109375" style="1" customWidth="1"/>
    <col min="12052" max="12052" width="5.42578125" style="1" customWidth="1"/>
    <col min="12053" max="12288" width="11.42578125" style="1"/>
    <col min="12289" max="12289" width="3.42578125" style="1" customWidth="1"/>
    <col min="12290" max="12290" width="8.140625" style="1" customWidth="1"/>
    <col min="12291" max="12291" width="6" style="1" customWidth="1"/>
    <col min="12292" max="12292" width="14.140625" style="1" customWidth="1"/>
    <col min="12293" max="12293" width="12.7109375" style="1" customWidth="1"/>
    <col min="12294" max="12294" width="10.5703125" style="1" customWidth="1"/>
    <col min="12295" max="12295" width="11.42578125" style="1"/>
    <col min="12296" max="12296" width="13.42578125" style="1" bestFit="1" customWidth="1"/>
    <col min="12297" max="12297" width="11.28515625" style="1" bestFit="1" customWidth="1"/>
    <col min="12298" max="12306" width="11.42578125" style="1"/>
    <col min="12307" max="12307" width="5.7109375" style="1" customWidth="1"/>
    <col min="12308" max="12308" width="5.42578125" style="1" customWidth="1"/>
    <col min="12309" max="12544" width="11.42578125" style="1"/>
    <col min="12545" max="12545" width="3.42578125" style="1" customWidth="1"/>
    <col min="12546" max="12546" width="8.140625" style="1" customWidth="1"/>
    <col min="12547" max="12547" width="6" style="1" customWidth="1"/>
    <col min="12548" max="12548" width="14.140625" style="1" customWidth="1"/>
    <col min="12549" max="12549" width="12.7109375" style="1" customWidth="1"/>
    <col min="12550" max="12550" width="10.5703125" style="1" customWidth="1"/>
    <col min="12551" max="12551" width="11.42578125" style="1"/>
    <col min="12552" max="12552" width="13.42578125" style="1" bestFit="1" customWidth="1"/>
    <col min="12553" max="12553" width="11.28515625" style="1" bestFit="1" customWidth="1"/>
    <col min="12554" max="12562" width="11.42578125" style="1"/>
    <col min="12563" max="12563" width="5.7109375" style="1" customWidth="1"/>
    <col min="12564" max="12564" width="5.42578125" style="1" customWidth="1"/>
    <col min="12565" max="12800" width="11.42578125" style="1"/>
    <col min="12801" max="12801" width="3.42578125" style="1" customWidth="1"/>
    <col min="12802" max="12802" width="8.140625" style="1" customWidth="1"/>
    <col min="12803" max="12803" width="6" style="1" customWidth="1"/>
    <col min="12804" max="12804" width="14.140625" style="1" customWidth="1"/>
    <col min="12805" max="12805" width="12.7109375" style="1" customWidth="1"/>
    <col min="12806" max="12806" width="10.5703125" style="1" customWidth="1"/>
    <col min="12807" max="12807" width="11.42578125" style="1"/>
    <col min="12808" max="12808" width="13.42578125" style="1" bestFit="1" customWidth="1"/>
    <col min="12809" max="12809" width="11.28515625" style="1" bestFit="1" customWidth="1"/>
    <col min="12810" max="12818" width="11.42578125" style="1"/>
    <col min="12819" max="12819" width="5.7109375" style="1" customWidth="1"/>
    <col min="12820" max="12820" width="5.42578125" style="1" customWidth="1"/>
    <col min="12821" max="13056" width="11.42578125" style="1"/>
    <col min="13057" max="13057" width="3.42578125" style="1" customWidth="1"/>
    <col min="13058" max="13058" width="8.140625" style="1" customWidth="1"/>
    <col min="13059" max="13059" width="6" style="1" customWidth="1"/>
    <col min="13060" max="13060" width="14.140625" style="1" customWidth="1"/>
    <col min="13061" max="13061" width="12.7109375" style="1" customWidth="1"/>
    <col min="13062" max="13062" width="10.5703125" style="1" customWidth="1"/>
    <col min="13063" max="13063" width="11.42578125" style="1"/>
    <col min="13064" max="13064" width="13.42578125" style="1" bestFit="1" customWidth="1"/>
    <col min="13065" max="13065" width="11.28515625" style="1" bestFit="1" customWidth="1"/>
    <col min="13066" max="13074" width="11.42578125" style="1"/>
    <col min="13075" max="13075" width="5.7109375" style="1" customWidth="1"/>
    <col min="13076" max="13076" width="5.42578125" style="1" customWidth="1"/>
    <col min="13077" max="13312" width="11.42578125" style="1"/>
    <col min="13313" max="13313" width="3.42578125" style="1" customWidth="1"/>
    <col min="13314" max="13314" width="8.140625" style="1" customWidth="1"/>
    <col min="13315" max="13315" width="6" style="1" customWidth="1"/>
    <col min="13316" max="13316" width="14.140625" style="1" customWidth="1"/>
    <col min="13317" max="13317" width="12.7109375" style="1" customWidth="1"/>
    <col min="13318" max="13318" width="10.5703125" style="1" customWidth="1"/>
    <col min="13319" max="13319" width="11.42578125" style="1"/>
    <col min="13320" max="13320" width="13.42578125" style="1" bestFit="1" customWidth="1"/>
    <col min="13321" max="13321" width="11.28515625" style="1" bestFit="1" customWidth="1"/>
    <col min="13322" max="13330" width="11.42578125" style="1"/>
    <col min="13331" max="13331" width="5.7109375" style="1" customWidth="1"/>
    <col min="13332" max="13332" width="5.42578125" style="1" customWidth="1"/>
    <col min="13333" max="13568" width="11.42578125" style="1"/>
    <col min="13569" max="13569" width="3.42578125" style="1" customWidth="1"/>
    <col min="13570" max="13570" width="8.140625" style="1" customWidth="1"/>
    <col min="13571" max="13571" width="6" style="1" customWidth="1"/>
    <col min="13572" max="13572" width="14.140625" style="1" customWidth="1"/>
    <col min="13573" max="13573" width="12.7109375" style="1" customWidth="1"/>
    <col min="13574" max="13574" width="10.5703125" style="1" customWidth="1"/>
    <col min="13575" max="13575" width="11.42578125" style="1"/>
    <col min="13576" max="13576" width="13.42578125" style="1" bestFit="1" customWidth="1"/>
    <col min="13577" max="13577" width="11.28515625" style="1" bestFit="1" customWidth="1"/>
    <col min="13578" max="13586" width="11.42578125" style="1"/>
    <col min="13587" max="13587" width="5.7109375" style="1" customWidth="1"/>
    <col min="13588" max="13588" width="5.42578125" style="1" customWidth="1"/>
    <col min="13589" max="13824" width="11.42578125" style="1"/>
    <col min="13825" max="13825" width="3.42578125" style="1" customWidth="1"/>
    <col min="13826" max="13826" width="8.140625" style="1" customWidth="1"/>
    <col min="13827" max="13827" width="6" style="1" customWidth="1"/>
    <col min="13828" max="13828" width="14.140625" style="1" customWidth="1"/>
    <col min="13829" max="13829" width="12.7109375" style="1" customWidth="1"/>
    <col min="13830" max="13830" width="10.5703125" style="1" customWidth="1"/>
    <col min="13831" max="13831" width="11.42578125" style="1"/>
    <col min="13832" max="13832" width="13.42578125" style="1" bestFit="1" customWidth="1"/>
    <col min="13833" max="13833" width="11.28515625" style="1" bestFit="1" customWidth="1"/>
    <col min="13834" max="13842" width="11.42578125" style="1"/>
    <col min="13843" max="13843" width="5.7109375" style="1" customWidth="1"/>
    <col min="13844" max="13844" width="5.42578125" style="1" customWidth="1"/>
    <col min="13845" max="14080" width="11.42578125" style="1"/>
    <col min="14081" max="14081" width="3.42578125" style="1" customWidth="1"/>
    <col min="14082" max="14082" width="8.140625" style="1" customWidth="1"/>
    <col min="14083" max="14083" width="6" style="1" customWidth="1"/>
    <col min="14084" max="14084" width="14.140625" style="1" customWidth="1"/>
    <col min="14085" max="14085" width="12.7109375" style="1" customWidth="1"/>
    <col min="14086" max="14086" width="10.5703125" style="1" customWidth="1"/>
    <col min="14087" max="14087" width="11.42578125" style="1"/>
    <col min="14088" max="14088" width="13.42578125" style="1" bestFit="1" customWidth="1"/>
    <col min="14089" max="14089" width="11.28515625" style="1" bestFit="1" customWidth="1"/>
    <col min="14090" max="14098" width="11.42578125" style="1"/>
    <col min="14099" max="14099" width="5.7109375" style="1" customWidth="1"/>
    <col min="14100" max="14100" width="5.42578125" style="1" customWidth="1"/>
    <col min="14101" max="14336" width="11.42578125" style="1"/>
    <col min="14337" max="14337" width="3.42578125" style="1" customWidth="1"/>
    <col min="14338" max="14338" width="8.140625" style="1" customWidth="1"/>
    <col min="14339" max="14339" width="6" style="1" customWidth="1"/>
    <col min="14340" max="14340" width="14.140625" style="1" customWidth="1"/>
    <col min="14341" max="14341" width="12.7109375" style="1" customWidth="1"/>
    <col min="14342" max="14342" width="10.5703125" style="1" customWidth="1"/>
    <col min="14343" max="14343" width="11.42578125" style="1"/>
    <col min="14344" max="14344" width="13.42578125" style="1" bestFit="1" customWidth="1"/>
    <col min="14345" max="14345" width="11.28515625" style="1" bestFit="1" customWidth="1"/>
    <col min="14346" max="14354" width="11.42578125" style="1"/>
    <col min="14355" max="14355" width="5.7109375" style="1" customWidth="1"/>
    <col min="14356" max="14356" width="5.42578125" style="1" customWidth="1"/>
    <col min="14357" max="14592" width="11.42578125" style="1"/>
    <col min="14593" max="14593" width="3.42578125" style="1" customWidth="1"/>
    <col min="14594" max="14594" width="8.140625" style="1" customWidth="1"/>
    <col min="14595" max="14595" width="6" style="1" customWidth="1"/>
    <col min="14596" max="14596" width="14.140625" style="1" customWidth="1"/>
    <col min="14597" max="14597" width="12.7109375" style="1" customWidth="1"/>
    <col min="14598" max="14598" width="10.5703125" style="1" customWidth="1"/>
    <col min="14599" max="14599" width="11.42578125" style="1"/>
    <col min="14600" max="14600" width="13.42578125" style="1" bestFit="1" customWidth="1"/>
    <col min="14601" max="14601" width="11.28515625" style="1" bestFit="1" customWidth="1"/>
    <col min="14602" max="14610" width="11.42578125" style="1"/>
    <col min="14611" max="14611" width="5.7109375" style="1" customWidth="1"/>
    <col min="14612" max="14612" width="5.42578125" style="1" customWidth="1"/>
    <col min="14613" max="14848" width="11.42578125" style="1"/>
    <col min="14849" max="14849" width="3.42578125" style="1" customWidth="1"/>
    <col min="14850" max="14850" width="8.140625" style="1" customWidth="1"/>
    <col min="14851" max="14851" width="6" style="1" customWidth="1"/>
    <col min="14852" max="14852" width="14.140625" style="1" customWidth="1"/>
    <col min="14853" max="14853" width="12.7109375" style="1" customWidth="1"/>
    <col min="14854" max="14854" width="10.5703125" style="1" customWidth="1"/>
    <col min="14855" max="14855" width="11.42578125" style="1"/>
    <col min="14856" max="14856" width="13.42578125" style="1" bestFit="1" customWidth="1"/>
    <col min="14857" max="14857" width="11.28515625" style="1" bestFit="1" customWidth="1"/>
    <col min="14858" max="14866" width="11.42578125" style="1"/>
    <col min="14867" max="14867" width="5.7109375" style="1" customWidth="1"/>
    <col min="14868" max="14868" width="5.42578125" style="1" customWidth="1"/>
    <col min="14869" max="15104" width="11.42578125" style="1"/>
    <col min="15105" max="15105" width="3.42578125" style="1" customWidth="1"/>
    <col min="15106" max="15106" width="8.140625" style="1" customWidth="1"/>
    <col min="15107" max="15107" width="6" style="1" customWidth="1"/>
    <col min="15108" max="15108" width="14.140625" style="1" customWidth="1"/>
    <col min="15109" max="15109" width="12.7109375" style="1" customWidth="1"/>
    <col min="15110" max="15110" width="10.5703125" style="1" customWidth="1"/>
    <col min="15111" max="15111" width="11.42578125" style="1"/>
    <col min="15112" max="15112" width="13.42578125" style="1" bestFit="1" customWidth="1"/>
    <col min="15113" max="15113" width="11.28515625" style="1" bestFit="1" customWidth="1"/>
    <col min="15114" max="15122" width="11.42578125" style="1"/>
    <col min="15123" max="15123" width="5.7109375" style="1" customWidth="1"/>
    <col min="15124" max="15124" width="5.42578125" style="1" customWidth="1"/>
    <col min="15125" max="15360" width="11.42578125" style="1"/>
    <col min="15361" max="15361" width="3.42578125" style="1" customWidth="1"/>
    <col min="15362" max="15362" width="8.140625" style="1" customWidth="1"/>
    <col min="15363" max="15363" width="6" style="1" customWidth="1"/>
    <col min="15364" max="15364" width="14.140625" style="1" customWidth="1"/>
    <col min="15365" max="15365" width="12.7109375" style="1" customWidth="1"/>
    <col min="15366" max="15366" width="10.5703125" style="1" customWidth="1"/>
    <col min="15367" max="15367" width="11.42578125" style="1"/>
    <col min="15368" max="15368" width="13.42578125" style="1" bestFit="1" customWidth="1"/>
    <col min="15369" max="15369" width="11.28515625" style="1" bestFit="1" customWidth="1"/>
    <col min="15370" max="15378" width="11.42578125" style="1"/>
    <col min="15379" max="15379" width="5.7109375" style="1" customWidth="1"/>
    <col min="15380" max="15380" width="5.42578125" style="1" customWidth="1"/>
    <col min="15381" max="15616" width="11.42578125" style="1"/>
    <col min="15617" max="15617" width="3.42578125" style="1" customWidth="1"/>
    <col min="15618" max="15618" width="8.140625" style="1" customWidth="1"/>
    <col min="15619" max="15619" width="6" style="1" customWidth="1"/>
    <col min="15620" max="15620" width="14.140625" style="1" customWidth="1"/>
    <col min="15621" max="15621" width="12.7109375" style="1" customWidth="1"/>
    <col min="15622" max="15622" width="10.5703125" style="1" customWidth="1"/>
    <col min="15623" max="15623" width="11.42578125" style="1"/>
    <col min="15624" max="15624" width="13.42578125" style="1" bestFit="1" customWidth="1"/>
    <col min="15625" max="15625" width="11.28515625" style="1" bestFit="1" customWidth="1"/>
    <col min="15626" max="15634" width="11.42578125" style="1"/>
    <col min="15635" max="15635" width="5.7109375" style="1" customWidth="1"/>
    <col min="15636" max="15636" width="5.42578125" style="1" customWidth="1"/>
    <col min="15637" max="15872" width="11.42578125" style="1"/>
    <col min="15873" max="15873" width="3.42578125" style="1" customWidth="1"/>
    <col min="15874" max="15874" width="8.140625" style="1" customWidth="1"/>
    <col min="15875" max="15875" width="6" style="1" customWidth="1"/>
    <col min="15876" max="15876" width="14.140625" style="1" customWidth="1"/>
    <col min="15877" max="15877" width="12.7109375" style="1" customWidth="1"/>
    <col min="15878" max="15878" width="10.5703125" style="1" customWidth="1"/>
    <col min="15879" max="15879" width="11.42578125" style="1"/>
    <col min="15880" max="15880" width="13.42578125" style="1" bestFit="1" customWidth="1"/>
    <col min="15881" max="15881" width="11.28515625" style="1" bestFit="1" customWidth="1"/>
    <col min="15882" max="15890" width="11.42578125" style="1"/>
    <col min="15891" max="15891" width="5.7109375" style="1" customWidth="1"/>
    <col min="15892" max="15892" width="5.42578125" style="1" customWidth="1"/>
    <col min="15893" max="16128" width="11.42578125" style="1"/>
    <col min="16129" max="16129" width="3.42578125" style="1" customWidth="1"/>
    <col min="16130" max="16130" width="8.140625" style="1" customWidth="1"/>
    <col min="16131" max="16131" width="6" style="1" customWidth="1"/>
    <col min="16132" max="16132" width="14.140625" style="1" customWidth="1"/>
    <col min="16133" max="16133" width="12.7109375" style="1" customWidth="1"/>
    <col min="16134" max="16134" width="10.5703125" style="1" customWidth="1"/>
    <col min="16135" max="16135" width="11.42578125" style="1"/>
    <col min="16136" max="16136" width="13.42578125" style="1" bestFit="1" customWidth="1"/>
    <col min="16137" max="16137" width="11.28515625" style="1" bestFit="1" customWidth="1"/>
    <col min="16138" max="16146" width="11.42578125" style="1"/>
    <col min="16147" max="16147" width="5.7109375" style="1" customWidth="1"/>
    <col min="16148" max="16148" width="5.42578125" style="1" customWidth="1"/>
    <col min="16149" max="16384" width="11.42578125" style="1"/>
  </cols>
  <sheetData>
    <row r="1" spans="2:19" ht="13.5" thickBot="1" x14ac:dyDescent="0.25"/>
    <row r="2" spans="2:19" ht="18.75" customHeight="1" thickBot="1" x14ac:dyDescent="0.3">
      <c r="B2" s="128" t="s">
        <v>34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</row>
    <row r="3" spans="2:19" ht="18" x14ac:dyDescent="0.25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</row>
    <row r="5" spans="2:19" ht="51" customHeight="1" x14ac:dyDescent="0.2">
      <c r="B5" s="131" t="s">
        <v>2</v>
      </c>
      <c r="C5" s="132"/>
      <c r="D5" s="132"/>
      <c r="E5" s="132"/>
      <c r="F5" s="132"/>
      <c r="G5" s="4"/>
      <c r="H5" s="4"/>
      <c r="I5" s="131" t="s">
        <v>3</v>
      </c>
      <c r="J5" s="132"/>
      <c r="K5" s="132"/>
      <c r="L5" s="132"/>
      <c r="M5" s="132"/>
    </row>
    <row r="6" spans="2:19" ht="37.5" customHeight="1" x14ac:dyDescent="0.2">
      <c r="B6" s="131" t="s">
        <v>4</v>
      </c>
      <c r="C6" s="132"/>
      <c r="D6" s="132"/>
      <c r="E6" s="132"/>
      <c r="F6" s="132"/>
      <c r="G6" s="4"/>
      <c r="H6" s="4"/>
      <c r="I6" s="131" t="s">
        <v>5</v>
      </c>
      <c r="J6" s="132"/>
      <c r="K6" s="132"/>
      <c r="L6" s="132"/>
      <c r="M6" s="132"/>
    </row>
    <row r="8" spans="2:19" ht="14.25" thickBot="1" x14ac:dyDescent="0.3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2:19" ht="14.25" thickBot="1" x14ac:dyDescent="0.3">
      <c r="B9" s="8"/>
      <c r="D9" s="125" t="s">
        <v>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7"/>
      <c r="S9" s="9"/>
    </row>
    <row r="10" spans="2:19" ht="13.5" thickBot="1" x14ac:dyDescent="0.25">
      <c r="B10" s="10"/>
      <c r="S10" s="9"/>
    </row>
    <row r="11" spans="2:19" ht="13.5" thickBot="1" x14ac:dyDescent="0.25">
      <c r="B11" s="11"/>
      <c r="C11" s="12"/>
      <c r="D11" s="123"/>
      <c r="E11" s="124"/>
      <c r="F11" s="13" t="s">
        <v>7</v>
      </c>
      <c r="G11" s="14" t="s">
        <v>8</v>
      </c>
      <c r="H11" s="14" t="s">
        <v>9</v>
      </c>
      <c r="I11" s="15" t="s">
        <v>10</v>
      </c>
      <c r="S11" s="9"/>
    </row>
    <row r="12" spans="2:19" x14ac:dyDescent="0.2">
      <c r="B12" s="11">
        <v>2008</v>
      </c>
      <c r="C12" s="12">
        <v>1</v>
      </c>
      <c r="D12" s="119">
        <v>2008</v>
      </c>
      <c r="E12" s="16" t="s">
        <v>11</v>
      </c>
      <c r="F12" s="17">
        <v>0.56030000000000002</v>
      </c>
      <c r="G12" s="18">
        <v>0.20699999999999999</v>
      </c>
      <c r="H12" s="18">
        <v>0.2863</v>
      </c>
      <c r="I12" s="19">
        <v>0.60470000000000002</v>
      </c>
      <c r="S12" s="9"/>
    </row>
    <row r="13" spans="2:19" x14ac:dyDescent="0.2">
      <c r="B13" s="11">
        <v>2008</v>
      </c>
      <c r="C13" s="12">
        <v>2</v>
      </c>
      <c r="D13" s="120"/>
      <c r="E13" s="20" t="s">
        <v>12</v>
      </c>
      <c r="F13" s="21">
        <v>0.4869</v>
      </c>
      <c r="G13" s="22">
        <v>0.1623</v>
      </c>
      <c r="H13" s="22">
        <v>0.2757</v>
      </c>
      <c r="I13" s="23">
        <v>0.6452</v>
      </c>
      <c r="S13" s="9"/>
    </row>
    <row r="14" spans="2:19" x14ac:dyDescent="0.2">
      <c r="B14" s="11">
        <v>2008</v>
      </c>
      <c r="C14" s="12">
        <v>3</v>
      </c>
      <c r="D14" s="120"/>
      <c r="E14" s="20" t="s">
        <v>13</v>
      </c>
      <c r="F14" s="21">
        <v>0.49740000000000001</v>
      </c>
      <c r="G14" s="22">
        <v>0.15670000000000001</v>
      </c>
      <c r="H14" s="22">
        <v>0.2772</v>
      </c>
      <c r="I14" s="23">
        <v>0.64400000000000002</v>
      </c>
      <c r="S14" s="9"/>
    </row>
    <row r="15" spans="2:19" x14ac:dyDescent="0.2">
      <c r="B15" s="11">
        <v>2008</v>
      </c>
      <c r="C15" s="12">
        <v>4</v>
      </c>
      <c r="D15" s="120"/>
      <c r="E15" s="20" t="s">
        <v>14</v>
      </c>
      <c r="F15" s="21">
        <v>0.53559999999999997</v>
      </c>
      <c r="G15" s="22">
        <v>0.16450000000000001</v>
      </c>
      <c r="H15" s="22">
        <v>0.26369999999999999</v>
      </c>
      <c r="I15" s="23">
        <v>0.57979999999999998</v>
      </c>
      <c r="S15" s="9"/>
    </row>
    <row r="16" spans="2:19" x14ac:dyDescent="0.2">
      <c r="B16" s="11">
        <v>2008</v>
      </c>
      <c r="C16" s="12">
        <v>5</v>
      </c>
      <c r="D16" s="120"/>
      <c r="E16" s="20" t="s">
        <v>15</v>
      </c>
      <c r="F16" s="21">
        <v>0.56299999999999994</v>
      </c>
      <c r="G16" s="22">
        <v>0.1885</v>
      </c>
      <c r="H16" s="22">
        <v>0.26390000000000002</v>
      </c>
      <c r="I16" s="23">
        <v>0.71830000000000005</v>
      </c>
      <c r="S16" s="9"/>
    </row>
    <row r="17" spans="2:19" x14ac:dyDescent="0.2">
      <c r="B17" s="11">
        <v>2008</v>
      </c>
      <c r="C17" s="12">
        <v>6</v>
      </c>
      <c r="D17" s="120"/>
      <c r="E17" s="20" t="s">
        <v>16</v>
      </c>
      <c r="F17" s="21">
        <v>0.49609999999999999</v>
      </c>
      <c r="G17" s="22">
        <v>0.21609999999999999</v>
      </c>
      <c r="H17" s="22">
        <v>0.28299999999999997</v>
      </c>
      <c r="I17" s="23">
        <v>0.68300000000000005</v>
      </c>
      <c r="S17" s="9"/>
    </row>
    <row r="18" spans="2:19" x14ac:dyDescent="0.2">
      <c r="B18" s="11">
        <v>2008</v>
      </c>
      <c r="C18" s="12">
        <v>7</v>
      </c>
      <c r="D18" s="120"/>
      <c r="E18" s="20" t="s">
        <v>17</v>
      </c>
      <c r="F18" s="21">
        <v>0.53369999999999995</v>
      </c>
      <c r="G18" s="22">
        <v>0.17349999999999999</v>
      </c>
      <c r="H18" s="22">
        <v>0.25190000000000001</v>
      </c>
      <c r="I18" s="23">
        <v>0.69710000000000005</v>
      </c>
      <c r="S18" s="9"/>
    </row>
    <row r="19" spans="2:19" x14ac:dyDescent="0.2">
      <c r="B19" s="11">
        <v>2008</v>
      </c>
      <c r="C19" s="12">
        <v>8</v>
      </c>
      <c r="D19" s="120"/>
      <c r="E19" s="20" t="s">
        <v>18</v>
      </c>
      <c r="F19" s="21">
        <v>0.53310000000000002</v>
      </c>
      <c r="G19" s="22">
        <v>0.2029</v>
      </c>
      <c r="H19" s="22">
        <v>0.27329999999999999</v>
      </c>
      <c r="I19" s="23">
        <v>0.74070000000000003</v>
      </c>
      <c r="S19" s="9"/>
    </row>
    <row r="20" spans="2:19" x14ac:dyDescent="0.2">
      <c r="B20" s="11">
        <v>2008</v>
      </c>
      <c r="C20" s="12">
        <v>9</v>
      </c>
      <c r="D20" s="120"/>
      <c r="E20" s="20" t="s">
        <v>19</v>
      </c>
      <c r="F20" s="21">
        <v>0.46899999999999997</v>
      </c>
      <c r="G20" s="22">
        <v>0.186</v>
      </c>
      <c r="H20" s="22">
        <v>0.29330000000000001</v>
      </c>
      <c r="I20" s="23">
        <v>0.68430000000000002</v>
      </c>
      <c r="S20" s="9"/>
    </row>
    <row r="21" spans="2:19" x14ac:dyDescent="0.2">
      <c r="B21" s="11">
        <v>2008</v>
      </c>
      <c r="C21" s="12">
        <v>10</v>
      </c>
      <c r="D21" s="120"/>
      <c r="E21" s="20" t="s">
        <v>20</v>
      </c>
      <c r="F21" s="21">
        <v>0.51400000000000001</v>
      </c>
      <c r="G21" s="22">
        <v>0.18279999999999999</v>
      </c>
      <c r="H21" s="22">
        <v>0.25</v>
      </c>
      <c r="I21" s="23">
        <v>0.77800000000000002</v>
      </c>
      <c r="S21" s="9"/>
    </row>
    <row r="22" spans="2:19" x14ac:dyDescent="0.2">
      <c r="B22" s="11">
        <v>2008</v>
      </c>
      <c r="C22" s="12">
        <v>11</v>
      </c>
      <c r="D22" s="120"/>
      <c r="E22" s="20" t="s">
        <v>21</v>
      </c>
      <c r="F22" s="21">
        <v>0.54220000000000002</v>
      </c>
      <c r="G22" s="22">
        <v>0.1678</v>
      </c>
      <c r="H22" s="22">
        <v>0.26419999999999999</v>
      </c>
      <c r="I22" s="23">
        <v>0.79949999999999999</v>
      </c>
      <c r="S22" s="9"/>
    </row>
    <row r="23" spans="2:19" ht="13.5" thickBot="1" x14ac:dyDescent="0.25">
      <c r="B23" s="11">
        <v>2008</v>
      </c>
      <c r="C23" s="12">
        <v>12</v>
      </c>
      <c r="D23" s="121"/>
      <c r="E23" s="24" t="s">
        <v>22</v>
      </c>
      <c r="F23" s="25">
        <v>0.57630000000000003</v>
      </c>
      <c r="G23" s="26">
        <v>0.18990000000000001</v>
      </c>
      <c r="H23" s="26">
        <v>0.34460000000000002</v>
      </c>
      <c r="I23" s="27">
        <v>0.74509999999999998</v>
      </c>
      <c r="S23" s="9"/>
    </row>
    <row r="24" spans="2:19" x14ac:dyDescent="0.2">
      <c r="B24" s="11">
        <v>2009</v>
      </c>
      <c r="C24" s="12">
        <v>1</v>
      </c>
      <c r="D24" s="119">
        <v>2009</v>
      </c>
      <c r="E24" s="16" t="s">
        <v>11</v>
      </c>
      <c r="F24" s="17">
        <v>0.49837353590750599</v>
      </c>
      <c r="G24" s="18">
        <v>0.19981824762432665</v>
      </c>
      <c r="H24" s="18">
        <v>0.24067925799866485</v>
      </c>
      <c r="I24" s="19">
        <v>0.69534104302312572</v>
      </c>
      <c r="S24" s="9"/>
    </row>
    <row r="25" spans="2:19" x14ac:dyDescent="0.2">
      <c r="B25" s="11">
        <v>2009</v>
      </c>
      <c r="C25" s="12">
        <v>2</v>
      </c>
      <c r="D25" s="120"/>
      <c r="E25" s="20" t="s">
        <v>12</v>
      </c>
      <c r="F25" s="21">
        <v>0.52975232504361369</v>
      </c>
      <c r="G25" s="22">
        <v>0.1839331820800596</v>
      </c>
      <c r="H25" s="22">
        <v>0.30076415131813694</v>
      </c>
      <c r="I25" s="23">
        <v>0.68607548353499981</v>
      </c>
      <c r="S25" s="9"/>
    </row>
    <row r="26" spans="2:19" x14ac:dyDescent="0.2">
      <c r="B26" s="11">
        <v>2009</v>
      </c>
      <c r="C26" s="12">
        <v>3</v>
      </c>
      <c r="D26" s="120"/>
      <c r="E26" s="20" t="s">
        <v>13</v>
      </c>
      <c r="F26" s="21">
        <v>0.50247028172580022</v>
      </c>
      <c r="G26" s="22">
        <v>0.20463827117101663</v>
      </c>
      <c r="H26" s="22">
        <v>0.28819613297324564</v>
      </c>
      <c r="I26" s="23">
        <v>0.65717448914023224</v>
      </c>
      <c r="S26" s="9"/>
    </row>
    <row r="27" spans="2:19" x14ac:dyDescent="0.2">
      <c r="B27" s="11">
        <v>2009</v>
      </c>
      <c r="C27" s="12">
        <v>4</v>
      </c>
      <c r="D27" s="120"/>
      <c r="E27" s="20" t="s">
        <v>14</v>
      </c>
      <c r="F27" s="21">
        <v>0.52489999999999992</v>
      </c>
      <c r="G27" s="22">
        <v>0.20530000000000004</v>
      </c>
      <c r="H27" s="22">
        <v>0.32169999999999999</v>
      </c>
      <c r="I27" s="23">
        <v>0.68930000000000002</v>
      </c>
      <c r="S27" s="9"/>
    </row>
    <row r="28" spans="2:19" x14ac:dyDescent="0.2">
      <c r="B28" s="11">
        <v>2009</v>
      </c>
      <c r="C28" s="12">
        <v>5</v>
      </c>
      <c r="D28" s="120"/>
      <c r="E28" s="20" t="s">
        <v>15</v>
      </c>
      <c r="F28" s="21">
        <v>0.5627851065459103</v>
      </c>
      <c r="G28" s="22">
        <v>0.19043751103215611</v>
      </c>
      <c r="H28" s="22">
        <v>0.35843678175082083</v>
      </c>
      <c r="I28" s="23">
        <v>0.55897885820212578</v>
      </c>
      <c r="S28" s="9"/>
    </row>
    <row r="29" spans="2:19" x14ac:dyDescent="0.2">
      <c r="B29" s="11">
        <v>2009</v>
      </c>
      <c r="C29" s="12">
        <v>6</v>
      </c>
      <c r="D29" s="120"/>
      <c r="E29" s="20" t="s">
        <v>16</v>
      </c>
      <c r="F29" s="21">
        <v>0.46905110716014875</v>
      </c>
      <c r="G29" s="22">
        <v>0.17428106743336957</v>
      </c>
      <c r="H29" s="22">
        <v>0.38600545558324428</v>
      </c>
      <c r="I29" s="23">
        <v>0.58670656407755706</v>
      </c>
      <c r="S29" s="9"/>
    </row>
    <row r="30" spans="2:19" x14ac:dyDescent="0.2">
      <c r="B30" s="11">
        <v>2009</v>
      </c>
      <c r="C30" s="12">
        <v>7</v>
      </c>
      <c r="D30" s="120"/>
      <c r="E30" s="20" t="s">
        <v>17</v>
      </c>
      <c r="F30" s="21">
        <v>0.45046229004393556</v>
      </c>
      <c r="G30" s="22">
        <v>0.1721378128924943</v>
      </c>
      <c r="H30" s="22">
        <v>0.35372733509790732</v>
      </c>
      <c r="I30" s="23">
        <v>0.64309020372136549</v>
      </c>
      <c r="S30" s="9"/>
    </row>
    <row r="31" spans="2:19" x14ac:dyDescent="0.2">
      <c r="B31" s="11">
        <v>2009</v>
      </c>
      <c r="C31" s="12">
        <v>8</v>
      </c>
      <c r="D31" s="120"/>
      <c r="E31" s="20" t="s">
        <v>18</v>
      </c>
      <c r="F31" s="28" t="s">
        <v>23</v>
      </c>
      <c r="G31" s="29" t="s">
        <v>23</v>
      </c>
      <c r="H31" s="29" t="s">
        <v>23</v>
      </c>
      <c r="I31" s="30" t="s">
        <v>23</v>
      </c>
      <c r="S31" s="9"/>
    </row>
    <row r="32" spans="2:19" x14ac:dyDescent="0.2">
      <c r="B32" s="11">
        <v>2009</v>
      </c>
      <c r="C32" s="12">
        <v>9</v>
      </c>
      <c r="D32" s="120"/>
      <c r="E32" s="20" t="s">
        <v>19</v>
      </c>
      <c r="F32" s="28" t="s">
        <v>23</v>
      </c>
      <c r="G32" s="29" t="s">
        <v>23</v>
      </c>
      <c r="H32" s="29" t="s">
        <v>23</v>
      </c>
      <c r="I32" s="30" t="s">
        <v>23</v>
      </c>
      <c r="S32" s="9"/>
    </row>
    <row r="33" spans="2:19" x14ac:dyDescent="0.2">
      <c r="B33" s="11">
        <v>2009</v>
      </c>
      <c r="C33" s="12">
        <v>10</v>
      </c>
      <c r="D33" s="120"/>
      <c r="E33" s="20" t="s">
        <v>20</v>
      </c>
      <c r="F33" s="28" t="s">
        <v>23</v>
      </c>
      <c r="G33" s="29" t="s">
        <v>23</v>
      </c>
      <c r="H33" s="29" t="s">
        <v>23</v>
      </c>
      <c r="I33" s="30" t="s">
        <v>23</v>
      </c>
      <c r="S33" s="9"/>
    </row>
    <row r="34" spans="2:19" x14ac:dyDescent="0.2">
      <c r="B34" s="11">
        <v>2009</v>
      </c>
      <c r="C34" s="12">
        <v>11</v>
      </c>
      <c r="D34" s="120"/>
      <c r="E34" s="20" t="s">
        <v>21</v>
      </c>
      <c r="F34" s="28" t="s">
        <v>23</v>
      </c>
      <c r="G34" s="29" t="s">
        <v>23</v>
      </c>
      <c r="H34" s="29" t="s">
        <v>23</v>
      </c>
      <c r="I34" s="30" t="s">
        <v>23</v>
      </c>
      <c r="S34" s="9"/>
    </row>
    <row r="35" spans="2:19" ht="13.5" thickBot="1" x14ac:dyDescent="0.25">
      <c r="B35" s="11">
        <v>2009</v>
      </c>
      <c r="C35" s="12">
        <v>12</v>
      </c>
      <c r="D35" s="121"/>
      <c r="E35" s="24" t="s">
        <v>22</v>
      </c>
      <c r="F35" s="31" t="s">
        <v>23</v>
      </c>
      <c r="G35" s="32" t="s">
        <v>23</v>
      </c>
      <c r="H35" s="32" t="s">
        <v>23</v>
      </c>
      <c r="I35" s="33" t="s">
        <v>23</v>
      </c>
      <c r="S35" s="9"/>
    </row>
    <row r="36" spans="2:19" x14ac:dyDescent="0.2">
      <c r="B36" s="10"/>
      <c r="S36" s="9"/>
    </row>
    <row r="37" spans="2:19" x14ac:dyDescent="0.2">
      <c r="B37" s="10"/>
      <c r="S37" s="9"/>
    </row>
    <row r="38" spans="2:19" ht="13.5" thickBot="1" x14ac:dyDescent="0.25">
      <c r="B38" s="10"/>
      <c r="S38" s="9"/>
    </row>
    <row r="39" spans="2:19" ht="13.5" thickBot="1" x14ac:dyDescent="0.25">
      <c r="B39" s="10"/>
      <c r="F39" s="13" t="s">
        <v>7</v>
      </c>
      <c r="G39" s="14" t="s">
        <v>8</v>
      </c>
      <c r="H39" s="14" t="s">
        <v>9</v>
      </c>
      <c r="I39" s="15" t="s">
        <v>10</v>
      </c>
      <c r="S39" s="9"/>
    </row>
    <row r="40" spans="2:19" x14ac:dyDescent="0.2">
      <c r="B40" s="10"/>
      <c r="D40" s="119">
        <v>2008</v>
      </c>
      <c r="E40" s="34" t="s">
        <v>24</v>
      </c>
      <c r="F40" s="35">
        <v>0.5256333333333334</v>
      </c>
      <c r="G40" s="36">
        <v>0.1831666666666667</v>
      </c>
      <c r="H40" s="36">
        <v>0.27725833333333333</v>
      </c>
      <c r="I40" s="37">
        <v>0.69330833333333342</v>
      </c>
      <c r="S40" s="9"/>
    </row>
    <row r="41" spans="2:19" x14ac:dyDescent="0.2">
      <c r="B41" s="10"/>
      <c r="D41" s="120"/>
      <c r="E41" s="38" t="s">
        <v>25</v>
      </c>
      <c r="F41" s="39">
        <v>0.57630000000000003</v>
      </c>
      <c r="G41" s="40">
        <v>0.21609999999999999</v>
      </c>
      <c r="H41" s="40">
        <v>0.34460000000000002</v>
      </c>
      <c r="I41" s="41">
        <v>0.79949999999999999</v>
      </c>
      <c r="S41" s="9"/>
    </row>
    <row r="42" spans="2:19" ht="13.5" thickBot="1" x14ac:dyDescent="0.25">
      <c r="B42" s="10"/>
      <c r="D42" s="121"/>
      <c r="E42" s="42" t="s">
        <v>26</v>
      </c>
      <c r="F42" s="43">
        <v>0.46899999999999997</v>
      </c>
      <c r="G42" s="44">
        <v>0.15670000000000001</v>
      </c>
      <c r="H42" s="44">
        <v>0.25</v>
      </c>
      <c r="I42" s="45">
        <v>0.57979999999999998</v>
      </c>
      <c r="S42" s="9"/>
    </row>
    <row r="43" spans="2:19" x14ac:dyDescent="0.2">
      <c r="B43" s="10"/>
      <c r="D43" s="122">
        <v>2009</v>
      </c>
      <c r="E43" s="46" t="s">
        <v>24</v>
      </c>
      <c r="F43" s="47">
        <v>0.50539923520384489</v>
      </c>
      <c r="G43" s="36">
        <v>0.19007801317620329</v>
      </c>
      <c r="H43" s="36">
        <v>0.32135844496028859</v>
      </c>
      <c r="I43" s="37">
        <v>0.64523809167134372</v>
      </c>
      <c r="S43" s="9"/>
    </row>
    <row r="44" spans="2:19" x14ac:dyDescent="0.2">
      <c r="B44" s="10"/>
      <c r="D44" s="120"/>
      <c r="E44" s="38" t="s">
        <v>25</v>
      </c>
      <c r="F44" s="48">
        <v>0.5627851065459103</v>
      </c>
      <c r="G44" s="40">
        <v>0.20530000000000004</v>
      </c>
      <c r="H44" s="40">
        <v>0.38600545558324428</v>
      </c>
      <c r="I44" s="41">
        <v>0.69534104302312572</v>
      </c>
      <c r="S44" s="9"/>
    </row>
    <row r="45" spans="2:19" ht="13.5" thickBot="1" x14ac:dyDescent="0.25">
      <c r="B45" s="10"/>
      <c r="D45" s="121"/>
      <c r="E45" s="42" t="s">
        <v>26</v>
      </c>
      <c r="F45" s="49">
        <v>0.45046229004393556</v>
      </c>
      <c r="G45" s="44">
        <v>0.1721378128924943</v>
      </c>
      <c r="H45" s="44">
        <v>0.24067925799866485</v>
      </c>
      <c r="I45" s="45">
        <v>0.55897885820212578</v>
      </c>
      <c r="S45" s="9"/>
    </row>
    <row r="46" spans="2:19" x14ac:dyDescent="0.2">
      <c r="B46" s="10"/>
      <c r="S46" s="9"/>
    </row>
    <row r="47" spans="2:19" x14ac:dyDescent="0.2">
      <c r="B47" s="10"/>
      <c r="D47" s="50" t="s">
        <v>27</v>
      </c>
      <c r="S47" s="9"/>
    </row>
    <row r="48" spans="2:19" x14ac:dyDescent="0.2">
      <c r="B48" s="10"/>
      <c r="D48" s="1" t="s">
        <v>28</v>
      </c>
      <c r="S48" s="9"/>
    </row>
    <row r="49" spans="2:19" x14ac:dyDescent="0.2">
      <c r="B49" s="10"/>
      <c r="D49" s="1" t="s">
        <v>29</v>
      </c>
      <c r="S49" s="9"/>
    </row>
    <row r="50" spans="2:19" x14ac:dyDescent="0.2">
      <c r="B50" s="51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3"/>
    </row>
    <row r="53" spans="2:19" ht="13.5" thickBot="1" x14ac:dyDescent="0.25">
      <c r="B53" s="5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2:19" ht="13.5" thickBot="1" x14ac:dyDescent="0.25">
      <c r="B54" s="10"/>
      <c r="D54" s="125" t="s">
        <v>30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7"/>
      <c r="S54" s="9"/>
    </row>
    <row r="55" spans="2:19" x14ac:dyDescent="0.2">
      <c r="B55" s="10"/>
      <c r="S55" s="9"/>
    </row>
    <row r="56" spans="2:19" ht="13.5" thickBot="1" x14ac:dyDescent="0.25">
      <c r="B56" s="10"/>
      <c r="S56" s="9"/>
    </row>
    <row r="57" spans="2:19" ht="13.5" thickBot="1" x14ac:dyDescent="0.25">
      <c r="B57" s="11"/>
      <c r="C57" s="12"/>
      <c r="D57" s="117"/>
      <c r="E57" s="118"/>
      <c r="F57" s="13" t="s">
        <v>7</v>
      </c>
      <c r="G57" s="14" t="s">
        <v>8</v>
      </c>
      <c r="H57" s="14" t="s">
        <v>9</v>
      </c>
      <c r="I57" s="15" t="s">
        <v>10</v>
      </c>
      <c r="S57" s="9"/>
    </row>
    <row r="58" spans="2:19" x14ac:dyDescent="0.2">
      <c r="B58" s="11">
        <v>2008</v>
      </c>
      <c r="C58" s="12">
        <v>1</v>
      </c>
      <c r="D58" s="119">
        <v>2008</v>
      </c>
      <c r="E58" s="16" t="s">
        <v>11</v>
      </c>
      <c r="F58" s="17">
        <v>0.69869999999999999</v>
      </c>
      <c r="G58" s="18">
        <v>0.79910000000000003</v>
      </c>
      <c r="H58" s="18">
        <v>0.53490000000000004</v>
      </c>
      <c r="I58" s="19">
        <v>0.71699999999999997</v>
      </c>
      <c r="S58" s="9"/>
    </row>
    <row r="59" spans="2:19" x14ac:dyDescent="0.2">
      <c r="B59" s="11">
        <v>2008</v>
      </c>
      <c r="C59" s="12">
        <v>2</v>
      </c>
      <c r="D59" s="120"/>
      <c r="E59" s="20" t="s">
        <v>12</v>
      </c>
      <c r="F59" s="21">
        <v>0.68889999999999996</v>
      </c>
      <c r="G59" s="22">
        <v>0.77649999999999997</v>
      </c>
      <c r="H59" s="22">
        <v>0.55479999999999996</v>
      </c>
      <c r="I59" s="23">
        <v>0.75470000000000004</v>
      </c>
      <c r="S59" s="9"/>
    </row>
    <row r="60" spans="2:19" x14ac:dyDescent="0.2">
      <c r="B60" s="11">
        <v>2008</v>
      </c>
      <c r="C60" s="12">
        <v>3</v>
      </c>
      <c r="D60" s="120"/>
      <c r="E60" s="20" t="s">
        <v>13</v>
      </c>
      <c r="F60" s="21">
        <v>0.76149999999999995</v>
      </c>
      <c r="G60" s="22">
        <v>0.69379999999999997</v>
      </c>
      <c r="H60" s="22">
        <v>0.54900000000000004</v>
      </c>
      <c r="I60" s="23">
        <v>0.78559999999999997</v>
      </c>
      <c r="S60" s="9"/>
    </row>
    <row r="61" spans="2:19" x14ac:dyDescent="0.2">
      <c r="B61" s="11">
        <v>2008</v>
      </c>
      <c r="C61" s="12">
        <v>4</v>
      </c>
      <c r="D61" s="120"/>
      <c r="E61" s="20" t="s">
        <v>14</v>
      </c>
      <c r="F61" s="21">
        <v>0.66249999999999998</v>
      </c>
      <c r="G61" s="22">
        <v>0.77580000000000005</v>
      </c>
      <c r="H61" s="22">
        <v>0.6109</v>
      </c>
      <c r="I61" s="23">
        <v>0.7097</v>
      </c>
      <c r="S61" s="9"/>
    </row>
    <row r="62" spans="2:19" x14ac:dyDescent="0.2">
      <c r="B62" s="11">
        <v>2008</v>
      </c>
      <c r="C62" s="12">
        <v>5</v>
      </c>
      <c r="D62" s="120"/>
      <c r="E62" s="20" t="s">
        <v>15</v>
      </c>
      <c r="F62" s="21">
        <v>0.7157</v>
      </c>
      <c r="G62" s="22">
        <v>0.80640000000000001</v>
      </c>
      <c r="H62" s="22">
        <v>0.61890000000000001</v>
      </c>
      <c r="I62" s="23">
        <v>0.79869999999999997</v>
      </c>
      <c r="S62" s="9"/>
    </row>
    <row r="63" spans="2:19" x14ac:dyDescent="0.2">
      <c r="B63" s="11">
        <v>2008</v>
      </c>
      <c r="C63" s="12">
        <v>6</v>
      </c>
      <c r="D63" s="120"/>
      <c r="E63" s="20" t="s">
        <v>16</v>
      </c>
      <c r="F63" s="21">
        <v>0.71750000000000003</v>
      </c>
      <c r="G63" s="22">
        <v>0.79359999999999997</v>
      </c>
      <c r="H63" s="22">
        <v>0.59689999999999999</v>
      </c>
      <c r="I63" s="23">
        <v>0.79920000000000002</v>
      </c>
      <c r="S63" s="9"/>
    </row>
    <row r="64" spans="2:19" x14ac:dyDescent="0.2">
      <c r="B64" s="11">
        <v>2008</v>
      </c>
      <c r="C64" s="12">
        <v>7</v>
      </c>
      <c r="D64" s="120"/>
      <c r="E64" s="20" t="s">
        <v>17</v>
      </c>
      <c r="F64" s="21">
        <v>0.80579999999999996</v>
      </c>
      <c r="G64" s="22">
        <v>0.67500000000000004</v>
      </c>
      <c r="H64" s="22">
        <v>0.63839999999999997</v>
      </c>
      <c r="I64" s="23">
        <v>0.77290000000000003</v>
      </c>
      <c r="S64" s="9"/>
    </row>
    <row r="65" spans="2:19" x14ac:dyDescent="0.2">
      <c r="B65" s="11">
        <v>2008</v>
      </c>
      <c r="C65" s="12">
        <v>8</v>
      </c>
      <c r="D65" s="120"/>
      <c r="E65" s="20" t="s">
        <v>18</v>
      </c>
      <c r="F65" s="21">
        <v>0.8226</v>
      </c>
      <c r="G65" s="22">
        <v>0.71519999999999995</v>
      </c>
      <c r="H65" s="22">
        <v>0.60950000000000004</v>
      </c>
      <c r="I65" s="23">
        <v>0.79269999999999996</v>
      </c>
      <c r="S65" s="9"/>
    </row>
    <row r="66" spans="2:19" x14ac:dyDescent="0.2">
      <c r="B66" s="11">
        <v>2008</v>
      </c>
      <c r="C66" s="12">
        <v>9</v>
      </c>
      <c r="D66" s="120"/>
      <c r="E66" s="20" t="s">
        <v>19</v>
      </c>
      <c r="F66" s="21">
        <v>0.76349999999999996</v>
      </c>
      <c r="G66" s="22">
        <v>0.70309999999999995</v>
      </c>
      <c r="H66" s="22">
        <v>0.63660000000000005</v>
      </c>
      <c r="I66" s="23">
        <v>0.77290000000000003</v>
      </c>
      <c r="S66" s="9"/>
    </row>
    <row r="67" spans="2:19" x14ac:dyDescent="0.2">
      <c r="B67" s="11">
        <v>2008</v>
      </c>
      <c r="C67" s="12">
        <v>10</v>
      </c>
      <c r="D67" s="120"/>
      <c r="E67" s="20" t="s">
        <v>20</v>
      </c>
      <c r="F67" s="21">
        <v>0.78139999999999998</v>
      </c>
      <c r="G67" s="22">
        <v>0.66520000000000001</v>
      </c>
      <c r="H67" s="22">
        <v>0.60599999999999998</v>
      </c>
      <c r="I67" s="23">
        <v>0.82609999999999995</v>
      </c>
      <c r="S67" s="9"/>
    </row>
    <row r="68" spans="2:19" x14ac:dyDescent="0.2">
      <c r="B68" s="11">
        <v>2008</v>
      </c>
      <c r="C68" s="12">
        <v>11</v>
      </c>
      <c r="D68" s="120"/>
      <c r="E68" s="20" t="s">
        <v>21</v>
      </c>
      <c r="F68" s="21">
        <v>0.7853</v>
      </c>
      <c r="G68" s="22">
        <v>0.6542</v>
      </c>
      <c r="H68" s="22">
        <v>0.6552</v>
      </c>
      <c r="I68" s="23">
        <v>0.81210000000000004</v>
      </c>
      <c r="S68" s="9"/>
    </row>
    <row r="69" spans="2:19" ht="13.5" thickBot="1" x14ac:dyDescent="0.25">
      <c r="B69" s="11">
        <v>2008</v>
      </c>
      <c r="C69" s="12">
        <v>12</v>
      </c>
      <c r="D69" s="121"/>
      <c r="E69" s="24" t="s">
        <v>22</v>
      </c>
      <c r="F69" s="25">
        <v>0.79520000000000002</v>
      </c>
      <c r="G69" s="26">
        <v>0.65859999999999996</v>
      </c>
      <c r="H69" s="26">
        <v>0.6391</v>
      </c>
      <c r="I69" s="27">
        <v>0.7792</v>
      </c>
      <c r="S69" s="9"/>
    </row>
    <row r="70" spans="2:19" x14ac:dyDescent="0.2">
      <c r="B70" s="11">
        <v>2009</v>
      </c>
      <c r="C70" s="12">
        <v>1</v>
      </c>
      <c r="D70" s="119">
        <v>2009</v>
      </c>
      <c r="E70" s="16" t="s">
        <v>11</v>
      </c>
      <c r="F70" s="17">
        <v>0.80610000000000004</v>
      </c>
      <c r="G70" s="18">
        <v>0.66700000000000004</v>
      </c>
      <c r="H70" s="18">
        <v>0.64470000000000005</v>
      </c>
      <c r="I70" s="19">
        <v>0.80269999999999997</v>
      </c>
      <c r="S70" s="9"/>
    </row>
    <row r="71" spans="2:19" x14ac:dyDescent="0.2">
      <c r="B71" s="11">
        <v>2009</v>
      </c>
      <c r="C71" s="12">
        <v>2</v>
      </c>
      <c r="D71" s="120"/>
      <c r="E71" s="20" t="s">
        <v>12</v>
      </c>
      <c r="F71" s="21">
        <v>0.80610000000000004</v>
      </c>
      <c r="G71" s="22">
        <v>0.66700000000000004</v>
      </c>
      <c r="H71" s="22">
        <v>0.64470000000000005</v>
      </c>
      <c r="I71" s="23">
        <v>0.80269999999999997</v>
      </c>
      <c r="S71" s="9"/>
    </row>
    <row r="72" spans="2:19" x14ac:dyDescent="0.2">
      <c r="B72" s="11">
        <v>2009</v>
      </c>
      <c r="C72" s="12">
        <v>3</v>
      </c>
      <c r="D72" s="120"/>
      <c r="E72" s="20" t="s">
        <v>13</v>
      </c>
      <c r="F72" s="21">
        <v>0.79120000000000001</v>
      </c>
      <c r="G72" s="22">
        <v>0.68630000000000002</v>
      </c>
      <c r="H72" s="22">
        <v>0.67290000000000005</v>
      </c>
      <c r="I72" s="23">
        <v>0.78380000000000005</v>
      </c>
      <c r="S72" s="9"/>
    </row>
    <row r="73" spans="2:19" x14ac:dyDescent="0.2">
      <c r="B73" s="11">
        <v>2009</v>
      </c>
      <c r="C73" s="12">
        <v>4</v>
      </c>
      <c r="D73" s="120"/>
      <c r="E73" s="20" t="s">
        <v>14</v>
      </c>
      <c r="F73" s="21">
        <v>0.79449999999999998</v>
      </c>
      <c r="G73" s="22">
        <v>0.71940000000000004</v>
      </c>
      <c r="H73" s="22">
        <v>0.68769999999999998</v>
      </c>
      <c r="I73" s="23">
        <v>0.82020000000000004</v>
      </c>
      <c r="S73" s="9"/>
    </row>
    <row r="74" spans="2:19" x14ac:dyDescent="0.2">
      <c r="B74" s="11">
        <v>2009</v>
      </c>
      <c r="C74" s="12">
        <v>5</v>
      </c>
      <c r="D74" s="120"/>
      <c r="E74" s="20" t="s">
        <v>15</v>
      </c>
      <c r="F74" s="21">
        <v>0.81679999999999997</v>
      </c>
      <c r="G74" s="22">
        <v>0.70499999999999996</v>
      </c>
      <c r="H74" s="22">
        <v>0.72550000000000003</v>
      </c>
      <c r="I74" s="23">
        <v>0.71540000000000004</v>
      </c>
      <c r="S74" s="9"/>
    </row>
    <row r="75" spans="2:19" x14ac:dyDescent="0.2">
      <c r="B75" s="11">
        <v>2009</v>
      </c>
      <c r="C75" s="12">
        <v>6</v>
      </c>
      <c r="D75" s="120"/>
      <c r="E75" s="20" t="s">
        <v>16</v>
      </c>
      <c r="F75" s="21">
        <v>0.77629999999999999</v>
      </c>
      <c r="G75" s="22">
        <v>0.72360000000000002</v>
      </c>
      <c r="H75" s="22">
        <v>0.73089999999999999</v>
      </c>
      <c r="I75" s="23">
        <v>0.75070000000000003</v>
      </c>
      <c r="S75" s="9"/>
    </row>
    <row r="76" spans="2:19" x14ac:dyDescent="0.2">
      <c r="B76" s="11">
        <v>2009</v>
      </c>
      <c r="C76" s="12">
        <v>7</v>
      </c>
      <c r="D76" s="120"/>
      <c r="E76" s="20" t="s">
        <v>17</v>
      </c>
      <c r="F76" s="21">
        <v>0.79709578272326986</v>
      </c>
      <c r="G76" s="22">
        <v>0.7089778607516406</v>
      </c>
      <c r="H76" s="22">
        <v>0.70396640554513012</v>
      </c>
      <c r="I76" s="23">
        <v>0.75762477946700058</v>
      </c>
      <c r="S76" s="9"/>
    </row>
    <row r="77" spans="2:19" x14ac:dyDescent="0.2">
      <c r="B77" s="11">
        <v>2009</v>
      </c>
      <c r="C77" s="12">
        <v>8</v>
      </c>
      <c r="D77" s="120"/>
      <c r="E77" s="20" t="s">
        <v>18</v>
      </c>
      <c r="F77" s="21" t="s">
        <v>23</v>
      </c>
      <c r="G77" s="22" t="s">
        <v>23</v>
      </c>
      <c r="H77" s="22" t="s">
        <v>23</v>
      </c>
      <c r="I77" s="23" t="s">
        <v>23</v>
      </c>
      <c r="S77" s="9"/>
    </row>
    <row r="78" spans="2:19" x14ac:dyDescent="0.2">
      <c r="B78" s="11">
        <v>2009</v>
      </c>
      <c r="C78" s="12">
        <v>9</v>
      </c>
      <c r="D78" s="120"/>
      <c r="E78" s="20" t="s">
        <v>19</v>
      </c>
      <c r="F78" s="21" t="s">
        <v>23</v>
      </c>
      <c r="G78" s="22" t="s">
        <v>23</v>
      </c>
      <c r="H78" s="22" t="s">
        <v>23</v>
      </c>
      <c r="I78" s="23" t="s">
        <v>23</v>
      </c>
      <c r="S78" s="9"/>
    </row>
    <row r="79" spans="2:19" x14ac:dyDescent="0.2">
      <c r="B79" s="11">
        <v>2009</v>
      </c>
      <c r="C79" s="12">
        <v>10</v>
      </c>
      <c r="D79" s="120"/>
      <c r="E79" s="20" t="s">
        <v>20</v>
      </c>
      <c r="F79" s="21" t="s">
        <v>23</v>
      </c>
      <c r="G79" s="22" t="s">
        <v>23</v>
      </c>
      <c r="H79" s="22" t="s">
        <v>23</v>
      </c>
      <c r="I79" s="23" t="s">
        <v>23</v>
      </c>
      <c r="S79" s="9"/>
    </row>
    <row r="80" spans="2:19" x14ac:dyDescent="0.2">
      <c r="B80" s="11">
        <v>2009</v>
      </c>
      <c r="C80" s="12">
        <v>11</v>
      </c>
      <c r="D80" s="120"/>
      <c r="E80" s="20" t="s">
        <v>21</v>
      </c>
      <c r="F80" s="21" t="s">
        <v>23</v>
      </c>
      <c r="G80" s="22" t="s">
        <v>23</v>
      </c>
      <c r="H80" s="22" t="s">
        <v>23</v>
      </c>
      <c r="I80" s="23" t="s">
        <v>23</v>
      </c>
      <c r="S80" s="9"/>
    </row>
    <row r="81" spans="2:19" ht="13.5" thickBot="1" x14ac:dyDescent="0.25">
      <c r="B81" s="11">
        <v>2009</v>
      </c>
      <c r="C81" s="12">
        <v>12</v>
      </c>
      <c r="D81" s="121"/>
      <c r="E81" s="24" t="s">
        <v>22</v>
      </c>
      <c r="F81" s="25" t="s">
        <v>23</v>
      </c>
      <c r="G81" s="26" t="s">
        <v>23</v>
      </c>
      <c r="H81" s="26" t="s">
        <v>23</v>
      </c>
      <c r="I81" s="27" t="s">
        <v>23</v>
      </c>
      <c r="S81" s="9"/>
    </row>
    <row r="82" spans="2:19" x14ac:dyDescent="0.2">
      <c r="B82" s="11"/>
      <c r="C82" s="12"/>
      <c r="F82" s="55"/>
      <c r="G82" s="55"/>
      <c r="H82" s="55"/>
      <c r="I82" s="55"/>
      <c r="S82" s="9"/>
    </row>
    <row r="83" spans="2:19" x14ac:dyDescent="0.2">
      <c r="B83" s="10"/>
      <c r="F83" s="55"/>
      <c r="G83" s="55"/>
      <c r="H83" s="55"/>
      <c r="I83" s="55"/>
      <c r="S83" s="9"/>
    </row>
    <row r="84" spans="2:19" ht="13.5" thickBot="1" x14ac:dyDescent="0.25">
      <c r="B84" s="10"/>
      <c r="F84" s="55"/>
      <c r="G84" s="55"/>
      <c r="H84" s="55"/>
      <c r="I84" s="55"/>
      <c r="S84" s="9"/>
    </row>
    <row r="85" spans="2:19" ht="13.5" thickBot="1" x14ac:dyDescent="0.25">
      <c r="B85" s="10"/>
      <c r="F85" s="13" t="s">
        <v>7</v>
      </c>
      <c r="G85" s="14" t="s">
        <v>8</v>
      </c>
      <c r="H85" s="14" t="s">
        <v>9</v>
      </c>
      <c r="I85" s="15" t="s">
        <v>10</v>
      </c>
      <c r="S85" s="9"/>
    </row>
    <row r="86" spans="2:19" x14ac:dyDescent="0.2">
      <c r="B86" s="10"/>
      <c r="D86" s="119">
        <v>2008</v>
      </c>
      <c r="E86" s="34" t="s">
        <v>24</v>
      </c>
      <c r="F86" s="35">
        <v>0.74988333333333312</v>
      </c>
      <c r="G86" s="36">
        <v>0.72637499999999999</v>
      </c>
      <c r="H86" s="36">
        <v>0.60418333333333329</v>
      </c>
      <c r="I86" s="37">
        <v>0.77673333333333316</v>
      </c>
      <c r="S86" s="9"/>
    </row>
    <row r="87" spans="2:19" x14ac:dyDescent="0.2">
      <c r="B87" s="10"/>
      <c r="D87" s="120"/>
      <c r="E87" s="38" t="s">
        <v>25</v>
      </c>
      <c r="F87" s="39">
        <v>0.8226</v>
      </c>
      <c r="G87" s="40">
        <v>0.80640000000000001</v>
      </c>
      <c r="H87" s="40">
        <v>0.6552</v>
      </c>
      <c r="I87" s="41">
        <v>0.82609999999999995</v>
      </c>
      <c r="S87" s="9"/>
    </row>
    <row r="88" spans="2:19" ht="13.5" thickBot="1" x14ac:dyDescent="0.25">
      <c r="B88" s="10"/>
      <c r="D88" s="121"/>
      <c r="E88" s="42" t="s">
        <v>26</v>
      </c>
      <c r="F88" s="43">
        <v>0.66249999999999998</v>
      </c>
      <c r="G88" s="44">
        <v>0.6542</v>
      </c>
      <c r="H88" s="44">
        <v>0.53490000000000004</v>
      </c>
      <c r="I88" s="45">
        <v>0.7097</v>
      </c>
      <c r="S88" s="9"/>
    </row>
    <row r="89" spans="2:19" x14ac:dyDescent="0.2">
      <c r="B89" s="10"/>
      <c r="D89" s="122">
        <v>2009</v>
      </c>
      <c r="E89" s="46" t="s">
        <v>24</v>
      </c>
      <c r="F89" s="47">
        <v>0.7982993975318956</v>
      </c>
      <c r="G89" s="36">
        <v>0.69675398010737732</v>
      </c>
      <c r="H89" s="36">
        <v>0.68719520079216156</v>
      </c>
      <c r="I89" s="37">
        <v>0.77616068278100003</v>
      </c>
      <c r="S89" s="9"/>
    </row>
    <row r="90" spans="2:19" x14ac:dyDescent="0.2">
      <c r="B90" s="10"/>
      <c r="D90" s="120"/>
      <c r="E90" s="38" t="s">
        <v>25</v>
      </c>
      <c r="F90" s="48">
        <v>0.81679999999999997</v>
      </c>
      <c r="G90" s="40">
        <v>0.72360000000000002</v>
      </c>
      <c r="H90" s="40">
        <v>0.73089999999999999</v>
      </c>
      <c r="I90" s="41">
        <v>0.82020000000000004</v>
      </c>
      <c r="S90" s="9"/>
    </row>
    <row r="91" spans="2:19" ht="13.5" thickBot="1" x14ac:dyDescent="0.25">
      <c r="B91" s="10"/>
      <c r="D91" s="121"/>
      <c r="E91" s="42" t="s">
        <v>26</v>
      </c>
      <c r="F91" s="49">
        <v>0.77629999999999999</v>
      </c>
      <c r="G91" s="44">
        <v>0.66700000000000004</v>
      </c>
      <c r="H91" s="44">
        <v>0.64470000000000005</v>
      </c>
      <c r="I91" s="45">
        <v>0.71540000000000004</v>
      </c>
      <c r="S91" s="9"/>
    </row>
    <row r="92" spans="2:19" x14ac:dyDescent="0.2">
      <c r="B92" s="10"/>
      <c r="S92" s="9"/>
    </row>
    <row r="93" spans="2:19" ht="13.5" x14ac:dyDescent="0.25">
      <c r="B93" s="10"/>
      <c r="D93" s="56"/>
      <c r="S93" s="9"/>
    </row>
    <row r="94" spans="2:19" ht="13.5" x14ac:dyDescent="0.25">
      <c r="B94" s="10"/>
      <c r="D94" s="57"/>
      <c r="S94" s="9"/>
    </row>
    <row r="95" spans="2:19" x14ac:dyDescent="0.2">
      <c r="B95" s="10"/>
      <c r="D95" s="50" t="s">
        <v>31</v>
      </c>
      <c r="S95" s="9"/>
    </row>
    <row r="96" spans="2:19" x14ac:dyDescent="0.2">
      <c r="B96" s="10"/>
      <c r="D96" s="1" t="s">
        <v>32</v>
      </c>
      <c r="S96" s="9"/>
    </row>
    <row r="97" spans="2:19" x14ac:dyDescent="0.2">
      <c r="B97" s="10"/>
      <c r="D97" s="1" t="s">
        <v>33</v>
      </c>
      <c r="S97" s="9"/>
    </row>
    <row r="98" spans="2:19" x14ac:dyDescent="0.2">
      <c r="B98" s="10"/>
      <c r="S98" s="9"/>
    </row>
    <row r="99" spans="2:19" x14ac:dyDescent="0.2"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3"/>
    </row>
  </sheetData>
  <mergeCells count="17">
    <mergeCell ref="D54:R54"/>
    <mergeCell ref="B2:S2"/>
    <mergeCell ref="B5:F5"/>
    <mergeCell ref="I5:M5"/>
    <mergeCell ref="B6:F6"/>
    <mergeCell ref="I6:M6"/>
    <mergeCell ref="D9:R9"/>
    <mergeCell ref="D11:E11"/>
    <mergeCell ref="D12:D23"/>
    <mergeCell ref="D24:D35"/>
    <mergeCell ref="D40:D42"/>
    <mergeCell ref="D43:D45"/>
    <mergeCell ref="D57:E57"/>
    <mergeCell ref="D58:D69"/>
    <mergeCell ref="D70:D81"/>
    <mergeCell ref="D86:D88"/>
    <mergeCell ref="D89:D9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8"/>
  <sheetViews>
    <sheetView workbookViewId="0"/>
  </sheetViews>
  <sheetFormatPr baseColWidth="10" defaultRowHeight="12.75" x14ac:dyDescent="0.2"/>
  <cols>
    <col min="1" max="1" width="2.42578125" style="58" customWidth="1"/>
    <col min="2" max="2" width="8.140625" style="58" customWidth="1"/>
    <col min="3" max="3" width="6" style="58" customWidth="1"/>
    <col min="4" max="4" width="14.140625" style="58" customWidth="1"/>
    <col min="5" max="5" width="12.7109375" style="58" customWidth="1"/>
    <col min="6" max="6" width="10.5703125" style="59" customWidth="1"/>
    <col min="7" max="7" width="11.42578125" style="59"/>
    <col min="8" max="8" width="13.42578125" style="59" bestFit="1" customWidth="1"/>
    <col min="9" max="9" width="11.28515625" style="59" bestFit="1" customWidth="1"/>
    <col min="10" max="18" width="11.42578125" style="58"/>
    <col min="19" max="19" width="5.7109375" style="58" customWidth="1"/>
    <col min="20" max="20" width="5.42578125" style="58" customWidth="1"/>
    <col min="21" max="256" width="11.42578125" style="58"/>
    <col min="257" max="257" width="2.42578125" style="58" customWidth="1"/>
    <col min="258" max="258" width="8.140625" style="58" customWidth="1"/>
    <col min="259" max="259" width="6" style="58" customWidth="1"/>
    <col min="260" max="260" width="14.140625" style="58" customWidth="1"/>
    <col min="261" max="261" width="12.7109375" style="58" customWidth="1"/>
    <col min="262" max="262" width="10.5703125" style="58" customWidth="1"/>
    <col min="263" max="263" width="11.42578125" style="58"/>
    <col min="264" max="264" width="13.42578125" style="58" bestFit="1" customWidth="1"/>
    <col min="265" max="265" width="11.28515625" style="58" bestFit="1" customWidth="1"/>
    <col min="266" max="274" width="11.42578125" style="58"/>
    <col min="275" max="275" width="5.7109375" style="58" customWidth="1"/>
    <col min="276" max="276" width="5.42578125" style="58" customWidth="1"/>
    <col min="277" max="512" width="11.42578125" style="58"/>
    <col min="513" max="513" width="2.42578125" style="58" customWidth="1"/>
    <col min="514" max="514" width="8.140625" style="58" customWidth="1"/>
    <col min="515" max="515" width="6" style="58" customWidth="1"/>
    <col min="516" max="516" width="14.140625" style="58" customWidth="1"/>
    <col min="517" max="517" width="12.7109375" style="58" customWidth="1"/>
    <col min="518" max="518" width="10.5703125" style="58" customWidth="1"/>
    <col min="519" max="519" width="11.42578125" style="58"/>
    <col min="520" max="520" width="13.42578125" style="58" bestFit="1" customWidth="1"/>
    <col min="521" max="521" width="11.28515625" style="58" bestFit="1" customWidth="1"/>
    <col min="522" max="530" width="11.42578125" style="58"/>
    <col min="531" max="531" width="5.7109375" style="58" customWidth="1"/>
    <col min="532" max="532" width="5.42578125" style="58" customWidth="1"/>
    <col min="533" max="768" width="11.42578125" style="58"/>
    <col min="769" max="769" width="2.42578125" style="58" customWidth="1"/>
    <col min="770" max="770" width="8.140625" style="58" customWidth="1"/>
    <col min="771" max="771" width="6" style="58" customWidth="1"/>
    <col min="772" max="772" width="14.140625" style="58" customWidth="1"/>
    <col min="773" max="773" width="12.7109375" style="58" customWidth="1"/>
    <col min="774" max="774" width="10.5703125" style="58" customWidth="1"/>
    <col min="775" max="775" width="11.42578125" style="58"/>
    <col min="776" max="776" width="13.42578125" style="58" bestFit="1" customWidth="1"/>
    <col min="777" max="777" width="11.28515625" style="58" bestFit="1" customWidth="1"/>
    <col min="778" max="786" width="11.42578125" style="58"/>
    <col min="787" max="787" width="5.7109375" style="58" customWidth="1"/>
    <col min="788" max="788" width="5.42578125" style="58" customWidth="1"/>
    <col min="789" max="1024" width="11.42578125" style="58"/>
    <col min="1025" max="1025" width="2.42578125" style="58" customWidth="1"/>
    <col min="1026" max="1026" width="8.140625" style="58" customWidth="1"/>
    <col min="1027" max="1027" width="6" style="58" customWidth="1"/>
    <col min="1028" max="1028" width="14.140625" style="58" customWidth="1"/>
    <col min="1029" max="1029" width="12.7109375" style="58" customWidth="1"/>
    <col min="1030" max="1030" width="10.5703125" style="58" customWidth="1"/>
    <col min="1031" max="1031" width="11.42578125" style="58"/>
    <col min="1032" max="1032" width="13.42578125" style="58" bestFit="1" customWidth="1"/>
    <col min="1033" max="1033" width="11.28515625" style="58" bestFit="1" customWidth="1"/>
    <col min="1034" max="1042" width="11.42578125" style="58"/>
    <col min="1043" max="1043" width="5.7109375" style="58" customWidth="1"/>
    <col min="1044" max="1044" width="5.42578125" style="58" customWidth="1"/>
    <col min="1045" max="1280" width="11.42578125" style="58"/>
    <col min="1281" max="1281" width="2.42578125" style="58" customWidth="1"/>
    <col min="1282" max="1282" width="8.140625" style="58" customWidth="1"/>
    <col min="1283" max="1283" width="6" style="58" customWidth="1"/>
    <col min="1284" max="1284" width="14.140625" style="58" customWidth="1"/>
    <col min="1285" max="1285" width="12.7109375" style="58" customWidth="1"/>
    <col min="1286" max="1286" width="10.5703125" style="58" customWidth="1"/>
    <col min="1287" max="1287" width="11.42578125" style="58"/>
    <col min="1288" max="1288" width="13.42578125" style="58" bestFit="1" customWidth="1"/>
    <col min="1289" max="1289" width="11.28515625" style="58" bestFit="1" customWidth="1"/>
    <col min="1290" max="1298" width="11.42578125" style="58"/>
    <col min="1299" max="1299" width="5.7109375" style="58" customWidth="1"/>
    <col min="1300" max="1300" width="5.42578125" style="58" customWidth="1"/>
    <col min="1301" max="1536" width="11.42578125" style="58"/>
    <col min="1537" max="1537" width="2.42578125" style="58" customWidth="1"/>
    <col min="1538" max="1538" width="8.140625" style="58" customWidth="1"/>
    <col min="1539" max="1539" width="6" style="58" customWidth="1"/>
    <col min="1540" max="1540" width="14.140625" style="58" customWidth="1"/>
    <col min="1541" max="1541" width="12.7109375" style="58" customWidth="1"/>
    <col min="1542" max="1542" width="10.5703125" style="58" customWidth="1"/>
    <col min="1543" max="1543" width="11.42578125" style="58"/>
    <col min="1544" max="1544" width="13.42578125" style="58" bestFit="1" customWidth="1"/>
    <col min="1545" max="1545" width="11.28515625" style="58" bestFit="1" customWidth="1"/>
    <col min="1546" max="1554" width="11.42578125" style="58"/>
    <col min="1555" max="1555" width="5.7109375" style="58" customWidth="1"/>
    <col min="1556" max="1556" width="5.42578125" style="58" customWidth="1"/>
    <col min="1557" max="1792" width="11.42578125" style="58"/>
    <col min="1793" max="1793" width="2.42578125" style="58" customWidth="1"/>
    <col min="1794" max="1794" width="8.140625" style="58" customWidth="1"/>
    <col min="1795" max="1795" width="6" style="58" customWidth="1"/>
    <col min="1796" max="1796" width="14.140625" style="58" customWidth="1"/>
    <col min="1797" max="1797" width="12.7109375" style="58" customWidth="1"/>
    <col min="1798" max="1798" width="10.5703125" style="58" customWidth="1"/>
    <col min="1799" max="1799" width="11.42578125" style="58"/>
    <col min="1800" max="1800" width="13.42578125" style="58" bestFit="1" customWidth="1"/>
    <col min="1801" max="1801" width="11.28515625" style="58" bestFit="1" customWidth="1"/>
    <col min="1802" max="1810" width="11.42578125" style="58"/>
    <col min="1811" max="1811" width="5.7109375" style="58" customWidth="1"/>
    <col min="1812" max="1812" width="5.42578125" style="58" customWidth="1"/>
    <col min="1813" max="2048" width="11.42578125" style="58"/>
    <col min="2049" max="2049" width="2.42578125" style="58" customWidth="1"/>
    <col min="2050" max="2050" width="8.140625" style="58" customWidth="1"/>
    <col min="2051" max="2051" width="6" style="58" customWidth="1"/>
    <col min="2052" max="2052" width="14.140625" style="58" customWidth="1"/>
    <col min="2053" max="2053" width="12.7109375" style="58" customWidth="1"/>
    <col min="2054" max="2054" width="10.5703125" style="58" customWidth="1"/>
    <col min="2055" max="2055" width="11.42578125" style="58"/>
    <col min="2056" max="2056" width="13.42578125" style="58" bestFit="1" customWidth="1"/>
    <col min="2057" max="2057" width="11.28515625" style="58" bestFit="1" customWidth="1"/>
    <col min="2058" max="2066" width="11.42578125" style="58"/>
    <col min="2067" max="2067" width="5.7109375" style="58" customWidth="1"/>
    <col min="2068" max="2068" width="5.42578125" style="58" customWidth="1"/>
    <col min="2069" max="2304" width="11.42578125" style="58"/>
    <col min="2305" max="2305" width="2.42578125" style="58" customWidth="1"/>
    <col min="2306" max="2306" width="8.140625" style="58" customWidth="1"/>
    <col min="2307" max="2307" width="6" style="58" customWidth="1"/>
    <col min="2308" max="2308" width="14.140625" style="58" customWidth="1"/>
    <col min="2309" max="2309" width="12.7109375" style="58" customWidth="1"/>
    <col min="2310" max="2310" width="10.5703125" style="58" customWidth="1"/>
    <col min="2311" max="2311" width="11.42578125" style="58"/>
    <col min="2312" max="2312" width="13.42578125" style="58" bestFit="1" customWidth="1"/>
    <col min="2313" max="2313" width="11.28515625" style="58" bestFit="1" customWidth="1"/>
    <col min="2314" max="2322" width="11.42578125" style="58"/>
    <col min="2323" max="2323" width="5.7109375" style="58" customWidth="1"/>
    <col min="2324" max="2324" width="5.42578125" style="58" customWidth="1"/>
    <col min="2325" max="2560" width="11.42578125" style="58"/>
    <col min="2561" max="2561" width="2.42578125" style="58" customWidth="1"/>
    <col min="2562" max="2562" width="8.140625" style="58" customWidth="1"/>
    <col min="2563" max="2563" width="6" style="58" customWidth="1"/>
    <col min="2564" max="2564" width="14.140625" style="58" customWidth="1"/>
    <col min="2565" max="2565" width="12.7109375" style="58" customWidth="1"/>
    <col min="2566" max="2566" width="10.5703125" style="58" customWidth="1"/>
    <col min="2567" max="2567" width="11.42578125" style="58"/>
    <col min="2568" max="2568" width="13.42578125" style="58" bestFit="1" customWidth="1"/>
    <col min="2569" max="2569" width="11.28515625" style="58" bestFit="1" customWidth="1"/>
    <col min="2570" max="2578" width="11.42578125" style="58"/>
    <col min="2579" max="2579" width="5.7109375" style="58" customWidth="1"/>
    <col min="2580" max="2580" width="5.42578125" style="58" customWidth="1"/>
    <col min="2581" max="2816" width="11.42578125" style="58"/>
    <col min="2817" max="2817" width="2.42578125" style="58" customWidth="1"/>
    <col min="2818" max="2818" width="8.140625" style="58" customWidth="1"/>
    <col min="2819" max="2819" width="6" style="58" customWidth="1"/>
    <col min="2820" max="2820" width="14.140625" style="58" customWidth="1"/>
    <col min="2821" max="2821" width="12.7109375" style="58" customWidth="1"/>
    <col min="2822" max="2822" width="10.5703125" style="58" customWidth="1"/>
    <col min="2823" max="2823" width="11.42578125" style="58"/>
    <col min="2824" max="2824" width="13.42578125" style="58" bestFit="1" customWidth="1"/>
    <col min="2825" max="2825" width="11.28515625" style="58" bestFit="1" customWidth="1"/>
    <col min="2826" max="2834" width="11.42578125" style="58"/>
    <col min="2835" max="2835" width="5.7109375" style="58" customWidth="1"/>
    <col min="2836" max="2836" width="5.42578125" style="58" customWidth="1"/>
    <col min="2837" max="3072" width="11.42578125" style="58"/>
    <col min="3073" max="3073" width="2.42578125" style="58" customWidth="1"/>
    <col min="3074" max="3074" width="8.140625" style="58" customWidth="1"/>
    <col min="3075" max="3075" width="6" style="58" customWidth="1"/>
    <col min="3076" max="3076" width="14.140625" style="58" customWidth="1"/>
    <col min="3077" max="3077" width="12.7109375" style="58" customWidth="1"/>
    <col min="3078" max="3078" width="10.5703125" style="58" customWidth="1"/>
    <col min="3079" max="3079" width="11.42578125" style="58"/>
    <col min="3080" max="3080" width="13.42578125" style="58" bestFit="1" customWidth="1"/>
    <col min="3081" max="3081" width="11.28515625" style="58" bestFit="1" customWidth="1"/>
    <col min="3082" max="3090" width="11.42578125" style="58"/>
    <col min="3091" max="3091" width="5.7109375" style="58" customWidth="1"/>
    <col min="3092" max="3092" width="5.42578125" style="58" customWidth="1"/>
    <col min="3093" max="3328" width="11.42578125" style="58"/>
    <col min="3329" max="3329" width="2.42578125" style="58" customWidth="1"/>
    <col min="3330" max="3330" width="8.140625" style="58" customWidth="1"/>
    <col min="3331" max="3331" width="6" style="58" customWidth="1"/>
    <col min="3332" max="3332" width="14.140625" style="58" customWidth="1"/>
    <col min="3333" max="3333" width="12.7109375" style="58" customWidth="1"/>
    <col min="3334" max="3334" width="10.5703125" style="58" customWidth="1"/>
    <col min="3335" max="3335" width="11.42578125" style="58"/>
    <col min="3336" max="3336" width="13.42578125" style="58" bestFit="1" customWidth="1"/>
    <col min="3337" max="3337" width="11.28515625" style="58" bestFit="1" customWidth="1"/>
    <col min="3338" max="3346" width="11.42578125" style="58"/>
    <col min="3347" max="3347" width="5.7109375" style="58" customWidth="1"/>
    <col min="3348" max="3348" width="5.42578125" style="58" customWidth="1"/>
    <col min="3349" max="3584" width="11.42578125" style="58"/>
    <col min="3585" max="3585" width="2.42578125" style="58" customWidth="1"/>
    <col min="3586" max="3586" width="8.140625" style="58" customWidth="1"/>
    <col min="3587" max="3587" width="6" style="58" customWidth="1"/>
    <col min="3588" max="3588" width="14.140625" style="58" customWidth="1"/>
    <col min="3589" max="3589" width="12.7109375" style="58" customWidth="1"/>
    <col min="3590" max="3590" width="10.5703125" style="58" customWidth="1"/>
    <col min="3591" max="3591" width="11.42578125" style="58"/>
    <col min="3592" max="3592" width="13.42578125" style="58" bestFit="1" customWidth="1"/>
    <col min="3593" max="3593" width="11.28515625" style="58" bestFit="1" customWidth="1"/>
    <col min="3594" max="3602" width="11.42578125" style="58"/>
    <col min="3603" max="3603" width="5.7109375" style="58" customWidth="1"/>
    <col min="3604" max="3604" width="5.42578125" style="58" customWidth="1"/>
    <col min="3605" max="3840" width="11.42578125" style="58"/>
    <col min="3841" max="3841" width="2.42578125" style="58" customWidth="1"/>
    <col min="3842" max="3842" width="8.140625" style="58" customWidth="1"/>
    <col min="3843" max="3843" width="6" style="58" customWidth="1"/>
    <col min="3844" max="3844" width="14.140625" style="58" customWidth="1"/>
    <col min="3845" max="3845" width="12.7109375" style="58" customWidth="1"/>
    <col min="3846" max="3846" width="10.5703125" style="58" customWidth="1"/>
    <col min="3847" max="3847" width="11.42578125" style="58"/>
    <col min="3848" max="3848" width="13.42578125" style="58" bestFit="1" customWidth="1"/>
    <col min="3849" max="3849" width="11.28515625" style="58" bestFit="1" customWidth="1"/>
    <col min="3850" max="3858" width="11.42578125" style="58"/>
    <col min="3859" max="3859" width="5.7109375" style="58" customWidth="1"/>
    <col min="3860" max="3860" width="5.42578125" style="58" customWidth="1"/>
    <col min="3861" max="4096" width="11.42578125" style="58"/>
    <col min="4097" max="4097" width="2.42578125" style="58" customWidth="1"/>
    <col min="4098" max="4098" width="8.140625" style="58" customWidth="1"/>
    <col min="4099" max="4099" width="6" style="58" customWidth="1"/>
    <col min="4100" max="4100" width="14.140625" style="58" customWidth="1"/>
    <col min="4101" max="4101" width="12.7109375" style="58" customWidth="1"/>
    <col min="4102" max="4102" width="10.5703125" style="58" customWidth="1"/>
    <col min="4103" max="4103" width="11.42578125" style="58"/>
    <col min="4104" max="4104" width="13.42578125" style="58" bestFit="1" customWidth="1"/>
    <col min="4105" max="4105" width="11.28515625" style="58" bestFit="1" customWidth="1"/>
    <col min="4106" max="4114" width="11.42578125" style="58"/>
    <col min="4115" max="4115" width="5.7109375" style="58" customWidth="1"/>
    <col min="4116" max="4116" width="5.42578125" style="58" customWidth="1"/>
    <col min="4117" max="4352" width="11.42578125" style="58"/>
    <col min="4353" max="4353" width="2.42578125" style="58" customWidth="1"/>
    <col min="4354" max="4354" width="8.140625" style="58" customWidth="1"/>
    <col min="4355" max="4355" width="6" style="58" customWidth="1"/>
    <col min="4356" max="4356" width="14.140625" style="58" customWidth="1"/>
    <col min="4357" max="4357" width="12.7109375" style="58" customWidth="1"/>
    <col min="4358" max="4358" width="10.5703125" style="58" customWidth="1"/>
    <col min="4359" max="4359" width="11.42578125" style="58"/>
    <col min="4360" max="4360" width="13.42578125" style="58" bestFit="1" customWidth="1"/>
    <col min="4361" max="4361" width="11.28515625" style="58" bestFit="1" customWidth="1"/>
    <col min="4362" max="4370" width="11.42578125" style="58"/>
    <col min="4371" max="4371" width="5.7109375" style="58" customWidth="1"/>
    <col min="4372" max="4372" width="5.42578125" style="58" customWidth="1"/>
    <col min="4373" max="4608" width="11.42578125" style="58"/>
    <col min="4609" max="4609" width="2.42578125" style="58" customWidth="1"/>
    <col min="4610" max="4610" width="8.140625" style="58" customWidth="1"/>
    <col min="4611" max="4611" width="6" style="58" customWidth="1"/>
    <col min="4612" max="4612" width="14.140625" style="58" customWidth="1"/>
    <col min="4613" max="4613" width="12.7109375" style="58" customWidth="1"/>
    <col min="4614" max="4614" width="10.5703125" style="58" customWidth="1"/>
    <col min="4615" max="4615" width="11.42578125" style="58"/>
    <col min="4616" max="4616" width="13.42578125" style="58" bestFit="1" customWidth="1"/>
    <col min="4617" max="4617" width="11.28515625" style="58" bestFit="1" customWidth="1"/>
    <col min="4618" max="4626" width="11.42578125" style="58"/>
    <col min="4627" max="4627" width="5.7109375" style="58" customWidth="1"/>
    <col min="4628" max="4628" width="5.42578125" style="58" customWidth="1"/>
    <col min="4629" max="4864" width="11.42578125" style="58"/>
    <col min="4865" max="4865" width="2.42578125" style="58" customWidth="1"/>
    <col min="4866" max="4866" width="8.140625" style="58" customWidth="1"/>
    <col min="4867" max="4867" width="6" style="58" customWidth="1"/>
    <col min="4868" max="4868" width="14.140625" style="58" customWidth="1"/>
    <col min="4869" max="4869" width="12.7109375" style="58" customWidth="1"/>
    <col min="4870" max="4870" width="10.5703125" style="58" customWidth="1"/>
    <col min="4871" max="4871" width="11.42578125" style="58"/>
    <col min="4872" max="4872" width="13.42578125" style="58" bestFit="1" customWidth="1"/>
    <col min="4873" max="4873" width="11.28515625" style="58" bestFit="1" customWidth="1"/>
    <col min="4874" max="4882" width="11.42578125" style="58"/>
    <col min="4883" max="4883" width="5.7109375" style="58" customWidth="1"/>
    <col min="4884" max="4884" width="5.42578125" style="58" customWidth="1"/>
    <col min="4885" max="5120" width="11.42578125" style="58"/>
    <col min="5121" max="5121" width="2.42578125" style="58" customWidth="1"/>
    <col min="5122" max="5122" width="8.140625" style="58" customWidth="1"/>
    <col min="5123" max="5123" width="6" style="58" customWidth="1"/>
    <col min="5124" max="5124" width="14.140625" style="58" customWidth="1"/>
    <col min="5125" max="5125" width="12.7109375" style="58" customWidth="1"/>
    <col min="5126" max="5126" width="10.5703125" style="58" customWidth="1"/>
    <col min="5127" max="5127" width="11.42578125" style="58"/>
    <col min="5128" max="5128" width="13.42578125" style="58" bestFit="1" customWidth="1"/>
    <col min="5129" max="5129" width="11.28515625" style="58" bestFit="1" customWidth="1"/>
    <col min="5130" max="5138" width="11.42578125" style="58"/>
    <col min="5139" max="5139" width="5.7109375" style="58" customWidth="1"/>
    <col min="5140" max="5140" width="5.42578125" style="58" customWidth="1"/>
    <col min="5141" max="5376" width="11.42578125" style="58"/>
    <col min="5377" max="5377" width="2.42578125" style="58" customWidth="1"/>
    <col min="5378" max="5378" width="8.140625" style="58" customWidth="1"/>
    <col min="5379" max="5379" width="6" style="58" customWidth="1"/>
    <col min="5380" max="5380" width="14.140625" style="58" customWidth="1"/>
    <col min="5381" max="5381" width="12.7109375" style="58" customWidth="1"/>
    <col min="5382" max="5382" width="10.5703125" style="58" customWidth="1"/>
    <col min="5383" max="5383" width="11.42578125" style="58"/>
    <col min="5384" max="5384" width="13.42578125" style="58" bestFit="1" customWidth="1"/>
    <col min="5385" max="5385" width="11.28515625" style="58" bestFit="1" customWidth="1"/>
    <col min="5386" max="5394" width="11.42578125" style="58"/>
    <col min="5395" max="5395" width="5.7109375" style="58" customWidth="1"/>
    <col min="5396" max="5396" width="5.42578125" style="58" customWidth="1"/>
    <col min="5397" max="5632" width="11.42578125" style="58"/>
    <col min="5633" max="5633" width="2.42578125" style="58" customWidth="1"/>
    <col min="5634" max="5634" width="8.140625" style="58" customWidth="1"/>
    <col min="5635" max="5635" width="6" style="58" customWidth="1"/>
    <col min="5636" max="5636" width="14.140625" style="58" customWidth="1"/>
    <col min="5637" max="5637" width="12.7109375" style="58" customWidth="1"/>
    <col min="5638" max="5638" width="10.5703125" style="58" customWidth="1"/>
    <col min="5639" max="5639" width="11.42578125" style="58"/>
    <col min="5640" max="5640" width="13.42578125" style="58" bestFit="1" customWidth="1"/>
    <col min="5641" max="5641" width="11.28515625" style="58" bestFit="1" customWidth="1"/>
    <col min="5642" max="5650" width="11.42578125" style="58"/>
    <col min="5651" max="5651" width="5.7109375" style="58" customWidth="1"/>
    <col min="5652" max="5652" width="5.42578125" style="58" customWidth="1"/>
    <col min="5653" max="5888" width="11.42578125" style="58"/>
    <col min="5889" max="5889" width="2.42578125" style="58" customWidth="1"/>
    <col min="5890" max="5890" width="8.140625" style="58" customWidth="1"/>
    <col min="5891" max="5891" width="6" style="58" customWidth="1"/>
    <col min="5892" max="5892" width="14.140625" style="58" customWidth="1"/>
    <col min="5893" max="5893" width="12.7109375" style="58" customWidth="1"/>
    <col min="5894" max="5894" width="10.5703125" style="58" customWidth="1"/>
    <col min="5895" max="5895" width="11.42578125" style="58"/>
    <col min="5896" max="5896" width="13.42578125" style="58" bestFit="1" customWidth="1"/>
    <col min="5897" max="5897" width="11.28515625" style="58" bestFit="1" customWidth="1"/>
    <col min="5898" max="5906" width="11.42578125" style="58"/>
    <col min="5907" max="5907" width="5.7109375" style="58" customWidth="1"/>
    <col min="5908" max="5908" width="5.42578125" style="58" customWidth="1"/>
    <col min="5909" max="6144" width="11.42578125" style="58"/>
    <col min="6145" max="6145" width="2.42578125" style="58" customWidth="1"/>
    <col min="6146" max="6146" width="8.140625" style="58" customWidth="1"/>
    <col min="6147" max="6147" width="6" style="58" customWidth="1"/>
    <col min="6148" max="6148" width="14.140625" style="58" customWidth="1"/>
    <col min="6149" max="6149" width="12.7109375" style="58" customWidth="1"/>
    <col min="6150" max="6150" width="10.5703125" style="58" customWidth="1"/>
    <col min="6151" max="6151" width="11.42578125" style="58"/>
    <col min="6152" max="6152" width="13.42578125" style="58" bestFit="1" customWidth="1"/>
    <col min="6153" max="6153" width="11.28515625" style="58" bestFit="1" customWidth="1"/>
    <col min="6154" max="6162" width="11.42578125" style="58"/>
    <col min="6163" max="6163" width="5.7109375" style="58" customWidth="1"/>
    <col min="6164" max="6164" width="5.42578125" style="58" customWidth="1"/>
    <col min="6165" max="6400" width="11.42578125" style="58"/>
    <col min="6401" max="6401" width="2.42578125" style="58" customWidth="1"/>
    <col min="6402" max="6402" width="8.140625" style="58" customWidth="1"/>
    <col min="6403" max="6403" width="6" style="58" customWidth="1"/>
    <col min="6404" max="6404" width="14.140625" style="58" customWidth="1"/>
    <col min="6405" max="6405" width="12.7109375" style="58" customWidth="1"/>
    <col min="6406" max="6406" width="10.5703125" style="58" customWidth="1"/>
    <col min="6407" max="6407" width="11.42578125" style="58"/>
    <col min="6408" max="6408" width="13.42578125" style="58" bestFit="1" customWidth="1"/>
    <col min="6409" max="6409" width="11.28515625" style="58" bestFit="1" customWidth="1"/>
    <col min="6410" max="6418" width="11.42578125" style="58"/>
    <col min="6419" max="6419" width="5.7109375" style="58" customWidth="1"/>
    <col min="6420" max="6420" width="5.42578125" style="58" customWidth="1"/>
    <col min="6421" max="6656" width="11.42578125" style="58"/>
    <col min="6657" max="6657" width="2.42578125" style="58" customWidth="1"/>
    <col min="6658" max="6658" width="8.140625" style="58" customWidth="1"/>
    <col min="6659" max="6659" width="6" style="58" customWidth="1"/>
    <col min="6660" max="6660" width="14.140625" style="58" customWidth="1"/>
    <col min="6661" max="6661" width="12.7109375" style="58" customWidth="1"/>
    <col min="6662" max="6662" width="10.5703125" style="58" customWidth="1"/>
    <col min="6663" max="6663" width="11.42578125" style="58"/>
    <col min="6664" max="6664" width="13.42578125" style="58" bestFit="1" customWidth="1"/>
    <col min="6665" max="6665" width="11.28515625" style="58" bestFit="1" customWidth="1"/>
    <col min="6666" max="6674" width="11.42578125" style="58"/>
    <col min="6675" max="6675" width="5.7109375" style="58" customWidth="1"/>
    <col min="6676" max="6676" width="5.42578125" style="58" customWidth="1"/>
    <col min="6677" max="6912" width="11.42578125" style="58"/>
    <col min="6913" max="6913" width="2.42578125" style="58" customWidth="1"/>
    <col min="6914" max="6914" width="8.140625" style="58" customWidth="1"/>
    <col min="6915" max="6915" width="6" style="58" customWidth="1"/>
    <col min="6916" max="6916" width="14.140625" style="58" customWidth="1"/>
    <col min="6917" max="6917" width="12.7109375" style="58" customWidth="1"/>
    <col min="6918" max="6918" width="10.5703125" style="58" customWidth="1"/>
    <col min="6919" max="6919" width="11.42578125" style="58"/>
    <col min="6920" max="6920" width="13.42578125" style="58" bestFit="1" customWidth="1"/>
    <col min="6921" max="6921" width="11.28515625" style="58" bestFit="1" customWidth="1"/>
    <col min="6922" max="6930" width="11.42578125" style="58"/>
    <col min="6931" max="6931" width="5.7109375" style="58" customWidth="1"/>
    <col min="6932" max="6932" width="5.42578125" style="58" customWidth="1"/>
    <col min="6933" max="7168" width="11.42578125" style="58"/>
    <col min="7169" max="7169" width="2.42578125" style="58" customWidth="1"/>
    <col min="7170" max="7170" width="8.140625" style="58" customWidth="1"/>
    <col min="7171" max="7171" width="6" style="58" customWidth="1"/>
    <col min="7172" max="7172" width="14.140625" style="58" customWidth="1"/>
    <col min="7173" max="7173" width="12.7109375" style="58" customWidth="1"/>
    <col min="7174" max="7174" width="10.5703125" style="58" customWidth="1"/>
    <col min="7175" max="7175" width="11.42578125" style="58"/>
    <col min="7176" max="7176" width="13.42578125" style="58" bestFit="1" customWidth="1"/>
    <col min="7177" max="7177" width="11.28515625" style="58" bestFit="1" customWidth="1"/>
    <col min="7178" max="7186" width="11.42578125" style="58"/>
    <col min="7187" max="7187" width="5.7109375" style="58" customWidth="1"/>
    <col min="7188" max="7188" width="5.42578125" style="58" customWidth="1"/>
    <col min="7189" max="7424" width="11.42578125" style="58"/>
    <col min="7425" max="7425" width="2.42578125" style="58" customWidth="1"/>
    <col min="7426" max="7426" width="8.140625" style="58" customWidth="1"/>
    <col min="7427" max="7427" width="6" style="58" customWidth="1"/>
    <col min="7428" max="7428" width="14.140625" style="58" customWidth="1"/>
    <col min="7429" max="7429" width="12.7109375" style="58" customWidth="1"/>
    <col min="7430" max="7430" width="10.5703125" style="58" customWidth="1"/>
    <col min="7431" max="7431" width="11.42578125" style="58"/>
    <col min="7432" max="7432" width="13.42578125" style="58" bestFit="1" customWidth="1"/>
    <col min="7433" max="7433" width="11.28515625" style="58" bestFit="1" customWidth="1"/>
    <col min="7434" max="7442" width="11.42578125" style="58"/>
    <col min="7443" max="7443" width="5.7109375" style="58" customWidth="1"/>
    <col min="7444" max="7444" width="5.42578125" style="58" customWidth="1"/>
    <col min="7445" max="7680" width="11.42578125" style="58"/>
    <col min="7681" max="7681" width="2.42578125" style="58" customWidth="1"/>
    <col min="7682" max="7682" width="8.140625" style="58" customWidth="1"/>
    <col min="7683" max="7683" width="6" style="58" customWidth="1"/>
    <col min="7684" max="7684" width="14.140625" style="58" customWidth="1"/>
    <col min="7685" max="7685" width="12.7109375" style="58" customWidth="1"/>
    <col min="7686" max="7686" width="10.5703125" style="58" customWidth="1"/>
    <col min="7687" max="7687" width="11.42578125" style="58"/>
    <col min="7688" max="7688" width="13.42578125" style="58" bestFit="1" customWidth="1"/>
    <col min="7689" max="7689" width="11.28515625" style="58" bestFit="1" customWidth="1"/>
    <col min="7690" max="7698" width="11.42578125" style="58"/>
    <col min="7699" max="7699" width="5.7109375" style="58" customWidth="1"/>
    <col min="7700" max="7700" width="5.42578125" style="58" customWidth="1"/>
    <col min="7701" max="7936" width="11.42578125" style="58"/>
    <col min="7937" max="7937" width="2.42578125" style="58" customWidth="1"/>
    <col min="7938" max="7938" width="8.140625" style="58" customWidth="1"/>
    <col min="7939" max="7939" width="6" style="58" customWidth="1"/>
    <col min="7940" max="7940" width="14.140625" style="58" customWidth="1"/>
    <col min="7941" max="7941" width="12.7109375" style="58" customWidth="1"/>
    <col min="7942" max="7942" width="10.5703125" style="58" customWidth="1"/>
    <col min="7943" max="7943" width="11.42578125" style="58"/>
    <col min="7944" max="7944" width="13.42578125" style="58" bestFit="1" customWidth="1"/>
    <col min="7945" max="7945" width="11.28515625" style="58" bestFit="1" customWidth="1"/>
    <col min="7946" max="7954" width="11.42578125" style="58"/>
    <col min="7955" max="7955" width="5.7109375" style="58" customWidth="1"/>
    <col min="7956" max="7956" width="5.42578125" style="58" customWidth="1"/>
    <col min="7957" max="8192" width="11.42578125" style="58"/>
    <col min="8193" max="8193" width="2.42578125" style="58" customWidth="1"/>
    <col min="8194" max="8194" width="8.140625" style="58" customWidth="1"/>
    <col min="8195" max="8195" width="6" style="58" customWidth="1"/>
    <col min="8196" max="8196" width="14.140625" style="58" customWidth="1"/>
    <col min="8197" max="8197" width="12.7109375" style="58" customWidth="1"/>
    <col min="8198" max="8198" width="10.5703125" style="58" customWidth="1"/>
    <col min="8199" max="8199" width="11.42578125" style="58"/>
    <col min="8200" max="8200" width="13.42578125" style="58" bestFit="1" customWidth="1"/>
    <col min="8201" max="8201" width="11.28515625" style="58" bestFit="1" customWidth="1"/>
    <col min="8202" max="8210" width="11.42578125" style="58"/>
    <col min="8211" max="8211" width="5.7109375" style="58" customWidth="1"/>
    <col min="8212" max="8212" width="5.42578125" style="58" customWidth="1"/>
    <col min="8213" max="8448" width="11.42578125" style="58"/>
    <col min="8449" max="8449" width="2.42578125" style="58" customWidth="1"/>
    <col min="8450" max="8450" width="8.140625" style="58" customWidth="1"/>
    <col min="8451" max="8451" width="6" style="58" customWidth="1"/>
    <col min="8452" max="8452" width="14.140625" style="58" customWidth="1"/>
    <col min="8453" max="8453" width="12.7109375" style="58" customWidth="1"/>
    <col min="8454" max="8454" width="10.5703125" style="58" customWidth="1"/>
    <col min="8455" max="8455" width="11.42578125" style="58"/>
    <col min="8456" max="8456" width="13.42578125" style="58" bestFit="1" customWidth="1"/>
    <col min="8457" max="8457" width="11.28515625" style="58" bestFit="1" customWidth="1"/>
    <col min="8458" max="8466" width="11.42578125" style="58"/>
    <col min="8467" max="8467" width="5.7109375" style="58" customWidth="1"/>
    <col min="8468" max="8468" width="5.42578125" style="58" customWidth="1"/>
    <col min="8469" max="8704" width="11.42578125" style="58"/>
    <col min="8705" max="8705" width="2.42578125" style="58" customWidth="1"/>
    <col min="8706" max="8706" width="8.140625" style="58" customWidth="1"/>
    <col min="8707" max="8707" width="6" style="58" customWidth="1"/>
    <col min="8708" max="8708" width="14.140625" style="58" customWidth="1"/>
    <col min="8709" max="8709" width="12.7109375" style="58" customWidth="1"/>
    <col min="8710" max="8710" width="10.5703125" style="58" customWidth="1"/>
    <col min="8711" max="8711" width="11.42578125" style="58"/>
    <col min="8712" max="8712" width="13.42578125" style="58" bestFit="1" customWidth="1"/>
    <col min="8713" max="8713" width="11.28515625" style="58" bestFit="1" customWidth="1"/>
    <col min="8714" max="8722" width="11.42578125" style="58"/>
    <col min="8723" max="8723" width="5.7109375" style="58" customWidth="1"/>
    <col min="8724" max="8724" width="5.42578125" style="58" customWidth="1"/>
    <col min="8725" max="8960" width="11.42578125" style="58"/>
    <col min="8961" max="8961" width="2.42578125" style="58" customWidth="1"/>
    <col min="8962" max="8962" width="8.140625" style="58" customWidth="1"/>
    <col min="8963" max="8963" width="6" style="58" customWidth="1"/>
    <col min="8964" max="8964" width="14.140625" style="58" customWidth="1"/>
    <col min="8965" max="8965" width="12.7109375" style="58" customWidth="1"/>
    <col min="8966" max="8966" width="10.5703125" style="58" customWidth="1"/>
    <col min="8967" max="8967" width="11.42578125" style="58"/>
    <col min="8968" max="8968" width="13.42578125" style="58" bestFit="1" customWidth="1"/>
    <col min="8969" max="8969" width="11.28515625" style="58" bestFit="1" customWidth="1"/>
    <col min="8970" max="8978" width="11.42578125" style="58"/>
    <col min="8979" max="8979" width="5.7109375" style="58" customWidth="1"/>
    <col min="8980" max="8980" width="5.42578125" style="58" customWidth="1"/>
    <col min="8981" max="9216" width="11.42578125" style="58"/>
    <col min="9217" max="9217" width="2.42578125" style="58" customWidth="1"/>
    <col min="9218" max="9218" width="8.140625" style="58" customWidth="1"/>
    <col min="9219" max="9219" width="6" style="58" customWidth="1"/>
    <col min="9220" max="9220" width="14.140625" style="58" customWidth="1"/>
    <col min="9221" max="9221" width="12.7109375" style="58" customWidth="1"/>
    <col min="9222" max="9222" width="10.5703125" style="58" customWidth="1"/>
    <col min="9223" max="9223" width="11.42578125" style="58"/>
    <col min="9224" max="9224" width="13.42578125" style="58" bestFit="1" customWidth="1"/>
    <col min="9225" max="9225" width="11.28515625" style="58" bestFit="1" customWidth="1"/>
    <col min="9226" max="9234" width="11.42578125" style="58"/>
    <col min="9235" max="9235" width="5.7109375" style="58" customWidth="1"/>
    <col min="9236" max="9236" width="5.42578125" style="58" customWidth="1"/>
    <col min="9237" max="9472" width="11.42578125" style="58"/>
    <col min="9473" max="9473" width="2.42578125" style="58" customWidth="1"/>
    <col min="9474" max="9474" width="8.140625" style="58" customWidth="1"/>
    <col min="9475" max="9475" width="6" style="58" customWidth="1"/>
    <col min="9476" max="9476" width="14.140625" style="58" customWidth="1"/>
    <col min="9477" max="9477" width="12.7109375" style="58" customWidth="1"/>
    <col min="9478" max="9478" width="10.5703125" style="58" customWidth="1"/>
    <col min="9479" max="9479" width="11.42578125" style="58"/>
    <col min="9480" max="9480" width="13.42578125" style="58" bestFit="1" customWidth="1"/>
    <col min="9481" max="9481" width="11.28515625" style="58" bestFit="1" customWidth="1"/>
    <col min="9482" max="9490" width="11.42578125" style="58"/>
    <col min="9491" max="9491" width="5.7109375" style="58" customWidth="1"/>
    <col min="9492" max="9492" width="5.42578125" style="58" customWidth="1"/>
    <col min="9493" max="9728" width="11.42578125" style="58"/>
    <col min="9729" max="9729" width="2.42578125" style="58" customWidth="1"/>
    <col min="9730" max="9730" width="8.140625" style="58" customWidth="1"/>
    <col min="9731" max="9731" width="6" style="58" customWidth="1"/>
    <col min="9732" max="9732" width="14.140625" style="58" customWidth="1"/>
    <col min="9733" max="9733" width="12.7109375" style="58" customWidth="1"/>
    <col min="9734" max="9734" width="10.5703125" style="58" customWidth="1"/>
    <col min="9735" max="9735" width="11.42578125" style="58"/>
    <col min="9736" max="9736" width="13.42578125" style="58" bestFit="1" customWidth="1"/>
    <col min="9737" max="9737" width="11.28515625" style="58" bestFit="1" customWidth="1"/>
    <col min="9738" max="9746" width="11.42578125" style="58"/>
    <col min="9747" max="9747" width="5.7109375" style="58" customWidth="1"/>
    <col min="9748" max="9748" width="5.42578125" style="58" customWidth="1"/>
    <col min="9749" max="9984" width="11.42578125" style="58"/>
    <col min="9985" max="9985" width="2.42578125" style="58" customWidth="1"/>
    <col min="9986" max="9986" width="8.140625" style="58" customWidth="1"/>
    <col min="9987" max="9987" width="6" style="58" customWidth="1"/>
    <col min="9988" max="9988" width="14.140625" style="58" customWidth="1"/>
    <col min="9989" max="9989" width="12.7109375" style="58" customWidth="1"/>
    <col min="9990" max="9990" width="10.5703125" style="58" customWidth="1"/>
    <col min="9991" max="9991" width="11.42578125" style="58"/>
    <col min="9992" max="9992" width="13.42578125" style="58" bestFit="1" customWidth="1"/>
    <col min="9993" max="9993" width="11.28515625" style="58" bestFit="1" customWidth="1"/>
    <col min="9994" max="10002" width="11.42578125" style="58"/>
    <col min="10003" max="10003" width="5.7109375" style="58" customWidth="1"/>
    <col min="10004" max="10004" width="5.42578125" style="58" customWidth="1"/>
    <col min="10005" max="10240" width="11.42578125" style="58"/>
    <col min="10241" max="10241" width="2.42578125" style="58" customWidth="1"/>
    <col min="10242" max="10242" width="8.140625" style="58" customWidth="1"/>
    <col min="10243" max="10243" width="6" style="58" customWidth="1"/>
    <col min="10244" max="10244" width="14.140625" style="58" customWidth="1"/>
    <col min="10245" max="10245" width="12.7109375" style="58" customWidth="1"/>
    <col min="10246" max="10246" width="10.5703125" style="58" customWidth="1"/>
    <col min="10247" max="10247" width="11.42578125" style="58"/>
    <col min="10248" max="10248" width="13.42578125" style="58" bestFit="1" customWidth="1"/>
    <col min="10249" max="10249" width="11.28515625" style="58" bestFit="1" customWidth="1"/>
    <col min="10250" max="10258" width="11.42578125" style="58"/>
    <col min="10259" max="10259" width="5.7109375" style="58" customWidth="1"/>
    <col min="10260" max="10260" width="5.42578125" style="58" customWidth="1"/>
    <col min="10261" max="10496" width="11.42578125" style="58"/>
    <col min="10497" max="10497" width="2.42578125" style="58" customWidth="1"/>
    <col min="10498" max="10498" width="8.140625" style="58" customWidth="1"/>
    <col min="10499" max="10499" width="6" style="58" customWidth="1"/>
    <col min="10500" max="10500" width="14.140625" style="58" customWidth="1"/>
    <col min="10501" max="10501" width="12.7109375" style="58" customWidth="1"/>
    <col min="10502" max="10502" width="10.5703125" style="58" customWidth="1"/>
    <col min="10503" max="10503" width="11.42578125" style="58"/>
    <col min="10504" max="10504" width="13.42578125" style="58" bestFit="1" customWidth="1"/>
    <col min="10505" max="10505" width="11.28515625" style="58" bestFit="1" customWidth="1"/>
    <col min="10506" max="10514" width="11.42578125" style="58"/>
    <col min="10515" max="10515" width="5.7109375" style="58" customWidth="1"/>
    <col min="10516" max="10516" width="5.42578125" style="58" customWidth="1"/>
    <col min="10517" max="10752" width="11.42578125" style="58"/>
    <col min="10753" max="10753" width="2.42578125" style="58" customWidth="1"/>
    <col min="10754" max="10754" width="8.140625" style="58" customWidth="1"/>
    <col min="10755" max="10755" width="6" style="58" customWidth="1"/>
    <col min="10756" max="10756" width="14.140625" style="58" customWidth="1"/>
    <col min="10757" max="10757" width="12.7109375" style="58" customWidth="1"/>
    <col min="10758" max="10758" width="10.5703125" style="58" customWidth="1"/>
    <col min="10759" max="10759" width="11.42578125" style="58"/>
    <col min="10760" max="10760" width="13.42578125" style="58" bestFit="1" customWidth="1"/>
    <col min="10761" max="10761" width="11.28515625" style="58" bestFit="1" customWidth="1"/>
    <col min="10762" max="10770" width="11.42578125" style="58"/>
    <col min="10771" max="10771" width="5.7109375" style="58" customWidth="1"/>
    <col min="10772" max="10772" width="5.42578125" style="58" customWidth="1"/>
    <col min="10773" max="11008" width="11.42578125" style="58"/>
    <col min="11009" max="11009" width="2.42578125" style="58" customWidth="1"/>
    <col min="11010" max="11010" width="8.140625" style="58" customWidth="1"/>
    <col min="11011" max="11011" width="6" style="58" customWidth="1"/>
    <col min="11012" max="11012" width="14.140625" style="58" customWidth="1"/>
    <col min="11013" max="11013" width="12.7109375" style="58" customWidth="1"/>
    <col min="11014" max="11014" width="10.5703125" style="58" customWidth="1"/>
    <col min="11015" max="11015" width="11.42578125" style="58"/>
    <col min="11016" max="11016" width="13.42578125" style="58" bestFit="1" customWidth="1"/>
    <col min="11017" max="11017" width="11.28515625" style="58" bestFit="1" customWidth="1"/>
    <col min="11018" max="11026" width="11.42578125" style="58"/>
    <col min="11027" max="11027" width="5.7109375" style="58" customWidth="1"/>
    <col min="11028" max="11028" width="5.42578125" style="58" customWidth="1"/>
    <col min="11029" max="11264" width="11.42578125" style="58"/>
    <col min="11265" max="11265" width="2.42578125" style="58" customWidth="1"/>
    <col min="11266" max="11266" width="8.140625" style="58" customWidth="1"/>
    <col min="11267" max="11267" width="6" style="58" customWidth="1"/>
    <col min="11268" max="11268" width="14.140625" style="58" customWidth="1"/>
    <col min="11269" max="11269" width="12.7109375" style="58" customWidth="1"/>
    <col min="11270" max="11270" width="10.5703125" style="58" customWidth="1"/>
    <col min="11271" max="11271" width="11.42578125" style="58"/>
    <col min="11272" max="11272" width="13.42578125" style="58" bestFit="1" customWidth="1"/>
    <col min="11273" max="11273" width="11.28515625" style="58" bestFit="1" customWidth="1"/>
    <col min="11274" max="11282" width="11.42578125" style="58"/>
    <col min="11283" max="11283" width="5.7109375" style="58" customWidth="1"/>
    <col min="11284" max="11284" width="5.42578125" style="58" customWidth="1"/>
    <col min="11285" max="11520" width="11.42578125" style="58"/>
    <col min="11521" max="11521" width="2.42578125" style="58" customWidth="1"/>
    <col min="11522" max="11522" width="8.140625" style="58" customWidth="1"/>
    <col min="11523" max="11523" width="6" style="58" customWidth="1"/>
    <col min="11524" max="11524" width="14.140625" style="58" customWidth="1"/>
    <col min="11525" max="11525" width="12.7109375" style="58" customWidth="1"/>
    <col min="11526" max="11526" width="10.5703125" style="58" customWidth="1"/>
    <col min="11527" max="11527" width="11.42578125" style="58"/>
    <col min="11528" max="11528" width="13.42578125" style="58" bestFit="1" customWidth="1"/>
    <col min="11529" max="11529" width="11.28515625" style="58" bestFit="1" customWidth="1"/>
    <col min="11530" max="11538" width="11.42578125" style="58"/>
    <col min="11539" max="11539" width="5.7109375" style="58" customWidth="1"/>
    <col min="11540" max="11540" width="5.42578125" style="58" customWidth="1"/>
    <col min="11541" max="11776" width="11.42578125" style="58"/>
    <col min="11777" max="11777" width="2.42578125" style="58" customWidth="1"/>
    <col min="11778" max="11778" width="8.140625" style="58" customWidth="1"/>
    <col min="11779" max="11779" width="6" style="58" customWidth="1"/>
    <col min="11780" max="11780" width="14.140625" style="58" customWidth="1"/>
    <col min="11781" max="11781" width="12.7109375" style="58" customWidth="1"/>
    <col min="11782" max="11782" width="10.5703125" style="58" customWidth="1"/>
    <col min="11783" max="11783" width="11.42578125" style="58"/>
    <col min="11784" max="11784" width="13.42578125" style="58" bestFit="1" customWidth="1"/>
    <col min="11785" max="11785" width="11.28515625" style="58" bestFit="1" customWidth="1"/>
    <col min="11786" max="11794" width="11.42578125" style="58"/>
    <col min="11795" max="11795" width="5.7109375" style="58" customWidth="1"/>
    <col min="11796" max="11796" width="5.42578125" style="58" customWidth="1"/>
    <col min="11797" max="12032" width="11.42578125" style="58"/>
    <col min="12033" max="12033" width="2.42578125" style="58" customWidth="1"/>
    <col min="12034" max="12034" width="8.140625" style="58" customWidth="1"/>
    <col min="12035" max="12035" width="6" style="58" customWidth="1"/>
    <col min="12036" max="12036" width="14.140625" style="58" customWidth="1"/>
    <col min="12037" max="12037" width="12.7109375" style="58" customWidth="1"/>
    <col min="12038" max="12038" width="10.5703125" style="58" customWidth="1"/>
    <col min="12039" max="12039" width="11.42578125" style="58"/>
    <col min="12040" max="12040" width="13.42578125" style="58" bestFit="1" customWidth="1"/>
    <col min="12041" max="12041" width="11.28515625" style="58" bestFit="1" customWidth="1"/>
    <col min="12042" max="12050" width="11.42578125" style="58"/>
    <col min="12051" max="12051" width="5.7109375" style="58" customWidth="1"/>
    <col min="12052" max="12052" width="5.42578125" style="58" customWidth="1"/>
    <col min="12053" max="12288" width="11.42578125" style="58"/>
    <col min="12289" max="12289" width="2.42578125" style="58" customWidth="1"/>
    <col min="12290" max="12290" width="8.140625" style="58" customWidth="1"/>
    <col min="12291" max="12291" width="6" style="58" customWidth="1"/>
    <col min="12292" max="12292" width="14.140625" style="58" customWidth="1"/>
    <col min="12293" max="12293" width="12.7109375" style="58" customWidth="1"/>
    <col min="12294" max="12294" width="10.5703125" style="58" customWidth="1"/>
    <col min="12295" max="12295" width="11.42578125" style="58"/>
    <col min="12296" max="12296" width="13.42578125" style="58" bestFit="1" customWidth="1"/>
    <col min="12297" max="12297" width="11.28515625" style="58" bestFit="1" customWidth="1"/>
    <col min="12298" max="12306" width="11.42578125" style="58"/>
    <col min="12307" max="12307" width="5.7109375" style="58" customWidth="1"/>
    <col min="12308" max="12308" width="5.42578125" style="58" customWidth="1"/>
    <col min="12309" max="12544" width="11.42578125" style="58"/>
    <col min="12545" max="12545" width="2.42578125" style="58" customWidth="1"/>
    <col min="12546" max="12546" width="8.140625" style="58" customWidth="1"/>
    <col min="12547" max="12547" width="6" style="58" customWidth="1"/>
    <col min="12548" max="12548" width="14.140625" style="58" customWidth="1"/>
    <col min="12549" max="12549" width="12.7109375" style="58" customWidth="1"/>
    <col min="12550" max="12550" width="10.5703125" style="58" customWidth="1"/>
    <col min="12551" max="12551" width="11.42578125" style="58"/>
    <col min="12552" max="12552" width="13.42578125" style="58" bestFit="1" customWidth="1"/>
    <col min="12553" max="12553" width="11.28515625" style="58" bestFit="1" customWidth="1"/>
    <col min="12554" max="12562" width="11.42578125" style="58"/>
    <col min="12563" max="12563" width="5.7109375" style="58" customWidth="1"/>
    <col min="12564" max="12564" width="5.42578125" style="58" customWidth="1"/>
    <col min="12565" max="12800" width="11.42578125" style="58"/>
    <col min="12801" max="12801" width="2.42578125" style="58" customWidth="1"/>
    <col min="12802" max="12802" width="8.140625" style="58" customWidth="1"/>
    <col min="12803" max="12803" width="6" style="58" customWidth="1"/>
    <col min="12804" max="12804" width="14.140625" style="58" customWidth="1"/>
    <col min="12805" max="12805" width="12.7109375" style="58" customWidth="1"/>
    <col min="12806" max="12806" width="10.5703125" style="58" customWidth="1"/>
    <col min="12807" max="12807" width="11.42578125" style="58"/>
    <col min="12808" max="12808" width="13.42578125" style="58" bestFit="1" customWidth="1"/>
    <col min="12809" max="12809" width="11.28515625" style="58" bestFit="1" customWidth="1"/>
    <col min="12810" max="12818" width="11.42578125" style="58"/>
    <col min="12819" max="12819" width="5.7109375" style="58" customWidth="1"/>
    <col min="12820" max="12820" width="5.42578125" style="58" customWidth="1"/>
    <col min="12821" max="13056" width="11.42578125" style="58"/>
    <col min="13057" max="13057" width="2.42578125" style="58" customWidth="1"/>
    <col min="13058" max="13058" width="8.140625" style="58" customWidth="1"/>
    <col min="13059" max="13059" width="6" style="58" customWidth="1"/>
    <col min="13060" max="13060" width="14.140625" style="58" customWidth="1"/>
    <col min="13061" max="13061" width="12.7109375" style="58" customWidth="1"/>
    <col min="13062" max="13062" width="10.5703125" style="58" customWidth="1"/>
    <col min="13063" max="13063" width="11.42578125" style="58"/>
    <col min="13064" max="13064" width="13.42578125" style="58" bestFit="1" customWidth="1"/>
    <col min="13065" max="13065" width="11.28515625" style="58" bestFit="1" customWidth="1"/>
    <col min="13066" max="13074" width="11.42578125" style="58"/>
    <col min="13075" max="13075" width="5.7109375" style="58" customWidth="1"/>
    <col min="13076" max="13076" width="5.42578125" style="58" customWidth="1"/>
    <col min="13077" max="13312" width="11.42578125" style="58"/>
    <col min="13313" max="13313" width="2.42578125" style="58" customWidth="1"/>
    <col min="13314" max="13314" width="8.140625" style="58" customWidth="1"/>
    <col min="13315" max="13315" width="6" style="58" customWidth="1"/>
    <col min="13316" max="13316" width="14.140625" style="58" customWidth="1"/>
    <col min="13317" max="13317" width="12.7109375" style="58" customWidth="1"/>
    <col min="13318" max="13318" width="10.5703125" style="58" customWidth="1"/>
    <col min="13319" max="13319" width="11.42578125" style="58"/>
    <col min="13320" max="13320" width="13.42578125" style="58" bestFit="1" customWidth="1"/>
    <col min="13321" max="13321" width="11.28515625" style="58" bestFit="1" customWidth="1"/>
    <col min="13322" max="13330" width="11.42578125" style="58"/>
    <col min="13331" max="13331" width="5.7109375" style="58" customWidth="1"/>
    <col min="13332" max="13332" width="5.42578125" style="58" customWidth="1"/>
    <col min="13333" max="13568" width="11.42578125" style="58"/>
    <col min="13569" max="13569" width="2.42578125" style="58" customWidth="1"/>
    <col min="13570" max="13570" width="8.140625" style="58" customWidth="1"/>
    <col min="13571" max="13571" width="6" style="58" customWidth="1"/>
    <col min="13572" max="13572" width="14.140625" style="58" customWidth="1"/>
    <col min="13573" max="13573" width="12.7109375" style="58" customWidth="1"/>
    <col min="13574" max="13574" width="10.5703125" style="58" customWidth="1"/>
    <col min="13575" max="13575" width="11.42578125" style="58"/>
    <col min="13576" max="13576" width="13.42578125" style="58" bestFit="1" customWidth="1"/>
    <col min="13577" max="13577" width="11.28515625" style="58" bestFit="1" customWidth="1"/>
    <col min="13578" max="13586" width="11.42578125" style="58"/>
    <col min="13587" max="13587" width="5.7109375" style="58" customWidth="1"/>
    <col min="13588" max="13588" width="5.42578125" style="58" customWidth="1"/>
    <col min="13589" max="13824" width="11.42578125" style="58"/>
    <col min="13825" max="13825" width="2.42578125" style="58" customWidth="1"/>
    <col min="13826" max="13826" width="8.140625" style="58" customWidth="1"/>
    <col min="13827" max="13827" width="6" style="58" customWidth="1"/>
    <col min="13828" max="13828" width="14.140625" style="58" customWidth="1"/>
    <col min="13829" max="13829" width="12.7109375" style="58" customWidth="1"/>
    <col min="13830" max="13830" width="10.5703125" style="58" customWidth="1"/>
    <col min="13831" max="13831" width="11.42578125" style="58"/>
    <col min="13832" max="13832" width="13.42578125" style="58" bestFit="1" customWidth="1"/>
    <col min="13833" max="13833" width="11.28515625" style="58" bestFit="1" customWidth="1"/>
    <col min="13834" max="13842" width="11.42578125" style="58"/>
    <col min="13843" max="13843" width="5.7109375" style="58" customWidth="1"/>
    <col min="13844" max="13844" width="5.42578125" style="58" customWidth="1"/>
    <col min="13845" max="14080" width="11.42578125" style="58"/>
    <col min="14081" max="14081" width="2.42578125" style="58" customWidth="1"/>
    <col min="14082" max="14082" width="8.140625" style="58" customWidth="1"/>
    <col min="14083" max="14083" width="6" style="58" customWidth="1"/>
    <col min="14084" max="14084" width="14.140625" style="58" customWidth="1"/>
    <col min="14085" max="14085" width="12.7109375" style="58" customWidth="1"/>
    <col min="14086" max="14086" width="10.5703125" style="58" customWidth="1"/>
    <col min="14087" max="14087" width="11.42578125" style="58"/>
    <col min="14088" max="14088" width="13.42578125" style="58" bestFit="1" customWidth="1"/>
    <col min="14089" max="14089" width="11.28515625" style="58" bestFit="1" customWidth="1"/>
    <col min="14090" max="14098" width="11.42578125" style="58"/>
    <col min="14099" max="14099" width="5.7109375" style="58" customWidth="1"/>
    <col min="14100" max="14100" width="5.42578125" style="58" customWidth="1"/>
    <col min="14101" max="14336" width="11.42578125" style="58"/>
    <col min="14337" max="14337" width="2.42578125" style="58" customWidth="1"/>
    <col min="14338" max="14338" width="8.140625" style="58" customWidth="1"/>
    <col min="14339" max="14339" width="6" style="58" customWidth="1"/>
    <col min="14340" max="14340" width="14.140625" style="58" customWidth="1"/>
    <col min="14341" max="14341" width="12.7109375" style="58" customWidth="1"/>
    <col min="14342" max="14342" width="10.5703125" style="58" customWidth="1"/>
    <col min="14343" max="14343" width="11.42578125" style="58"/>
    <col min="14344" max="14344" width="13.42578125" style="58" bestFit="1" customWidth="1"/>
    <col min="14345" max="14345" width="11.28515625" style="58" bestFit="1" customWidth="1"/>
    <col min="14346" max="14354" width="11.42578125" style="58"/>
    <col min="14355" max="14355" width="5.7109375" style="58" customWidth="1"/>
    <col min="14356" max="14356" width="5.42578125" style="58" customWidth="1"/>
    <col min="14357" max="14592" width="11.42578125" style="58"/>
    <col min="14593" max="14593" width="2.42578125" style="58" customWidth="1"/>
    <col min="14594" max="14594" width="8.140625" style="58" customWidth="1"/>
    <col min="14595" max="14595" width="6" style="58" customWidth="1"/>
    <col min="14596" max="14596" width="14.140625" style="58" customWidth="1"/>
    <col min="14597" max="14597" width="12.7109375" style="58" customWidth="1"/>
    <col min="14598" max="14598" width="10.5703125" style="58" customWidth="1"/>
    <col min="14599" max="14599" width="11.42578125" style="58"/>
    <col min="14600" max="14600" width="13.42578125" style="58" bestFit="1" customWidth="1"/>
    <col min="14601" max="14601" width="11.28515625" style="58" bestFit="1" customWidth="1"/>
    <col min="14602" max="14610" width="11.42578125" style="58"/>
    <col min="14611" max="14611" width="5.7109375" style="58" customWidth="1"/>
    <col min="14612" max="14612" width="5.42578125" style="58" customWidth="1"/>
    <col min="14613" max="14848" width="11.42578125" style="58"/>
    <col min="14849" max="14849" width="2.42578125" style="58" customWidth="1"/>
    <col min="14850" max="14850" width="8.140625" style="58" customWidth="1"/>
    <col min="14851" max="14851" width="6" style="58" customWidth="1"/>
    <col min="14852" max="14852" width="14.140625" style="58" customWidth="1"/>
    <col min="14853" max="14853" width="12.7109375" style="58" customWidth="1"/>
    <col min="14854" max="14854" width="10.5703125" style="58" customWidth="1"/>
    <col min="14855" max="14855" width="11.42578125" style="58"/>
    <col min="14856" max="14856" width="13.42578125" style="58" bestFit="1" customWidth="1"/>
    <col min="14857" max="14857" width="11.28515625" style="58" bestFit="1" customWidth="1"/>
    <col min="14858" max="14866" width="11.42578125" style="58"/>
    <col min="14867" max="14867" width="5.7109375" style="58" customWidth="1"/>
    <col min="14868" max="14868" width="5.42578125" style="58" customWidth="1"/>
    <col min="14869" max="15104" width="11.42578125" style="58"/>
    <col min="15105" max="15105" width="2.42578125" style="58" customWidth="1"/>
    <col min="15106" max="15106" width="8.140625" style="58" customWidth="1"/>
    <col min="15107" max="15107" width="6" style="58" customWidth="1"/>
    <col min="15108" max="15108" width="14.140625" style="58" customWidth="1"/>
    <col min="15109" max="15109" width="12.7109375" style="58" customWidth="1"/>
    <col min="15110" max="15110" width="10.5703125" style="58" customWidth="1"/>
    <col min="15111" max="15111" width="11.42578125" style="58"/>
    <col min="15112" max="15112" width="13.42578125" style="58" bestFit="1" customWidth="1"/>
    <col min="15113" max="15113" width="11.28515625" style="58" bestFit="1" customWidth="1"/>
    <col min="15114" max="15122" width="11.42578125" style="58"/>
    <col min="15123" max="15123" width="5.7109375" style="58" customWidth="1"/>
    <col min="15124" max="15124" width="5.42578125" style="58" customWidth="1"/>
    <col min="15125" max="15360" width="11.42578125" style="58"/>
    <col min="15361" max="15361" width="2.42578125" style="58" customWidth="1"/>
    <col min="15362" max="15362" width="8.140625" style="58" customWidth="1"/>
    <col min="15363" max="15363" width="6" style="58" customWidth="1"/>
    <col min="15364" max="15364" width="14.140625" style="58" customWidth="1"/>
    <col min="15365" max="15365" width="12.7109375" style="58" customWidth="1"/>
    <col min="15366" max="15366" width="10.5703125" style="58" customWidth="1"/>
    <col min="15367" max="15367" width="11.42578125" style="58"/>
    <col min="15368" max="15368" width="13.42578125" style="58" bestFit="1" customWidth="1"/>
    <col min="15369" max="15369" width="11.28515625" style="58" bestFit="1" customWidth="1"/>
    <col min="15370" max="15378" width="11.42578125" style="58"/>
    <col min="15379" max="15379" width="5.7109375" style="58" customWidth="1"/>
    <col min="15380" max="15380" width="5.42578125" style="58" customWidth="1"/>
    <col min="15381" max="15616" width="11.42578125" style="58"/>
    <col min="15617" max="15617" width="2.42578125" style="58" customWidth="1"/>
    <col min="15618" max="15618" width="8.140625" style="58" customWidth="1"/>
    <col min="15619" max="15619" width="6" style="58" customWidth="1"/>
    <col min="15620" max="15620" width="14.140625" style="58" customWidth="1"/>
    <col min="15621" max="15621" width="12.7109375" style="58" customWidth="1"/>
    <col min="15622" max="15622" width="10.5703125" style="58" customWidth="1"/>
    <col min="15623" max="15623" width="11.42578125" style="58"/>
    <col min="15624" max="15624" width="13.42578125" style="58" bestFit="1" customWidth="1"/>
    <col min="15625" max="15625" width="11.28515625" style="58" bestFit="1" customWidth="1"/>
    <col min="15626" max="15634" width="11.42578125" style="58"/>
    <col min="15635" max="15635" width="5.7109375" style="58" customWidth="1"/>
    <col min="15636" max="15636" width="5.42578125" style="58" customWidth="1"/>
    <col min="15637" max="15872" width="11.42578125" style="58"/>
    <col min="15873" max="15873" width="2.42578125" style="58" customWidth="1"/>
    <col min="15874" max="15874" width="8.140625" style="58" customWidth="1"/>
    <col min="15875" max="15875" width="6" style="58" customWidth="1"/>
    <col min="15876" max="15876" width="14.140625" style="58" customWidth="1"/>
    <col min="15877" max="15877" width="12.7109375" style="58" customWidth="1"/>
    <col min="15878" max="15878" width="10.5703125" style="58" customWidth="1"/>
    <col min="15879" max="15879" width="11.42578125" style="58"/>
    <col min="15880" max="15880" width="13.42578125" style="58" bestFit="1" customWidth="1"/>
    <col min="15881" max="15881" width="11.28515625" style="58" bestFit="1" customWidth="1"/>
    <col min="15882" max="15890" width="11.42578125" style="58"/>
    <col min="15891" max="15891" width="5.7109375" style="58" customWidth="1"/>
    <col min="15892" max="15892" width="5.42578125" style="58" customWidth="1"/>
    <col min="15893" max="16128" width="11.42578125" style="58"/>
    <col min="16129" max="16129" width="2.42578125" style="58" customWidth="1"/>
    <col min="16130" max="16130" width="8.140625" style="58" customWidth="1"/>
    <col min="16131" max="16131" width="6" style="58" customWidth="1"/>
    <col min="16132" max="16132" width="14.140625" style="58" customWidth="1"/>
    <col min="16133" max="16133" width="12.7109375" style="58" customWidth="1"/>
    <col min="16134" max="16134" width="10.5703125" style="58" customWidth="1"/>
    <col min="16135" max="16135" width="11.42578125" style="58"/>
    <col min="16136" max="16136" width="13.42578125" style="58" bestFit="1" customWidth="1"/>
    <col min="16137" max="16137" width="11.28515625" style="58" bestFit="1" customWidth="1"/>
    <col min="16138" max="16146" width="11.42578125" style="58"/>
    <col min="16147" max="16147" width="5.7109375" style="58" customWidth="1"/>
    <col min="16148" max="16148" width="5.42578125" style="58" customWidth="1"/>
    <col min="16149" max="16384" width="11.42578125" style="58"/>
  </cols>
  <sheetData>
    <row r="1" spans="2:19" ht="13.5" thickBot="1" x14ac:dyDescent="0.25"/>
    <row r="2" spans="2:19" ht="18.75" customHeight="1" thickBot="1" x14ac:dyDescent="0.3">
      <c r="B2" s="144" t="s">
        <v>35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</row>
    <row r="3" spans="2:19" ht="18" x14ac:dyDescent="0.25">
      <c r="B3" s="1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  <c r="P3" s="61"/>
      <c r="Q3" s="61"/>
      <c r="R3" s="61"/>
    </row>
    <row r="5" spans="2:19" ht="24.75" customHeight="1" x14ac:dyDescent="0.2">
      <c r="B5" s="147" t="s">
        <v>36</v>
      </c>
      <c r="C5" s="148"/>
      <c r="D5" s="148"/>
      <c r="E5" s="148"/>
      <c r="F5" s="148"/>
      <c r="G5" s="62"/>
      <c r="H5" s="62"/>
      <c r="I5" s="147" t="s">
        <v>37</v>
      </c>
      <c r="J5" s="148"/>
      <c r="K5" s="148"/>
      <c r="L5" s="148"/>
      <c r="M5" s="148"/>
    </row>
    <row r="6" spans="2:19" ht="37.5" customHeight="1" x14ac:dyDescent="0.2">
      <c r="B6" s="147" t="s">
        <v>38</v>
      </c>
      <c r="C6" s="148"/>
      <c r="D6" s="148"/>
      <c r="E6" s="148"/>
      <c r="F6" s="148"/>
      <c r="G6" s="62"/>
      <c r="H6" s="62"/>
      <c r="I6" s="147" t="s">
        <v>39</v>
      </c>
      <c r="J6" s="148"/>
      <c r="K6" s="148"/>
      <c r="L6" s="148"/>
      <c r="M6" s="148"/>
    </row>
    <row r="8" spans="2:19" ht="13.5" thickBot="1" x14ac:dyDescent="0.25">
      <c r="B8" s="63"/>
      <c r="C8" s="64"/>
      <c r="D8" s="64"/>
      <c r="E8" s="64"/>
      <c r="F8" s="65"/>
      <c r="G8" s="65"/>
      <c r="H8" s="65"/>
      <c r="I8" s="65"/>
      <c r="J8" s="64"/>
      <c r="K8" s="64"/>
      <c r="L8" s="64"/>
      <c r="M8" s="64"/>
      <c r="N8" s="64"/>
      <c r="O8" s="64"/>
      <c r="P8" s="64"/>
      <c r="Q8" s="64"/>
      <c r="R8" s="64"/>
      <c r="S8" s="66"/>
    </row>
    <row r="9" spans="2:19" ht="13.5" thickBot="1" x14ac:dyDescent="0.25">
      <c r="B9" s="67"/>
      <c r="D9" s="141" t="s">
        <v>6</v>
      </c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68"/>
    </row>
    <row r="10" spans="2:19" ht="13.5" thickBot="1" x14ac:dyDescent="0.25">
      <c r="B10" s="69"/>
      <c r="S10" s="68"/>
    </row>
    <row r="11" spans="2:19" ht="13.5" thickBot="1" x14ac:dyDescent="0.25">
      <c r="B11" s="70"/>
      <c r="C11" s="71"/>
      <c r="D11" s="139"/>
      <c r="E11" s="140"/>
      <c r="F11" s="72" t="s">
        <v>7</v>
      </c>
      <c r="G11" s="73" t="s">
        <v>8</v>
      </c>
      <c r="H11" s="73" t="s">
        <v>9</v>
      </c>
      <c r="I11" s="74" t="s">
        <v>10</v>
      </c>
      <c r="S11" s="68"/>
    </row>
    <row r="12" spans="2:19" x14ac:dyDescent="0.2">
      <c r="B12" s="70">
        <v>2008</v>
      </c>
      <c r="C12" s="71">
        <v>1</v>
      </c>
      <c r="D12" s="135">
        <v>2008</v>
      </c>
      <c r="E12" s="75" t="s">
        <v>11</v>
      </c>
      <c r="F12" s="76">
        <v>0.56030000000000002</v>
      </c>
      <c r="G12" s="77">
        <v>0.20699999999999999</v>
      </c>
      <c r="H12" s="77">
        <v>0.2863</v>
      </c>
      <c r="I12" s="78">
        <v>0.60470000000000002</v>
      </c>
      <c r="S12" s="68"/>
    </row>
    <row r="13" spans="2:19" x14ac:dyDescent="0.2">
      <c r="B13" s="70">
        <v>2008</v>
      </c>
      <c r="C13" s="71">
        <v>2</v>
      </c>
      <c r="D13" s="136"/>
      <c r="E13" s="79" t="s">
        <v>12</v>
      </c>
      <c r="F13" s="80">
        <v>0.4869</v>
      </c>
      <c r="G13" s="81">
        <v>0.1623</v>
      </c>
      <c r="H13" s="81">
        <v>0.2757</v>
      </c>
      <c r="I13" s="82">
        <v>0.6452</v>
      </c>
      <c r="S13" s="68"/>
    </row>
    <row r="14" spans="2:19" x14ac:dyDescent="0.2">
      <c r="B14" s="70">
        <v>2008</v>
      </c>
      <c r="C14" s="71">
        <v>3</v>
      </c>
      <c r="D14" s="136"/>
      <c r="E14" s="79" t="s">
        <v>13</v>
      </c>
      <c r="F14" s="80">
        <v>0.49740000000000001</v>
      </c>
      <c r="G14" s="81">
        <v>0.15670000000000001</v>
      </c>
      <c r="H14" s="81">
        <v>0.2772</v>
      </c>
      <c r="I14" s="82">
        <v>0.64400000000000002</v>
      </c>
      <c r="S14" s="68"/>
    </row>
    <row r="15" spans="2:19" x14ac:dyDescent="0.2">
      <c r="B15" s="70">
        <v>2008</v>
      </c>
      <c r="C15" s="71">
        <v>4</v>
      </c>
      <c r="D15" s="136"/>
      <c r="E15" s="79" t="s">
        <v>14</v>
      </c>
      <c r="F15" s="80">
        <v>0.53559999999999997</v>
      </c>
      <c r="G15" s="81">
        <v>0.16450000000000001</v>
      </c>
      <c r="H15" s="81">
        <v>0.26369999999999999</v>
      </c>
      <c r="I15" s="82">
        <v>0.57979999999999998</v>
      </c>
      <c r="S15" s="68"/>
    </row>
    <row r="16" spans="2:19" x14ac:dyDescent="0.2">
      <c r="B16" s="70">
        <v>2008</v>
      </c>
      <c r="C16" s="71">
        <v>5</v>
      </c>
      <c r="D16" s="136"/>
      <c r="E16" s="79" t="s">
        <v>15</v>
      </c>
      <c r="F16" s="80">
        <v>0.56299999999999994</v>
      </c>
      <c r="G16" s="81">
        <v>0.1885</v>
      </c>
      <c r="H16" s="81">
        <v>0.26390000000000002</v>
      </c>
      <c r="I16" s="82">
        <v>0.71830000000000005</v>
      </c>
      <c r="S16" s="68"/>
    </row>
    <row r="17" spans="2:19" x14ac:dyDescent="0.2">
      <c r="B17" s="70">
        <v>2008</v>
      </c>
      <c r="C17" s="71">
        <v>6</v>
      </c>
      <c r="D17" s="136"/>
      <c r="E17" s="79" t="s">
        <v>16</v>
      </c>
      <c r="F17" s="80">
        <v>0.49609999999999999</v>
      </c>
      <c r="G17" s="81">
        <v>0.21609999999999999</v>
      </c>
      <c r="H17" s="81">
        <v>0.28299999999999997</v>
      </c>
      <c r="I17" s="82">
        <v>0.68300000000000005</v>
      </c>
      <c r="S17" s="68"/>
    </row>
    <row r="18" spans="2:19" x14ac:dyDescent="0.2">
      <c r="B18" s="70">
        <v>2008</v>
      </c>
      <c r="C18" s="71">
        <v>7</v>
      </c>
      <c r="D18" s="136"/>
      <c r="E18" s="79" t="s">
        <v>17</v>
      </c>
      <c r="F18" s="80">
        <v>0.53369999999999995</v>
      </c>
      <c r="G18" s="81">
        <v>0.17349999999999999</v>
      </c>
      <c r="H18" s="81">
        <v>0.25190000000000001</v>
      </c>
      <c r="I18" s="82">
        <v>0.69710000000000005</v>
      </c>
      <c r="S18" s="68"/>
    </row>
    <row r="19" spans="2:19" x14ac:dyDescent="0.2">
      <c r="B19" s="70">
        <v>2008</v>
      </c>
      <c r="C19" s="71">
        <v>8</v>
      </c>
      <c r="D19" s="136"/>
      <c r="E19" s="79" t="s">
        <v>18</v>
      </c>
      <c r="F19" s="80">
        <v>0.53310000000000002</v>
      </c>
      <c r="G19" s="81">
        <v>0.2029</v>
      </c>
      <c r="H19" s="81">
        <v>0.27329999999999999</v>
      </c>
      <c r="I19" s="82">
        <v>0.74070000000000003</v>
      </c>
      <c r="S19" s="68"/>
    </row>
    <row r="20" spans="2:19" x14ac:dyDescent="0.2">
      <c r="B20" s="70">
        <v>2008</v>
      </c>
      <c r="C20" s="71">
        <v>9</v>
      </c>
      <c r="D20" s="136"/>
      <c r="E20" s="79" t="s">
        <v>19</v>
      </c>
      <c r="F20" s="80">
        <v>0.46899999999999997</v>
      </c>
      <c r="G20" s="81">
        <v>0.186</v>
      </c>
      <c r="H20" s="81">
        <v>0.29330000000000001</v>
      </c>
      <c r="I20" s="82">
        <v>0.68430000000000002</v>
      </c>
      <c r="S20" s="68"/>
    </row>
    <row r="21" spans="2:19" x14ac:dyDescent="0.2">
      <c r="B21" s="70">
        <v>2008</v>
      </c>
      <c r="C21" s="71">
        <v>10</v>
      </c>
      <c r="D21" s="136"/>
      <c r="E21" s="79" t="s">
        <v>20</v>
      </c>
      <c r="F21" s="80">
        <v>0.51400000000000001</v>
      </c>
      <c r="G21" s="81">
        <v>0.18279999999999999</v>
      </c>
      <c r="H21" s="81">
        <v>0.25</v>
      </c>
      <c r="I21" s="82">
        <v>0.77800000000000002</v>
      </c>
      <c r="S21" s="68"/>
    </row>
    <row r="22" spans="2:19" x14ac:dyDescent="0.2">
      <c r="B22" s="70">
        <v>2008</v>
      </c>
      <c r="C22" s="71">
        <v>11</v>
      </c>
      <c r="D22" s="136"/>
      <c r="E22" s="79" t="s">
        <v>21</v>
      </c>
      <c r="F22" s="80">
        <v>0.54220000000000002</v>
      </c>
      <c r="G22" s="81">
        <v>0.1678</v>
      </c>
      <c r="H22" s="81">
        <v>0.26419999999999999</v>
      </c>
      <c r="I22" s="82">
        <v>0.79949999999999999</v>
      </c>
      <c r="S22" s="68"/>
    </row>
    <row r="23" spans="2:19" ht="13.5" thickBot="1" x14ac:dyDescent="0.25">
      <c r="B23" s="70">
        <v>2008</v>
      </c>
      <c r="C23" s="71">
        <v>12</v>
      </c>
      <c r="D23" s="137"/>
      <c r="E23" s="83" t="s">
        <v>22</v>
      </c>
      <c r="F23" s="84">
        <v>0.57630000000000003</v>
      </c>
      <c r="G23" s="85">
        <v>0.18990000000000001</v>
      </c>
      <c r="H23" s="85">
        <v>0.34460000000000002</v>
      </c>
      <c r="I23" s="86">
        <v>0.74509999999999998</v>
      </c>
      <c r="S23" s="68"/>
    </row>
    <row r="24" spans="2:19" x14ac:dyDescent="0.2">
      <c r="B24" s="70">
        <v>2009</v>
      </c>
      <c r="C24" s="71">
        <v>1</v>
      </c>
      <c r="D24" s="135">
        <v>2009</v>
      </c>
      <c r="E24" s="75" t="s">
        <v>11</v>
      </c>
      <c r="F24" s="76">
        <v>0.49837353590750599</v>
      </c>
      <c r="G24" s="77">
        <v>0.19981824762432665</v>
      </c>
      <c r="H24" s="77">
        <v>0.24067925799866485</v>
      </c>
      <c r="I24" s="78">
        <v>0.69534104302312572</v>
      </c>
      <c r="S24" s="68"/>
    </row>
    <row r="25" spans="2:19" x14ac:dyDescent="0.2">
      <c r="B25" s="70">
        <v>2009</v>
      </c>
      <c r="C25" s="71">
        <v>2</v>
      </c>
      <c r="D25" s="136"/>
      <c r="E25" s="79" t="s">
        <v>12</v>
      </c>
      <c r="F25" s="80">
        <v>0.52975232504361369</v>
      </c>
      <c r="G25" s="81">
        <v>0.1839331820800596</v>
      </c>
      <c r="H25" s="81">
        <v>0.30076415131813694</v>
      </c>
      <c r="I25" s="82">
        <v>0.68607548353499981</v>
      </c>
      <c r="S25" s="68"/>
    </row>
    <row r="26" spans="2:19" x14ac:dyDescent="0.2">
      <c r="B26" s="70">
        <v>2009</v>
      </c>
      <c r="C26" s="71">
        <v>3</v>
      </c>
      <c r="D26" s="136"/>
      <c r="E26" s="79" t="s">
        <v>13</v>
      </c>
      <c r="F26" s="80">
        <v>0.50247028172580022</v>
      </c>
      <c r="G26" s="81">
        <v>0.20463827117101663</v>
      </c>
      <c r="H26" s="81">
        <v>0.28819613297324598</v>
      </c>
      <c r="I26" s="82">
        <v>0.65717448914023224</v>
      </c>
      <c r="S26" s="68"/>
    </row>
    <row r="27" spans="2:19" x14ac:dyDescent="0.2">
      <c r="B27" s="70">
        <v>2009</v>
      </c>
      <c r="C27" s="71">
        <v>4</v>
      </c>
      <c r="D27" s="136"/>
      <c r="E27" s="79" t="s">
        <v>14</v>
      </c>
      <c r="F27" s="80">
        <v>0.52489999999999992</v>
      </c>
      <c r="G27" s="81">
        <v>0.20530000000000004</v>
      </c>
      <c r="H27" s="81">
        <v>0.32169999999999999</v>
      </c>
      <c r="I27" s="82">
        <v>0.68930000000000002</v>
      </c>
      <c r="S27" s="68"/>
    </row>
    <row r="28" spans="2:19" x14ac:dyDescent="0.2">
      <c r="B28" s="70">
        <v>2009</v>
      </c>
      <c r="C28" s="71">
        <v>5</v>
      </c>
      <c r="D28" s="136"/>
      <c r="E28" s="79" t="s">
        <v>15</v>
      </c>
      <c r="F28" s="80">
        <v>0.5627851065459103</v>
      </c>
      <c r="G28" s="81">
        <v>0.19043751103215611</v>
      </c>
      <c r="H28" s="81">
        <v>0.35843678175082083</v>
      </c>
      <c r="I28" s="82">
        <v>0.55897885820212578</v>
      </c>
      <c r="S28" s="68"/>
    </row>
    <row r="29" spans="2:19" x14ac:dyDescent="0.2">
      <c r="B29" s="70">
        <v>2009</v>
      </c>
      <c r="C29" s="71">
        <v>6</v>
      </c>
      <c r="D29" s="136"/>
      <c r="E29" s="79" t="s">
        <v>16</v>
      </c>
      <c r="F29" s="80">
        <v>0.46905110716014875</v>
      </c>
      <c r="G29" s="81">
        <v>0.17428106743336957</v>
      </c>
      <c r="H29" s="81">
        <v>0.38600545558324428</v>
      </c>
      <c r="I29" s="82">
        <v>0.58670656407755706</v>
      </c>
      <c r="S29" s="68"/>
    </row>
    <row r="30" spans="2:19" x14ac:dyDescent="0.2">
      <c r="B30" s="70">
        <v>2009</v>
      </c>
      <c r="C30" s="71">
        <v>7</v>
      </c>
      <c r="D30" s="136"/>
      <c r="E30" s="79" t="s">
        <v>17</v>
      </c>
      <c r="F30" s="80">
        <v>0.45046229004393556</v>
      </c>
      <c r="G30" s="81">
        <v>0.1721378128924943</v>
      </c>
      <c r="H30" s="81">
        <v>0.35372733509790732</v>
      </c>
      <c r="I30" s="82">
        <v>0.64309020372136549</v>
      </c>
      <c r="S30" s="68"/>
    </row>
    <row r="31" spans="2:19" x14ac:dyDescent="0.2">
      <c r="B31" s="70">
        <v>2009</v>
      </c>
      <c r="C31" s="71">
        <v>8</v>
      </c>
      <c r="D31" s="136"/>
      <c r="E31" s="79" t="s">
        <v>18</v>
      </c>
      <c r="F31" s="80">
        <v>0.46541169700228469</v>
      </c>
      <c r="G31" s="81">
        <v>0.20372645661314615</v>
      </c>
      <c r="H31" s="81">
        <v>0.35230122090627303</v>
      </c>
      <c r="I31" s="82">
        <v>0.60363941698393453</v>
      </c>
      <c r="S31" s="68"/>
    </row>
    <row r="32" spans="2:19" x14ac:dyDescent="0.2">
      <c r="B32" s="70">
        <v>2009</v>
      </c>
      <c r="C32" s="71">
        <v>9</v>
      </c>
      <c r="D32" s="136"/>
      <c r="E32" s="79" t="s">
        <v>19</v>
      </c>
      <c r="F32" s="80" t="s">
        <v>23</v>
      </c>
      <c r="G32" s="81" t="s">
        <v>23</v>
      </c>
      <c r="H32" s="81" t="s">
        <v>23</v>
      </c>
      <c r="I32" s="82" t="s">
        <v>23</v>
      </c>
      <c r="S32" s="68"/>
    </row>
    <row r="33" spans="2:19" x14ac:dyDescent="0.2">
      <c r="B33" s="70">
        <v>2009</v>
      </c>
      <c r="C33" s="71">
        <v>10</v>
      </c>
      <c r="D33" s="136"/>
      <c r="E33" s="79" t="s">
        <v>20</v>
      </c>
      <c r="F33" s="80" t="s">
        <v>23</v>
      </c>
      <c r="G33" s="81" t="s">
        <v>23</v>
      </c>
      <c r="H33" s="81" t="s">
        <v>23</v>
      </c>
      <c r="I33" s="82" t="s">
        <v>23</v>
      </c>
      <c r="S33" s="68"/>
    </row>
    <row r="34" spans="2:19" x14ac:dyDescent="0.2">
      <c r="B34" s="70">
        <v>2009</v>
      </c>
      <c r="C34" s="71">
        <v>11</v>
      </c>
      <c r="D34" s="136"/>
      <c r="E34" s="79" t="s">
        <v>21</v>
      </c>
      <c r="F34" s="80" t="s">
        <v>23</v>
      </c>
      <c r="G34" s="81" t="s">
        <v>23</v>
      </c>
      <c r="H34" s="81" t="s">
        <v>23</v>
      </c>
      <c r="I34" s="82" t="s">
        <v>23</v>
      </c>
      <c r="S34" s="68"/>
    </row>
    <row r="35" spans="2:19" ht="13.5" thickBot="1" x14ac:dyDescent="0.25">
      <c r="B35" s="70">
        <v>2009</v>
      </c>
      <c r="C35" s="71">
        <v>12</v>
      </c>
      <c r="D35" s="137"/>
      <c r="E35" s="83" t="s">
        <v>22</v>
      </c>
      <c r="F35" s="84" t="s">
        <v>23</v>
      </c>
      <c r="G35" s="85" t="s">
        <v>23</v>
      </c>
      <c r="H35" s="85" t="s">
        <v>23</v>
      </c>
      <c r="I35" s="86" t="s">
        <v>23</v>
      </c>
      <c r="S35" s="68"/>
    </row>
    <row r="36" spans="2:19" x14ac:dyDescent="0.2">
      <c r="B36" s="69"/>
      <c r="S36" s="68"/>
    </row>
    <row r="37" spans="2:19" x14ac:dyDescent="0.2">
      <c r="B37" s="69"/>
      <c r="S37" s="68"/>
    </row>
    <row r="38" spans="2:19" ht="13.5" thickBot="1" x14ac:dyDescent="0.25">
      <c r="B38" s="69"/>
      <c r="S38" s="68"/>
    </row>
    <row r="39" spans="2:19" ht="13.5" thickBot="1" x14ac:dyDescent="0.25">
      <c r="B39" s="69"/>
      <c r="F39" s="72" t="s">
        <v>7</v>
      </c>
      <c r="G39" s="73" t="s">
        <v>8</v>
      </c>
      <c r="H39" s="73" t="s">
        <v>9</v>
      </c>
      <c r="I39" s="74" t="s">
        <v>10</v>
      </c>
      <c r="S39" s="68"/>
    </row>
    <row r="40" spans="2:19" x14ac:dyDescent="0.2">
      <c r="B40" s="69"/>
      <c r="D40" s="135">
        <v>2008</v>
      </c>
      <c r="E40" s="87" t="s">
        <v>24</v>
      </c>
      <c r="F40" s="88">
        <v>0.5256333333333334</v>
      </c>
      <c r="G40" s="89">
        <v>0.1831666666666667</v>
      </c>
      <c r="H40" s="89">
        <v>0.27725833333333333</v>
      </c>
      <c r="I40" s="90">
        <v>0.69330833333333342</v>
      </c>
      <c r="S40" s="68"/>
    </row>
    <row r="41" spans="2:19" x14ac:dyDescent="0.2">
      <c r="B41" s="69"/>
      <c r="D41" s="136"/>
      <c r="E41" s="91" t="s">
        <v>25</v>
      </c>
      <c r="F41" s="92">
        <v>0.57630000000000003</v>
      </c>
      <c r="G41" s="93">
        <v>0.21609999999999999</v>
      </c>
      <c r="H41" s="93">
        <v>0.34460000000000002</v>
      </c>
      <c r="I41" s="94">
        <v>0.79949999999999999</v>
      </c>
      <c r="S41" s="68"/>
    </row>
    <row r="42" spans="2:19" ht="13.5" thickBot="1" x14ac:dyDescent="0.25">
      <c r="B42" s="69"/>
      <c r="D42" s="137"/>
      <c r="E42" s="95" t="s">
        <v>26</v>
      </c>
      <c r="F42" s="96">
        <v>0.46899999999999997</v>
      </c>
      <c r="G42" s="97">
        <v>0.15670000000000001</v>
      </c>
      <c r="H42" s="97">
        <v>0.25</v>
      </c>
      <c r="I42" s="98">
        <v>0.57979999999999998</v>
      </c>
      <c r="S42" s="68"/>
    </row>
    <row r="43" spans="2:19" x14ac:dyDescent="0.2">
      <c r="B43" s="69"/>
      <c r="D43" s="138">
        <v>2009</v>
      </c>
      <c r="E43" s="99" t="s">
        <v>24</v>
      </c>
      <c r="F43" s="100">
        <v>0.50040079292864981</v>
      </c>
      <c r="G43" s="89">
        <v>0.19178406860582115</v>
      </c>
      <c r="H43" s="89">
        <v>0.32522629195353664</v>
      </c>
      <c r="I43" s="90">
        <v>0.64003825733541764</v>
      </c>
      <c r="S43" s="68"/>
    </row>
    <row r="44" spans="2:19" x14ac:dyDescent="0.2">
      <c r="B44" s="69"/>
      <c r="D44" s="136"/>
      <c r="E44" s="91" t="s">
        <v>25</v>
      </c>
      <c r="F44" s="101">
        <v>0.5627851065459103</v>
      </c>
      <c r="G44" s="93">
        <v>0.20530000000000004</v>
      </c>
      <c r="H44" s="93">
        <v>0.38600545558324428</v>
      </c>
      <c r="I44" s="94">
        <v>0.69534104302312572</v>
      </c>
      <c r="S44" s="68"/>
    </row>
    <row r="45" spans="2:19" ht="13.5" thickBot="1" x14ac:dyDescent="0.25">
      <c r="B45" s="69"/>
      <c r="D45" s="137"/>
      <c r="E45" s="95" t="s">
        <v>26</v>
      </c>
      <c r="F45" s="102">
        <v>0.45046229004393556</v>
      </c>
      <c r="G45" s="97">
        <v>0.1721378128924943</v>
      </c>
      <c r="H45" s="97">
        <v>0.24067925799866485</v>
      </c>
      <c r="I45" s="98">
        <v>0.55897885820212578</v>
      </c>
      <c r="S45" s="68"/>
    </row>
    <row r="46" spans="2:19" x14ac:dyDescent="0.2">
      <c r="B46" s="69"/>
      <c r="S46" s="68"/>
    </row>
    <row r="47" spans="2:19" x14ac:dyDescent="0.2">
      <c r="B47" s="69"/>
      <c r="D47" s="103" t="s">
        <v>40</v>
      </c>
      <c r="S47" s="68"/>
    </row>
    <row r="48" spans="2:19" x14ac:dyDescent="0.2">
      <c r="B48" s="69"/>
      <c r="D48" s="104" t="s">
        <v>28</v>
      </c>
      <c r="S48" s="68"/>
    </row>
    <row r="49" spans="2:19" x14ac:dyDescent="0.2">
      <c r="B49" s="69"/>
      <c r="D49" s="104" t="s">
        <v>29</v>
      </c>
      <c r="S49" s="68"/>
    </row>
    <row r="50" spans="2:19" x14ac:dyDescent="0.2">
      <c r="B50" s="105"/>
      <c r="C50" s="106"/>
      <c r="D50" s="106"/>
      <c r="E50" s="106"/>
      <c r="F50" s="107"/>
      <c r="G50" s="107"/>
      <c r="H50" s="107"/>
      <c r="I50" s="107"/>
      <c r="J50" s="106"/>
      <c r="K50" s="106"/>
      <c r="L50" s="106"/>
      <c r="M50" s="106"/>
      <c r="N50" s="106"/>
      <c r="O50" s="106"/>
      <c r="P50" s="106"/>
      <c r="Q50" s="106"/>
      <c r="R50" s="106"/>
      <c r="S50" s="108"/>
    </row>
    <row r="52" spans="2:19" ht="13.5" thickBot="1" x14ac:dyDescent="0.25">
      <c r="B52" s="109"/>
      <c r="C52" s="64"/>
      <c r="D52" s="64"/>
      <c r="E52" s="64"/>
      <c r="F52" s="65"/>
      <c r="G52" s="65"/>
      <c r="H52" s="65"/>
      <c r="I52" s="65"/>
      <c r="J52" s="64"/>
      <c r="K52" s="64"/>
      <c r="L52" s="64"/>
      <c r="M52" s="64"/>
      <c r="N52" s="64"/>
      <c r="O52" s="64"/>
      <c r="P52" s="64"/>
      <c r="Q52" s="64"/>
      <c r="R52" s="64"/>
      <c r="S52" s="66"/>
    </row>
    <row r="53" spans="2:19" ht="13.5" thickBot="1" x14ac:dyDescent="0.25">
      <c r="B53" s="69"/>
      <c r="D53" s="141" t="s">
        <v>30</v>
      </c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3"/>
      <c r="S53" s="68"/>
    </row>
    <row r="54" spans="2:19" x14ac:dyDescent="0.2">
      <c r="B54" s="69"/>
      <c r="S54" s="68"/>
    </row>
    <row r="55" spans="2:19" ht="13.5" thickBot="1" x14ac:dyDescent="0.25">
      <c r="B55" s="69"/>
      <c r="S55" s="68"/>
    </row>
    <row r="56" spans="2:19" ht="13.5" thickBot="1" x14ac:dyDescent="0.25">
      <c r="B56" s="70"/>
      <c r="C56" s="71"/>
      <c r="D56" s="133"/>
      <c r="E56" s="134"/>
      <c r="F56" s="72" t="s">
        <v>7</v>
      </c>
      <c r="G56" s="73" t="s">
        <v>8</v>
      </c>
      <c r="H56" s="73" t="s">
        <v>9</v>
      </c>
      <c r="I56" s="74" t="s">
        <v>10</v>
      </c>
      <c r="S56" s="68"/>
    </row>
    <row r="57" spans="2:19" x14ac:dyDescent="0.2">
      <c r="B57" s="70">
        <v>2008</v>
      </c>
      <c r="C57" s="71">
        <v>1</v>
      </c>
      <c r="D57" s="135">
        <v>2008</v>
      </c>
      <c r="E57" s="75" t="s">
        <v>11</v>
      </c>
      <c r="F57" s="76">
        <v>0.69869999999999999</v>
      </c>
      <c r="G57" s="77">
        <v>0.79910000000000003</v>
      </c>
      <c r="H57" s="77">
        <v>0.53490000000000004</v>
      </c>
      <c r="I57" s="78">
        <v>0.71699999999999997</v>
      </c>
      <c r="S57" s="68"/>
    </row>
    <row r="58" spans="2:19" x14ac:dyDescent="0.2">
      <c r="B58" s="70">
        <v>2008</v>
      </c>
      <c r="C58" s="71">
        <v>2</v>
      </c>
      <c r="D58" s="136"/>
      <c r="E58" s="79" t="s">
        <v>12</v>
      </c>
      <c r="F58" s="80">
        <v>0.68889999999999996</v>
      </c>
      <c r="G58" s="81">
        <v>0.77649999999999997</v>
      </c>
      <c r="H58" s="81">
        <v>0.55479999999999996</v>
      </c>
      <c r="I58" s="82">
        <v>0.75470000000000004</v>
      </c>
      <c r="S58" s="68"/>
    </row>
    <row r="59" spans="2:19" x14ac:dyDescent="0.2">
      <c r="B59" s="70">
        <v>2008</v>
      </c>
      <c r="C59" s="71">
        <v>3</v>
      </c>
      <c r="D59" s="136"/>
      <c r="E59" s="79" t="s">
        <v>13</v>
      </c>
      <c r="F59" s="80">
        <v>0.76149999999999995</v>
      </c>
      <c r="G59" s="81">
        <v>0.69379999999999997</v>
      </c>
      <c r="H59" s="81">
        <v>0.54900000000000004</v>
      </c>
      <c r="I59" s="82">
        <v>0.78559999999999997</v>
      </c>
      <c r="S59" s="68"/>
    </row>
    <row r="60" spans="2:19" x14ac:dyDescent="0.2">
      <c r="B60" s="70">
        <v>2008</v>
      </c>
      <c r="C60" s="71">
        <v>4</v>
      </c>
      <c r="D60" s="136"/>
      <c r="E60" s="79" t="s">
        <v>14</v>
      </c>
      <c r="F60" s="80">
        <v>0.66249999999999998</v>
      </c>
      <c r="G60" s="81">
        <v>0.77580000000000005</v>
      </c>
      <c r="H60" s="81">
        <v>0.6109</v>
      </c>
      <c r="I60" s="82">
        <v>0.7097</v>
      </c>
      <c r="S60" s="68"/>
    </row>
    <row r="61" spans="2:19" x14ac:dyDescent="0.2">
      <c r="B61" s="70">
        <v>2008</v>
      </c>
      <c r="C61" s="71">
        <v>5</v>
      </c>
      <c r="D61" s="136"/>
      <c r="E61" s="79" t="s">
        <v>15</v>
      </c>
      <c r="F61" s="80">
        <v>0.7157</v>
      </c>
      <c r="G61" s="81">
        <v>0.80640000000000001</v>
      </c>
      <c r="H61" s="81">
        <v>0.61890000000000001</v>
      </c>
      <c r="I61" s="82">
        <v>0.79869999999999997</v>
      </c>
      <c r="S61" s="68"/>
    </row>
    <row r="62" spans="2:19" x14ac:dyDescent="0.2">
      <c r="B62" s="70">
        <v>2008</v>
      </c>
      <c r="C62" s="71">
        <v>6</v>
      </c>
      <c r="D62" s="136"/>
      <c r="E62" s="79" t="s">
        <v>16</v>
      </c>
      <c r="F62" s="80">
        <v>0.71750000000000003</v>
      </c>
      <c r="G62" s="81">
        <v>0.79359999999999997</v>
      </c>
      <c r="H62" s="81">
        <v>0.59689999999999999</v>
      </c>
      <c r="I62" s="82">
        <v>0.79920000000000002</v>
      </c>
      <c r="S62" s="68"/>
    </row>
    <row r="63" spans="2:19" x14ac:dyDescent="0.2">
      <c r="B63" s="70">
        <v>2008</v>
      </c>
      <c r="C63" s="71">
        <v>7</v>
      </c>
      <c r="D63" s="136"/>
      <c r="E63" s="79" t="s">
        <v>17</v>
      </c>
      <c r="F63" s="80">
        <v>0.80579999999999996</v>
      </c>
      <c r="G63" s="81">
        <v>0.67500000000000004</v>
      </c>
      <c r="H63" s="81">
        <v>0.63839999999999997</v>
      </c>
      <c r="I63" s="82">
        <v>0.77290000000000003</v>
      </c>
      <c r="S63" s="68"/>
    </row>
    <row r="64" spans="2:19" x14ac:dyDescent="0.2">
      <c r="B64" s="70">
        <v>2008</v>
      </c>
      <c r="C64" s="71">
        <v>8</v>
      </c>
      <c r="D64" s="136"/>
      <c r="E64" s="79" t="s">
        <v>18</v>
      </c>
      <c r="F64" s="80">
        <v>0.8226</v>
      </c>
      <c r="G64" s="81">
        <v>0.71519999999999995</v>
      </c>
      <c r="H64" s="81">
        <v>0.60950000000000004</v>
      </c>
      <c r="I64" s="82">
        <v>0.79269999999999996</v>
      </c>
      <c r="S64" s="68"/>
    </row>
    <row r="65" spans="2:19" x14ac:dyDescent="0.2">
      <c r="B65" s="70">
        <v>2008</v>
      </c>
      <c r="C65" s="71">
        <v>9</v>
      </c>
      <c r="D65" s="136"/>
      <c r="E65" s="79" t="s">
        <v>19</v>
      </c>
      <c r="F65" s="80">
        <v>0.76349999999999996</v>
      </c>
      <c r="G65" s="81">
        <v>0.70309999999999995</v>
      </c>
      <c r="H65" s="81">
        <v>0.63660000000000005</v>
      </c>
      <c r="I65" s="82">
        <v>0.77290000000000003</v>
      </c>
      <c r="S65" s="68"/>
    </row>
    <row r="66" spans="2:19" x14ac:dyDescent="0.2">
      <c r="B66" s="70">
        <v>2008</v>
      </c>
      <c r="C66" s="71">
        <v>10</v>
      </c>
      <c r="D66" s="136"/>
      <c r="E66" s="79" t="s">
        <v>20</v>
      </c>
      <c r="F66" s="80">
        <v>0.78139999999999998</v>
      </c>
      <c r="G66" s="81">
        <v>0.66520000000000001</v>
      </c>
      <c r="H66" s="81">
        <v>0.60599999999999998</v>
      </c>
      <c r="I66" s="82">
        <v>0.82609999999999995</v>
      </c>
      <c r="S66" s="68"/>
    </row>
    <row r="67" spans="2:19" x14ac:dyDescent="0.2">
      <c r="B67" s="70">
        <v>2008</v>
      </c>
      <c r="C67" s="71">
        <v>11</v>
      </c>
      <c r="D67" s="136"/>
      <c r="E67" s="79" t="s">
        <v>21</v>
      </c>
      <c r="F67" s="80">
        <v>0.7853</v>
      </c>
      <c r="G67" s="81">
        <v>0.6542</v>
      </c>
      <c r="H67" s="81">
        <v>0.6552</v>
      </c>
      <c r="I67" s="82">
        <v>0.81210000000000004</v>
      </c>
      <c r="S67" s="68"/>
    </row>
    <row r="68" spans="2:19" ht="13.5" thickBot="1" x14ac:dyDescent="0.25">
      <c r="B68" s="70">
        <v>2008</v>
      </c>
      <c r="C68" s="71">
        <v>12</v>
      </c>
      <c r="D68" s="137"/>
      <c r="E68" s="83" t="s">
        <v>22</v>
      </c>
      <c r="F68" s="84">
        <v>0.79520000000000002</v>
      </c>
      <c r="G68" s="85">
        <v>0.65859999999999996</v>
      </c>
      <c r="H68" s="85">
        <v>0.6391</v>
      </c>
      <c r="I68" s="86">
        <v>0.7792</v>
      </c>
      <c r="S68" s="68"/>
    </row>
    <row r="69" spans="2:19" x14ac:dyDescent="0.2">
      <c r="B69" s="70">
        <v>2009</v>
      </c>
      <c r="C69" s="71">
        <v>1</v>
      </c>
      <c r="D69" s="135">
        <v>2009</v>
      </c>
      <c r="E69" s="75" t="s">
        <v>11</v>
      </c>
      <c r="F69" s="76">
        <v>0.80610000000000004</v>
      </c>
      <c r="G69" s="77">
        <v>0.66700000000000004</v>
      </c>
      <c r="H69" s="77">
        <v>0.64470000000000005</v>
      </c>
      <c r="I69" s="78">
        <v>0.80269999999999997</v>
      </c>
      <c r="S69" s="68"/>
    </row>
    <row r="70" spans="2:19" x14ac:dyDescent="0.2">
      <c r="B70" s="70">
        <v>2009</v>
      </c>
      <c r="C70" s="71">
        <v>2</v>
      </c>
      <c r="D70" s="136"/>
      <c r="E70" s="79" t="s">
        <v>12</v>
      </c>
      <c r="F70" s="80">
        <v>0.80610000000000004</v>
      </c>
      <c r="G70" s="81">
        <v>0.66700000000000004</v>
      </c>
      <c r="H70" s="81">
        <v>0.64470000000000005</v>
      </c>
      <c r="I70" s="82">
        <v>0.80269999999999997</v>
      </c>
      <c r="S70" s="68"/>
    </row>
    <row r="71" spans="2:19" x14ac:dyDescent="0.2">
      <c r="B71" s="70">
        <v>2009</v>
      </c>
      <c r="C71" s="71">
        <v>3</v>
      </c>
      <c r="D71" s="136"/>
      <c r="E71" s="79" t="s">
        <v>13</v>
      </c>
      <c r="F71" s="80">
        <v>0.79120000000000001</v>
      </c>
      <c r="G71" s="81">
        <v>0.68630000000000002</v>
      </c>
      <c r="H71" s="81">
        <v>0.67290000000000005</v>
      </c>
      <c r="I71" s="82">
        <v>0.78380000000000005</v>
      </c>
      <c r="S71" s="68"/>
    </row>
    <row r="72" spans="2:19" x14ac:dyDescent="0.2">
      <c r="B72" s="70">
        <v>2009</v>
      </c>
      <c r="C72" s="71">
        <v>4</v>
      </c>
      <c r="D72" s="136"/>
      <c r="E72" s="79" t="s">
        <v>14</v>
      </c>
      <c r="F72" s="80">
        <v>0.79449999999999998</v>
      </c>
      <c r="G72" s="81">
        <v>0.71940000000000004</v>
      </c>
      <c r="H72" s="81">
        <v>0.68769999999999998</v>
      </c>
      <c r="I72" s="82">
        <v>0.82020000000000004</v>
      </c>
      <c r="S72" s="68"/>
    </row>
    <row r="73" spans="2:19" x14ac:dyDescent="0.2">
      <c r="B73" s="70">
        <v>2009</v>
      </c>
      <c r="C73" s="71">
        <v>5</v>
      </c>
      <c r="D73" s="136"/>
      <c r="E73" s="79" t="s">
        <v>15</v>
      </c>
      <c r="F73" s="80">
        <v>0.81679999999999997</v>
      </c>
      <c r="G73" s="81">
        <v>0.70499999999999996</v>
      </c>
      <c r="H73" s="81">
        <v>0.72550000000000003</v>
      </c>
      <c r="I73" s="82">
        <v>0.71540000000000004</v>
      </c>
      <c r="S73" s="68"/>
    </row>
    <row r="74" spans="2:19" x14ac:dyDescent="0.2">
      <c r="B74" s="70">
        <v>2009</v>
      </c>
      <c r="C74" s="71">
        <v>6</v>
      </c>
      <c r="D74" s="136"/>
      <c r="E74" s="79" t="s">
        <v>16</v>
      </c>
      <c r="F74" s="80">
        <v>0.77629999999999999</v>
      </c>
      <c r="G74" s="81">
        <v>0.72360000000000002</v>
      </c>
      <c r="H74" s="81">
        <v>0.73089999999999999</v>
      </c>
      <c r="I74" s="82">
        <v>0.75070000000000003</v>
      </c>
      <c r="S74" s="68"/>
    </row>
    <row r="75" spans="2:19" x14ac:dyDescent="0.2">
      <c r="B75" s="70">
        <v>2009</v>
      </c>
      <c r="C75" s="71">
        <v>7</v>
      </c>
      <c r="D75" s="136"/>
      <c r="E75" s="79" t="s">
        <v>17</v>
      </c>
      <c r="F75" s="80">
        <v>0.79709578272326986</v>
      </c>
      <c r="G75" s="81">
        <v>0.7089778607516406</v>
      </c>
      <c r="H75" s="81">
        <v>0.70396640554513012</v>
      </c>
      <c r="I75" s="82">
        <v>0.75762477946700058</v>
      </c>
      <c r="S75" s="68"/>
    </row>
    <row r="76" spans="2:19" x14ac:dyDescent="0.2">
      <c r="B76" s="70">
        <v>2009</v>
      </c>
      <c r="C76" s="71">
        <v>8</v>
      </c>
      <c r="D76" s="136"/>
      <c r="E76" s="79" t="s">
        <v>18</v>
      </c>
      <c r="F76" s="80">
        <v>0.81719929435034933</v>
      </c>
      <c r="G76" s="81">
        <v>0.65882477300309883</v>
      </c>
      <c r="H76" s="81">
        <v>0.66977939254100971</v>
      </c>
      <c r="I76" s="82">
        <v>0.74364203147500607</v>
      </c>
      <c r="S76" s="68"/>
    </row>
    <row r="77" spans="2:19" x14ac:dyDescent="0.2">
      <c r="B77" s="70">
        <v>2009</v>
      </c>
      <c r="C77" s="71">
        <v>9</v>
      </c>
      <c r="D77" s="136"/>
      <c r="E77" s="79" t="s">
        <v>19</v>
      </c>
      <c r="F77" s="80" t="s">
        <v>23</v>
      </c>
      <c r="G77" s="81" t="s">
        <v>23</v>
      </c>
      <c r="H77" s="81" t="s">
        <v>23</v>
      </c>
      <c r="I77" s="82" t="s">
        <v>23</v>
      </c>
      <c r="S77" s="68"/>
    </row>
    <row r="78" spans="2:19" x14ac:dyDescent="0.2">
      <c r="B78" s="70">
        <v>2009</v>
      </c>
      <c r="C78" s="71">
        <v>10</v>
      </c>
      <c r="D78" s="136"/>
      <c r="E78" s="79" t="s">
        <v>20</v>
      </c>
      <c r="F78" s="80" t="s">
        <v>23</v>
      </c>
      <c r="G78" s="81" t="s">
        <v>23</v>
      </c>
      <c r="H78" s="81" t="s">
        <v>23</v>
      </c>
      <c r="I78" s="82" t="s">
        <v>23</v>
      </c>
      <c r="S78" s="68"/>
    </row>
    <row r="79" spans="2:19" x14ac:dyDescent="0.2">
      <c r="B79" s="70">
        <v>2009</v>
      </c>
      <c r="C79" s="71">
        <v>11</v>
      </c>
      <c r="D79" s="136"/>
      <c r="E79" s="79" t="s">
        <v>21</v>
      </c>
      <c r="F79" s="80" t="s">
        <v>23</v>
      </c>
      <c r="G79" s="81" t="s">
        <v>23</v>
      </c>
      <c r="H79" s="81" t="s">
        <v>23</v>
      </c>
      <c r="I79" s="82" t="s">
        <v>23</v>
      </c>
      <c r="S79" s="68"/>
    </row>
    <row r="80" spans="2:19" ht="13.5" thickBot="1" x14ac:dyDescent="0.25">
      <c r="B80" s="70">
        <v>2009</v>
      </c>
      <c r="C80" s="71">
        <v>12</v>
      </c>
      <c r="D80" s="137"/>
      <c r="E80" s="83" t="s">
        <v>22</v>
      </c>
      <c r="F80" s="84" t="s">
        <v>23</v>
      </c>
      <c r="G80" s="85" t="s">
        <v>23</v>
      </c>
      <c r="H80" s="85" t="s">
        <v>23</v>
      </c>
      <c r="I80" s="86" t="s">
        <v>23</v>
      </c>
      <c r="S80" s="68"/>
    </row>
    <row r="81" spans="2:19" x14ac:dyDescent="0.2">
      <c r="B81" s="70"/>
      <c r="C81" s="71"/>
      <c r="S81" s="68"/>
    </row>
    <row r="82" spans="2:19" x14ac:dyDescent="0.2">
      <c r="B82" s="69"/>
      <c r="S82" s="68"/>
    </row>
    <row r="83" spans="2:19" ht="13.5" thickBot="1" x14ac:dyDescent="0.25">
      <c r="B83" s="69"/>
      <c r="S83" s="68"/>
    </row>
    <row r="84" spans="2:19" ht="13.5" thickBot="1" x14ac:dyDescent="0.25">
      <c r="B84" s="69"/>
      <c r="F84" s="72" t="s">
        <v>7</v>
      </c>
      <c r="G84" s="73" t="s">
        <v>8</v>
      </c>
      <c r="H84" s="73" t="s">
        <v>9</v>
      </c>
      <c r="I84" s="74" t="s">
        <v>10</v>
      </c>
      <c r="S84" s="68"/>
    </row>
    <row r="85" spans="2:19" x14ac:dyDescent="0.2">
      <c r="B85" s="69"/>
      <c r="D85" s="135">
        <v>2008</v>
      </c>
      <c r="E85" s="87" t="s">
        <v>24</v>
      </c>
      <c r="F85" s="88">
        <v>0.74988333333333312</v>
      </c>
      <c r="G85" s="89">
        <v>0.72637499999999999</v>
      </c>
      <c r="H85" s="89">
        <v>0.60418333333333329</v>
      </c>
      <c r="I85" s="90">
        <v>0.77673333333333316</v>
      </c>
      <c r="S85" s="68"/>
    </row>
    <row r="86" spans="2:19" x14ac:dyDescent="0.2">
      <c r="B86" s="69"/>
      <c r="D86" s="136"/>
      <c r="E86" s="91" t="s">
        <v>25</v>
      </c>
      <c r="F86" s="92">
        <v>0.8226</v>
      </c>
      <c r="G86" s="93">
        <v>0.80640000000000001</v>
      </c>
      <c r="H86" s="93">
        <v>0.6552</v>
      </c>
      <c r="I86" s="94">
        <v>0.82609999999999995</v>
      </c>
      <c r="S86" s="68"/>
    </row>
    <row r="87" spans="2:19" ht="13.5" thickBot="1" x14ac:dyDescent="0.25">
      <c r="B87" s="69"/>
      <c r="D87" s="137"/>
      <c r="E87" s="95" t="s">
        <v>26</v>
      </c>
      <c r="F87" s="96">
        <v>0.66249999999999998</v>
      </c>
      <c r="G87" s="97">
        <v>0.6542</v>
      </c>
      <c r="H87" s="97">
        <v>0.53490000000000004</v>
      </c>
      <c r="I87" s="98">
        <v>0.7097</v>
      </c>
      <c r="S87" s="68"/>
    </row>
    <row r="88" spans="2:19" x14ac:dyDescent="0.2">
      <c r="B88" s="69"/>
      <c r="D88" s="138">
        <v>2009</v>
      </c>
      <c r="E88" s="99" t="s">
        <v>24</v>
      </c>
      <c r="F88" s="100">
        <v>0.80066188463420229</v>
      </c>
      <c r="G88" s="89">
        <v>0.69201282921934248</v>
      </c>
      <c r="H88" s="89">
        <v>0.68501822476076757</v>
      </c>
      <c r="I88" s="90">
        <v>0.77209585136775083</v>
      </c>
      <c r="S88" s="68"/>
    </row>
    <row r="89" spans="2:19" x14ac:dyDescent="0.2">
      <c r="B89" s="69"/>
      <c r="D89" s="136"/>
      <c r="E89" s="91" t="s">
        <v>25</v>
      </c>
      <c r="F89" s="101">
        <v>0.81719929435034933</v>
      </c>
      <c r="G89" s="93">
        <v>0.72360000000000002</v>
      </c>
      <c r="H89" s="93">
        <v>0.73089999999999999</v>
      </c>
      <c r="I89" s="94">
        <v>0.82020000000000004</v>
      </c>
      <c r="S89" s="68"/>
    </row>
    <row r="90" spans="2:19" ht="13.5" thickBot="1" x14ac:dyDescent="0.25">
      <c r="B90" s="69"/>
      <c r="D90" s="137"/>
      <c r="E90" s="95" t="s">
        <v>26</v>
      </c>
      <c r="F90" s="102">
        <v>0.77629999999999999</v>
      </c>
      <c r="G90" s="97">
        <v>0.65882477300309883</v>
      </c>
      <c r="H90" s="97">
        <v>0.64470000000000005</v>
      </c>
      <c r="I90" s="98">
        <v>0.71540000000000004</v>
      </c>
      <c r="S90" s="68"/>
    </row>
    <row r="91" spans="2:19" x14ac:dyDescent="0.2">
      <c r="B91" s="69"/>
      <c r="S91" s="68"/>
    </row>
    <row r="92" spans="2:19" x14ac:dyDescent="0.2">
      <c r="B92" s="69"/>
      <c r="D92" s="103"/>
      <c r="S92" s="68"/>
    </row>
    <row r="93" spans="2:19" x14ac:dyDescent="0.2">
      <c r="B93" s="69"/>
      <c r="D93" s="104"/>
      <c r="S93" s="68"/>
    </row>
    <row r="94" spans="2:19" x14ac:dyDescent="0.2">
      <c r="B94" s="69"/>
      <c r="D94" s="103" t="s">
        <v>41</v>
      </c>
      <c r="S94" s="68"/>
    </row>
    <row r="95" spans="2:19" x14ac:dyDescent="0.2">
      <c r="B95" s="69"/>
      <c r="D95" s="104" t="s">
        <v>32</v>
      </c>
      <c r="S95" s="68"/>
    </row>
    <row r="96" spans="2:19" x14ac:dyDescent="0.2">
      <c r="B96" s="69"/>
      <c r="D96" s="104" t="s">
        <v>33</v>
      </c>
      <c r="S96" s="68"/>
    </row>
    <row r="97" spans="2:19" x14ac:dyDescent="0.2">
      <c r="B97" s="69"/>
      <c r="S97" s="68"/>
    </row>
    <row r="98" spans="2:19" x14ac:dyDescent="0.2">
      <c r="B98" s="105"/>
      <c r="C98" s="106"/>
      <c r="D98" s="106"/>
      <c r="E98" s="106"/>
      <c r="F98" s="107"/>
      <c r="G98" s="107"/>
      <c r="H98" s="107"/>
      <c r="I98" s="107"/>
      <c r="J98" s="106"/>
      <c r="K98" s="106"/>
      <c r="L98" s="106"/>
      <c r="M98" s="106"/>
      <c r="N98" s="106"/>
      <c r="O98" s="106"/>
      <c r="P98" s="106"/>
      <c r="Q98" s="106"/>
      <c r="R98" s="106"/>
      <c r="S98" s="108"/>
    </row>
  </sheetData>
  <mergeCells count="17">
    <mergeCell ref="D53:R53"/>
    <mergeCell ref="B2:S2"/>
    <mergeCell ref="B5:F5"/>
    <mergeCell ref="I5:M5"/>
    <mergeCell ref="B6:F6"/>
    <mergeCell ref="I6:M6"/>
    <mergeCell ref="D9:R9"/>
    <mergeCell ref="D11:E11"/>
    <mergeCell ref="D12:D23"/>
    <mergeCell ref="D24:D35"/>
    <mergeCell ref="D40:D42"/>
    <mergeCell ref="D43:D45"/>
    <mergeCell ref="D56:E56"/>
    <mergeCell ref="D57:D68"/>
    <mergeCell ref="D69:D80"/>
    <mergeCell ref="D85:D87"/>
    <mergeCell ref="D88:D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/>
  </sheetViews>
  <sheetFormatPr baseColWidth="10" defaultRowHeight="12.75" x14ac:dyDescent="0.2"/>
  <cols>
    <col min="1" max="1" width="3.5703125" style="58" customWidth="1"/>
    <col min="2" max="2" width="6.42578125" style="58" customWidth="1"/>
    <col min="3" max="3" width="6.28515625" style="58" customWidth="1"/>
    <col min="4" max="4" width="8.140625" style="58" customWidth="1"/>
    <col min="5" max="5" width="6" style="58" customWidth="1"/>
    <col min="6" max="6" width="14.140625" style="58" customWidth="1"/>
    <col min="7" max="7" width="12.7109375" style="58" customWidth="1"/>
    <col min="8" max="8" width="10.5703125" style="59" customWidth="1"/>
    <col min="9" max="9" width="11.42578125" style="59"/>
    <col min="10" max="10" width="13.42578125" style="59" bestFit="1" customWidth="1"/>
    <col min="11" max="11" width="11.28515625" style="59" bestFit="1" customWidth="1"/>
    <col min="12" max="20" width="11.42578125" style="58"/>
    <col min="21" max="21" width="5.7109375" style="58" customWidth="1"/>
    <col min="22" max="22" width="5.42578125" style="58" customWidth="1"/>
    <col min="23" max="256" width="11.42578125" style="58"/>
    <col min="257" max="257" width="3.5703125" style="58" customWidth="1"/>
    <col min="258" max="258" width="6.42578125" style="58" customWidth="1"/>
    <col min="259" max="259" width="6.28515625" style="58" customWidth="1"/>
    <col min="260" max="260" width="8.140625" style="58" customWidth="1"/>
    <col min="261" max="261" width="6" style="58" customWidth="1"/>
    <col min="262" max="262" width="14.140625" style="58" customWidth="1"/>
    <col min="263" max="263" width="12.7109375" style="58" customWidth="1"/>
    <col min="264" max="264" width="10.5703125" style="58" customWidth="1"/>
    <col min="265" max="265" width="11.42578125" style="58"/>
    <col min="266" max="266" width="13.42578125" style="58" bestFit="1" customWidth="1"/>
    <col min="267" max="267" width="11.28515625" style="58" bestFit="1" customWidth="1"/>
    <col min="268" max="276" width="11.42578125" style="58"/>
    <col min="277" max="277" width="5.7109375" style="58" customWidth="1"/>
    <col min="278" max="278" width="5.42578125" style="58" customWidth="1"/>
    <col min="279" max="512" width="11.42578125" style="58"/>
    <col min="513" max="513" width="3.5703125" style="58" customWidth="1"/>
    <col min="514" max="514" width="6.42578125" style="58" customWidth="1"/>
    <col min="515" max="515" width="6.28515625" style="58" customWidth="1"/>
    <col min="516" max="516" width="8.140625" style="58" customWidth="1"/>
    <col min="517" max="517" width="6" style="58" customWidth="1"/>
    <col min="518" max="518" width="14.140625" style="58" customWidth="1"/>
    <col min="519" max="519" width="12.7109375" style="58" customWidth="1"/>
    <col min="520" max="520" width="10.5703125" style="58" customWidth="1"/>
    <col min="521" max="521" width="11.42578125" style="58"/>
    <col min="522" max="522" width="13.42578125" style="58" bestFit="1" customWidth="1"/>
    <col min="523" max="523" width="11.28515625" style="58" bestFit="1" customWidth="1"/>
    <col min="524" max="532" width="11.42578125" style="58"/>
    <col min="533" max="533" width="5.7109375" style="58" customWidth="1"/>
    <col min="534" max="534" width="5.42578125" style="58" customWidth="1"/>
    <col min="535" max="768" width="11.42578125" style="58"/>
    <col min="769" max="769" width="3.5703125" style="58" customWidth="1"/>
    <col min="770" max="770" width="6.42578125" style="58" customWidth="1"/>
    <col min="771" max="771" width="6.28515625" style="58" customWidth="1"/>
    <col min="772" max="772" width="8.140625" style="58" customWidth="1"/>
    <col min="773" max="773" width="6" style="58" customWidth="1"/>
    <col min="774" max="774" width="14.140625" style="58" customWidth="1"/>
    <col min="775" max="775" width="12.7109375" style="58" customWidth="1"/>
    <col min="776" max="776" width="10.5703125" style="58" customWidth="1"/>
    <col min="777" max="777" width="11.42578125" style="58"/>
    <col min="778" max="778" width="13.42578125" style="58" bestFit="1" customWidth="1"/>
    <col min="779" max="779" width="11.28515625" style="58" bestFit="1" customWidth="1"/>
    <col min="780" max="788" width="11.42578125" style="58"/>
    <col min="789" max="789" width="5.7109375" style="58" customWidth="1"/>
    <col min="790" max="790" width="5.42578125" style="58" customWidth="1"/>
    <col min="791" max="1024" width="11.42578125" style="58"/>
    <col min="1025" max="1025" width="3.5703125" style="58" customWidth="1"/>
    <col min="1026" max="1026" width="6.42578125" style="58" customWidth="1"/>
    <col min="1027" max="1027" width="6.28515625" style="58" customWidth="1"/>
    <col min="1028" max="1028" width="8.140625" style="58" customWidth="1"/>
    <col min="1029" max="1029" width="6" style="58" customWidth="1"/>
    <col min="1030" max="1030" width="14.140625" style="58" customWidth="1"/>
    <col min="1031" max="1031" width="12.7109375" style="58" customWidth="1"/>
    <col min="1032" max="1032" width="10.5703125" style="58" customWidth="1"/>
    <col min="1033" max="1033" width="11.42578125" style="58"/>
    <col min="1034" max="1034" width="13.42578125" style="58" bestFit="1" customWidth="1"/>
    <col min="1035" max="1035" width="11.28515625" style="58" bestFit="1" customWidth="1"/>
    <col min="1036" max="1044" width="11.42578125" style="58"/>
    <col min="1045" max="1045" width="5.7109375" style="58" customWidth="1"/>
    <col min="1046" max="1046" width="5.42578125" style="58" customWidth="1"/>
    <col min="1047" max="1280" width="11.42578125" style="58"/>
    <col min="1281" max="1281" width="3.5703125" style="58" customWidth="1"/>
    <col min="1282" max="1282" width="6.42578125" style="58" customWidth="1"/>
    <col min="1283" max="1283" width="6.28515625" style="58" customWidth="1"/>
    <col min="1284" max="1284" width="8.140625" style="58" customWidth="1"/>
    <col min="1285" max="1285" width="6" style="58" customWidth="1"/>
    <col min="1286" max="1286" width="14.140625" style="58" customWidth="1"/>
    <col min="1287" max="1287" width="12.7109375" style="58" customWidth="1"/>
    <col min="1288" max="1288" width="10.5703125" style="58" customWidth="1"/>
    <col min="1289" max="1289" width="11.42578125" style="58"/>
    <col min="1290" max="1290" width="13.42578125" style="58" bestFit="1" customWidth="1"/>
    <col min="1291" max="1291" width="11.28515625" style="58" bestFit="1" customWidth="1"/>
    <col min="1292" max="1300" width="11.42578125" style="58"/>
    <col min="1301" max="1301" width="5.7109375" style="58" customWidth="1"/>
    <col min="1302" max="1302" width="5.42578125" style="58" customWidth="1"/>
    <col min="1303" max="1536" width="11.42578125" style="58"/>
    <col min="1537" max="1537" width="3.5703125" style="58" customWidth="1"/>
    <col min="1538" max="1538" width="6.42578125" style="58" customWidth="1"/>
    <col min="1539" max="1539" width="6.28515625" style="58" customWidth="1"/>
    <col min="1540" max="1540" width="8.140625" style="58" customWidth="1"/>
    <col min="1541" max="1541" width="6" style="58" customWidth="1"/>
    <col min="1542" max="1542" width="14.140625" style="58" customWidth="1"/>
    <col min="1543" max="1543" width="12.7109375" style="58" customWidth="1"/>
    <col min="1544" max="1544" width="10.5703125" style="58" customWidth="1"/>
    <col min="1545" max="1545" width="11.42578125" style="58"/>
    <col min="1546" max="1546" width="13.42578125" style="58" bestFit="1" customWidth="1"/>
    <col min="1547" max="1547" width="11.28515625" style="58" bestFit="1" customWidth="1"/>
    <col min="1548" max="1556" width="11.42578125" style="58"/>
    <col min="1557" max="1557" width="5.7109375" style="58" customWidth="1"/>
    <col min="1558" max="1558" width="5.42578125" style="58" customWidth="1"/>
    <col min="1559" max="1792" width="11.42578125" style="58"/>
    <col min="1793" max="1793" width="3.5703125" style="58" customWidth="1"/>
    <col min="1794" max="1794" width="6.42578125" style="58" customWidth="1"/>
    <col min="1795" max="1795" width="6.28515625" style="58" customWidth="1"/>
    <col min="1796" max="1796" width="8.140625" style="58" customWidth="1"/>
    <col min="1797" max="1797" width="6" style="58" customWidth="1"/>
    <col min="1798" max="1798" width="14.140625" style="58" customWidth="1"/>
    <col min="1799" max="1799" width="12.7109375" style="58" customWidth="1"/>
    <col min="1800" max="1800" width="10.5703125" style="58" customWidth="1"/>
    <col min="1801" max="1801" width="11.42578125" style="58"/>
    <col min="1802" max="1802" width="13.42578125" style="58" bestFit="1" customWidth="1"/>
    <col min="1803" max="1803" width="11.28515625" style="58" bestFit="1" customWidth="1"/>
    <col min="1804" max="1812" width="11.42578125" style="58"/>
    <col min="1813" max="1813" width="5.7109375" style="58" customWidth="1"/>
    <col min="1814" max="1814" width="5.42578125" style="58" customWidth="1"/>
    <col min="1815" max="2048" width="11.42578125" style="58"/>
    <col min="2049" max="2049" width="3.5703125" style="58" customWidth="1"/>
    <col min="2050" max="2050" width="6.42578125" style="58" customWidth="1"/>
    <col min="2051" max="2051" width="6.28515625" style="58" customWidth="1"/>
    <col min="2052" max="2052" width="8.140625" style="58" customWidth="1"/>
    <col min="2053" max="2053" width="6" style="58" customWidth="1"/>
    <col min="2054" max="2054" width="14.140625" style="58" customWidth="1"/>
    <col min="2055" max="2055" width="12.7109375" style="58" customWidth="1"/>
    <col min="2056" max="2056" width="10.5703125" style="58" customWidth="1"/>
    <col min="2057" max="2057" width="11.42578125" style="58"/>
    <col min="2058" max="2058" width="13.42578125" style="58" bestFit="1" customWidth="1"/>
    <col min="2059" max="2059" width="11.28515625" style="58" bestFit="1" customWidth="1"/>
    <col min="2060" max="2068" width="11.42578125" style="58"/>
    <col min="2069" max="2069" width="5.7109375" style="58" customWidth="1"/>
    <col min="2070" max="2070" width="5.42578125" style="58" customWidth="1"/>
    <col min="2071" max="2304" width="11.42578125" style="58"/>
    <col min="2305" max="2305" width="3.5703125" style="58" customWidth="1"/>
    <col min="2306" max="2306" width="6.42578125" style="58" customWidth="1"/>
    <col min="2307" max="2307" width="6.28515625" style="58" customWidth="1"/>
    <col min="2308" max="2308" width="8.140625" style="58" customWidth="1"/>
    <col min="2309" max="2309" width="6" style="58" customWidth="1"/>
    <col min="2310" max="2310" width="14.140625" style="58" customWidth="1"/>
    <col min="2311" max="2311" width="12.7109375" style="58" customWidth="1"/>
    <col min="2312" max="2312" width="10.5703125" style="58" customWidth="1"/>
    <col min="2313" max="2313" width="11.42578125" style="58"/>
    <col min="2314" max="2314" width="13.42578125" style="58" bestFit="1" customWidth="1"/>
    <col min="2315" max="2315" width="11.28515625" style="58" bestFit="1" customWidth="1"/>
    <col min="2316" max="2324" width="11.42578125" style="58"/>
    <col min="2325" max="2325" width="5.7109375" style="58" customWidth="1"/>
    <col min="2326" max="2326" width="5.42578125" style="58" customWidth="1"/>
    <col min="2327" max="2560" width="11.42578125" style="58"/>
    <col min="2561" max="2561" width="3.5703125" style="58" customWidth="1"/>
    <col min="2562" max="2562" width="6.42578125" style="58" customWidth="1"/>
    <col min="2563" max="2563" width="6.28515625" style="58" customWidth="1"/>
    <col min="2564" max="2564" width="8.140625" style="58" customWidth="1"/>
    <col min="2565" max="2565" width="6" style="58" customWidth="1"/>
    <col min="2566" max="2566" width="14.140625" style="58" customWidth="1"/>
    <col min="2567" max="2567" width="12.7109375" style="58" customWidth="1"/>
    <col min="2568" max="2568" width="10.5703125" style="58" customWidth="1"/>
    <col min="2569" max="2569" width="11.42578125" style="58"/>
    <col min="2570" max="2570" width="13.42578125" style="58" bestFit="1" customWidth="1"/>
    <col min="2571" max="2571" width="11.28515625" style="58" bestFit="1" customWidth="1"/>
    <col min="2572" max="2580" width="11.42578125" style="58"/>
    <col min="2581" max="2581" width="5.7109375" style="58" customWidth="1"/>
    <col min="2582" max="2582" width="5.42578125" style="58" customWidth="1"/>
    <col min="2583" max="2816" width="11.42578125" style="58"/>
    <col min="2817" max="2817" width="3.5703125" style="58" customWidth="1"/>
    <col min="2818" max="2818" width="6.42578125" style="58" customWidth="1"/>
    <col min="2819" max="2819" width="6.28515625" style="58" customWidth="1"/>
    <col min="2820" max="2820" width="8.140625" style="58" customWidth="1"/>
    <col min="2821" max="2821" width="6" style="58" customWidth="1"/>
    <col min="2822" max="2822" width="14.140625" style="58" customWidth="1"/>
    <col min="2823" max="2823" width="12.7109375" style="58" customWidth="1"/>
    <col min="2824" max="2824" width="10.5703125" style="58" customWidth="1"/>
    <col min="2825" max="2825" width="11.42578125" style="58"/>
    <col min="2826" max="2826" width="13.42578125" style="58" bestFit="1" customWidth="1"/>
    <col min="2827" max="2827" width="11.28515625" style="58" bestFit="1" customWidth="1"/>
    <col min="2828" max="2836" width="11.42578125" style="58"/>
    <col min="2837" max="2837" width="5.7109375" style="58" customWidth="1"/>
    <col min="2838" max="2838" width="5.42578125" style="58" customWidth="1"/>
    <col min="2839" max="3072" width="11.42578125" style="58"/>
    <col min="3073" max="3073" width="3.5703125" style="58" customWidth="1"/>
    <col min="3074" max="3074" width="6.42578125" style="58" customWidth="1"/>
    <col min="3075" max="3075" width="6.28515625" style="58" customWidth="1"/>
    <col min="3076" max="3076" width="8.140625" style="58" customWidth="1"/>
    <col min="3077" max="3077" width="6" style="58" customWidth="1"/>
    <col min="3078" max="3078" width="14.140625" style="58" customWidth="1"/>
    <col min="3079" max="3079" width="12.7109375" style="58" customWidth="1"/>
    <col min="3080" max="3080" width="10.5703125" style="58" customWidth="1"/>
    <col min="3081" max="3081" width="11.42578125" style="58"/>
    <col min="3082" max="3082" width="13.42578125" style="58" bestFit="1" customWidth="1"/>
    <col min="3083" max="3083" width="11.28515625" style="58" bestFit="1" customWidth="1"/>
    <col min="3084" max="3092" width="11.42578125" style="58"/>
    <col min="3093" max="3093" width="5.7109375" style="58" customWidth="1"/>
    <col min="3094" max="3094" width="5.42578125" style="58" customWidth="1"/>
    <col min="3095" max="3328" width="11.42578125" style="58"/>
    <col min="3329" max="3329" width="3.5703125" style="58" customWidth="1"/>
    <col min="3330" max="3330" width="6.42578125" style="58" customWidth="1"/>
    <col min="3331" max="3331" width="6.28515625" style="58" customWidth="1"/>
    <col min="3332" max="3332" width="8.140625" style="58" customWidth="1"/>
    <col min="3333" max="3333" width="6" style="58" customWidth="1"/>
    <col min="3334" max="3334" width="14.140625" style="58" customWidth="1"/>
    <col min="3335" max="3335" width="12.7109375" style="58" customWidth="1"/>
    <col min="3336" max="3336" width="10.5703125" style="58" customWidth="1"/>
    <col min="3337" max="3337" width="11.42578125" style="58"/>
    <col min="3338" max="3338" width="13.42578125" style="58" bestFit="1" customWidth="1"/>
    <col min="3339" max="3339" width="11.28515625" style="58" bestFit="1" customWidth="1"/>
    <col min="3340" max="3348" width="11.42578125" style="58"/>
    <col min="3349" max="3349" width="5.7109375" style="58" customWidth="1"/>
    <col min="3350" max="3350" width="5.42578125" style="58" customWidth="1"/>
    <col min="3351" max="3584" width="11.42578125" style="58"/>
    <col min="3585" max="3585" width="3.5703125" style="58" customWidth="1"/>
    <col min="3586" max="3586" width="6.42578125" style="58" customWidth="1"/>
    <col min="3587" max="3587" width="6.28515625" style="58" customWidth="1"/>
    <col min="3588" max="3588" width="8.140625" style="58" customWidth="1"/>
    <col min="3589" max="3589" width="6" style="58" customWidth="1"/>
    <col min="3590" max="3590" width="14.140625" style="58" customWidth="1"/>
    <col min="3591" max="3591" width="12.7109375" style="58" customWidth="1"/>
    <col min="3592" max="3592" width="10.5703125" style="58" customWidth="1"/>
    <col min="3593" max="3593" width="11.42578125" style="58"/>
    <col min="3594" max="3594" width="13.42578125" style="58" bestFit="1" customWidth="1"/>
    <col min="3595" max="3595" width="11.28515625" style="58" bestFit="1" customWidth="1"/>
    <col min="3596" max="3604" width="11.42578125" style="58"/>
    <col min="3605" max="3605" width="5.7109375" style="58" customWidth="1"/>
    <col min="3606" max="3606" width="5.42578125" style="58" customWidth="1"/>
    <col min="3607" max="3840" width="11.42578125" style="58"/>
    <col min="3841" max="3841" width="3.5703125" style="58" customWidth="1"/>
    <col min="3842" max="3842" width="6.42578125" style="58" customWidth="1"/>
    <col min="3843" max="3843" width="6.28515625" style="58" customWidth="1"/>
    <col min="3844" max="3844" width="8.140625" style="58" customWidth="1"/>
    <col min="3845" max="3845" width="6" style="58" customWidth="1"/>
    <col min="3846" max="3846" width="14.140625" style="58" customWidth="1"/>
    <col min="3847" max="3847" width="12.7109375" style="58" customWidth="1"/>
    <col min="3848" max="3848" width="10.5703125" style="58" customWidth="1"/>
    <col min="3849" max="3849" width="11.42578125" style="58"/>
    <col min="3850" max="3850" width="13.42578125" style="58" bestFit="1" customWidth="1"/>
    <col min="3851" max="3851" width="11.28515625" style="58" bestFit="1" customWidth="1"/>
    <col min="3852" max="3860" width="11.42578125" style="58"/>
    <col min="3861" max="3861" width="5.7109375" style="58" customWidth="1"/>
    <col min="3862" max="3862" width="5.42578125" style="58" customWidth="1"/>
    <col min="3863" max="4096" width="11.42578125" style="58"/>
    <col min="4097" max="4097" width="3.5703125" style="58" customWidth="1"/>
    <col min="4098" max="4098" width="6.42578125" style="58" customWidth="1"/>
    <col min="4099" max="4099" width="6.28515625" style="58" customWidth="1"/>
    <col min="4100" max="4100" width="8.140625" style="58" customWidth="1"/>
    <col min="4101" max="4101" width="6" style="58" customWidth="1"/>
    <col min="4102" max="4102" width="14.140625" style="58" customWidth="1"/>
    <col min="4103" max="4103" width="12.7109375" style="58" customWidth="1"/>
    <col min="4104" max="4104" width="10.5703125" style="58" customWidth="1"/>
    <col min="4105" max="4105" width="11.42578125" style="58"/>
    <col min="4106" max="4106" width="13.42578125" style="58" bestFit="1" customWidth="1"/>
    <col min="4107" max="4107" width="11.28515625" style="58" bestFit="1" customWidth="1"/>
    <col min="4108" max="4116" width="11.42578125" style="58"/>
    <col min="4117" max="4117" width="5.7109375" style="58" customWidth="1"/>
    <col min="4118" max="4118" width="5.42578125" style="58" customWidth="1"/>
    <col min="4119" max="4352" width="11.42578125" style="58"/>
    <col min="4353" max="4353" width="3.5703125" style="58" customWidth="1"/>
    <col min="4354" max="4354" width="6.42578125" style="58" customWidth="1"/>
    <col min="4355" max="4355" width="6.28515625" style="58" customWidth="1"/>
    <col min="4356" max="4356" width="8.140625" style="58" customWidth="1"/>
    <col min="4357" max="4357" width="6" style="58" customWidth="1"/>
    <col min="4358" max="4358" width="14.140625" style="58" customWidth="1"/>
    <col min="4359" max="4359" width="12.7109375" style="58" customWidth="1"/>
    <col min="4360" max="4360" width="10.5703125" style="58" customWidth="1"/>
    <col min="4361" max="4361" width="11.42578125" style="58"/>
    <col min="4362" max="4362" width="13.42578125" style="58" bestFit="1" customWidth="1"/>
    <col min="4363" max="4363" width="11.28515625" style="58" bestFit="1" customWidth="1"/>
    <col min="4364" max="4372" width="11.42578125" style="58"/>
    <col min="4373" max="4373" width="5.7109375" style="58" customWidth="1"/>
    <col min="4374" max="4374" width="5.42578125" style="58" customWidth="1"/>
    <col min="4375" max="4608" width="11.42578125" style="58"/>
    <col min="4609" max="4609" width="3.5703125" style="58" customWidth="1"/>
    <col min="4610" max="4610" width="6.42578125" style="58" customWidth="1"/>
    <col min="4611" max="4611" width="6.28515625" style="58" customWidth="1"/>
    <col min="4612" max="4612" width="8.140625" style="58" customWidth="1"/>
    <col min="4613" max="4613" width="6" style="58" customWidth="1"/>
    <col min="4614" max="4614" width="14.140625" style="58" customWidth="1"/>
    <col min="4615" max="4615" width="12.7109375" style="58" customWidth="1"/>
    <col min="4616" max="4616" width="10.5703125" style="58" customWidth="1"/>
    <col min="4617" max="4617" width="11.42578125" style="58"/>
    <col min="4618" max="4618" width="13.42578125" style="58" bestFit="1" customWidth="1"/>
    <col min="4619" max="4619" width="11.28515625" style="58" bestFit="1" customWidth="1"/>
    <col min="4620" max="4628" width="11.42578125" style="58"/>
    <col min="4629" max="4629" width="5.7109375" style="58" customWidth="1"/>
    <col min="4630" max="4630" width="5.42578125" style="58" customWidth="1"/>
    <col min="4631" max="4864" width="11.42578125" style="58"/>
    <col min="4865" max="4865" width="3.5703125" style="58" customWidth="1"/>
    <col min="4866" max="4866" width="6.42578125" style="58" customWidth="1"/>
    <col min="4867" max="4867" width="6.28515625" style="58" customWidth="1"/>
    <col min="4868" max="4868" width="8.140625" style="58" customWidth="1"/>
    <col min="4869" max="4869" width="6" style="58" customWidth="1"/>
    <col min="4870" max="4870" width="14.140625" style="58" customWidth="1"/>
    <col min="4871" max="4871" width="12.7109375" style="58" customWidth="1"/>
    <col min="4872" max="4872" width="10.5703125" style="58" customWidth="1"/>
    <col min="4873" max="4873" width="11.42578125" style="58"/>
    <col min="4874" max="4874" width="13.42578125" style="58" bestFit="1" customWidth="1"/>
    <col min="4875" max="4875" width="11.28515625" style="58" bestFit="1" customWidth="1"/>
    <col min="4876" max="4884" width="11.42578125" style="58"/>
    <col min="4885" max="4885" width="5.7109375" style="58" customWidth="1"/>
    <col min="4886" max="4886" width="5.42578125" style="58" customWidth="1"/>
    <col min="4887" max="5120" width="11.42578125" style="58"/>
    <col min="5121" max="5121" width="3.5703125" style="58" customWidth="1"/>
    <col min="5122" max="5122" width="6.42578125" style="58" customWidth="1"/>
    <col min="5123" max="5123" width="6.28515625" style="58" customWidth="1"/>
    <col min="5124" max="5124" width="8.140625" style="58" customWidth="1"/>
    <col min="5125" max="5125" width="6" style="58" customWidth="1"/>
    <col min="5126" max="5126" width="14.140625" style="58" customWidth="1"/>
    <col min="5127" max="5127" width="12.7109375" style="58" customWidth="1"/>
    <col min="5128" max="5128" width="10.5703125" style="58" customWidth="1"/>
    <col min="5129" max="5129" width="11.42578125" style="58"/>
    <col min="5130" max="5130" width="13.42578125" style="58" bestFit="1" customWidth="1"/>
    <col min="5131" max="5131" width="11.28515625" style="58" bestFit="1" customWidth="1"/>
    <col min="5132" max="5140" width="11.42578125" style="58"/>
    <col min="5141" max="5141" width="5.7109375" style="58" customWidth="1"/>
    <col min="5142" max="5142" width="5.42578125" style="58" customWidth="1"/>
    <col min="5143" max="5376" width="11.42578125" style="58"/>
    <col min="5377" max="5377" width="3.5703125" style="58" customWidth="1"/>
    <col min="5378" max="5378" width="6.42578125" style="58" customWidth="1"/>
    <col min="5379" max="5379" width="6.28515625" style="58" customWidth="1"/>
    <col min="5380" max="5380" width="8.140625" style="58" customWidth="1"/>
    <col min="5381" max="5381" width="6" style="58" customWidth="1"/>
    <col min="5382" max="5382" width="14.140625" style="58" customWidth="1"/>
    <col min="5383" max="5383" width="12.7109375" style="58" customWidth="1"/>
    <col min="5384" max="5384" width="10.5703125" style="58" customWidth="1"/>
    <col min="5385" max="5385" width="11.42578125" style="58"/>
    <col min="5386" max="5386" width="13.42578125" style="58" bestFit="1" customWidth="1"/>
    <col min="5387" max="5387" width="11.28515625" style="58" bestFit="1" customWidth="1"/>
    <col min="5388" max="5396" width="11.42578125" style="58"/>
    <col min="5397" max="5397" width="5.7109375" style="58" customWidth="1"/>
    <col min="5398" max="5398" width="5.42578125" style="58" customWidth="1"/>
    <col min="5399" max="5632" width="11.42578125" style="58"/>
    <col min="5633" max="5633" width="3.5703125" style="58" customWidth="1"/>
    <col min="5634" max="5634" width="6.42578125" style="58" customWidth="1"/>
    <col min="5635" max="5635" width="6.28515625" style="58" customWidth="1"/>
    <col min="5636" max="5636" width="8.140625" style="58" customWidth="1"/>
    <col min="5637" max="5637" width="6" style="58" customWidth="1"/>
    <col min="5638" max="5638" width="14.140625" style="58" customWidth="1"/>
    <col min="5639" max="5639" width="12.7109375" style="58" customWidth="1"/>
    <col min="5640" max="5640" width="10.5703125" style="58" customWidth="1"/>
    <col min="5641" max="5641" width="11.42578125" style="58"/>
    <col min="5642" max="5642" width="13.42578125" style="58" bestFit="1" customWidth="1"/>
    <col min="5643" max="5643" width="11.28515625" style="58" bestFit="1" customWidth="1"/>
    <col min="5644" max="5652" width="11.42578125" style="58"/>
    <col min="5653" max="5653" width="5.7109375" style="58" customWidth="1"/>
    <col min="5654" max="5654" width="5.42578125" style="58" customWidth="1"/>
    <col min="5655" max="5888" width="11.42578125" style="58"/>
    <col min="5889" max="5889" width="3.5703125" style="58" customWidth="1"/>
    <col min="5890" max="5890" width="6.42578125" style="58" customWidth="1"/>
    <col min="5891" max="5891" width="6.28515625" style="58" customWidth="1"/>
    <col min="5892" max="5892" width="8.140625" style="58" customWidth="1"/>
    <col min="5893" max="5893" width="6" style="58" customWidth="1"/>
    <col min="5894" max="5894" width="14.140625" style="58" customWidth="1"/>
    <col min="5895" max="5895" width="12.7109375" style="58" customWidth="1"/>
    <col min="5896" max="5896" width="10.5703125" style="58" customWidth="1"/>
    <col min="5897" max="5897" width="11.42578125" style="58"/>
    <col min="5898" max="5898" width="13.42578125" style="58" bestFit="1" customWidth="1"/>
    <col min="5899" max="5899" width="11.28515625" style="58" bestFit="1" customWidth="1"/>
    <col min="5900" max="5908" width="11.42578125" style="58"/>
    <col min="5909" max="5909" width="5.7109375" style="58" customWidth="1"/>
    <col min="5910" max="5910" width="5.42578125" style="58" customWidth="1"/>
    <col min="5911" max="6144" width="11.42578125" style="58"/>
    <col min="6145" max="6145" width="3.5703125" style="58" customWidth="1"/>
    <col min="6146" max="6146" width="6.42578125" style="58" customWidth="1"/>
    <col min="6147" max="6147" width="6.28515625" style="58" customWidth="1"/>
    <col min="6148" max="6148" width="8.140625" style="58" customWidth="1"/>
    <col min="6149" max="6149" width="6" style="58" customWidth="1"/>
    <col min="6150" max="6150" width="14.140625" style="58" customWidth="1"/>
    <col min="6151" max="6151" width="12.7109375" style="58" customWidth="1"/>
    <col min="6152" max="6152" width="10.5703125" style="58" customWidth="1"/>
    <col min="6153" max="6153" width="11.42578125" style="58"/>
    <col min="6154" max="6154" width="13.42578125" style="58" bestFit="1" customWidth="1"/>
    <col min="6155" max="6155" width="11.28515625" style="58" bestFit="1" customWidth="1"/>
    <col min="6156" max="6164" width="11.42578125" style="58"/>
    <col min="6165" max="6165" width="5.7109375" style="58" customWidth="1"/>
    <col min="6166" max="6166" width="5.42578125" style="58" customWidth="1"/>
    <col min="6167" max="6400" width="11.42578125" style="58"/>
    <col min="6401" max="6401" width="3.5703125" style="58" customWidth="1"/>
    <col min="6402" max="6402" width="6.42578125" style="58" customWidth="1"/>
    <col min="6403" max="6403" width="6.28515625" style="58" customWidth="1"/>
    <col min="6404" max="6404" width="8.140625" style="58" customWidth="1"/>
    <col min="6405" max="6405" width="6" style="58" customWidth="1"/>
    <col min="6406" max="6406" width="14.140625" style="58" customWidth="1"/>
    <col min="6407" max="6407" width="12.7109375" style="58" customWidth="1"/>
    <col min="6408" max="6408" width="10.5703125" style="58" customWidth="1"/>
    <col min="6409" max="6409" width="11.42578125" style="58"/>
    <col min="6410" max="6410" width="13.42578125" style="58" bestFit="1" customWidth="1"/>
    <col min="6411" max="6411" width="11.28515625" style="58" bestFit="1" customWidth="1"/>
    <col min="6412" max="6420" width="11.42578125" style="58"/>
    <col min="6421" max="6421" width="5.7109375" style="58" customWidth="1"/>
    <col min="6422" max="6422" width="5.42578125" style="58" customWidth="1"/>
    <col min="6423" max="6656" width="11.42578125" style="58"/>
    <col min="6657" max="6657" width="3.5703125" style="58" customWidth="1"/>
    <col min="6658" max="6658" width="6.42578125" style="58" customWidth="1"/>
    <col min="6659" max="6659" width="6.28515625" style="58" customWidth="1"/>
    <col min="6660" max="6660" width="8.140625" style="58" customWidth="1"/>
    <col min="6661" max="6661" width="6" style="58" customWidth="1"/>
    <col min="6662" max="6662" width="14.140625" style="58" customWidth="1"/>
    <col min="6663" max="6663" width="12.7109375" style="58" customWidth="1"/>
    <col min="6664" max="6664" width="10.5703125" style="58" customWidth="1"/>
    <col min="6665" max="6665" width="11.42578125" style="58"/>
    <col min="6666" max="6666" width="13.42578125" style="58" bestFit="1" customWidth="1"/>
    <col min="6667" max="6667" width="11.28515625" style="58" bestFit="1" customWidth="1"/>
    <col min="6668" max="6676" width="11.42578125" style="58"/>
    <col min="6677" max="6677" width="5.7109375" style="58" customWidth="1"/>
    <col min="6678" max="6678" width="5.42578125" style="58" customWidth="1"/>
    <col min="6679" max="6912" width="11.42578125" style="58"/>
    <col min="6913" max="6913" width="3.5703125" style="58" customWidth="1"/>
    <col min="6914" max="6914" width="6.42578125" style="58" customWidth="1"/>
    <col min="6915" max="6915" width="6.28515625" style="58" customWidth="1"/>
    <col min="6916" max="6916" width="8.140625" style="58" customWidth="1"/>
    <col min="6917" max="6917" width="6" style="58" customWidth="1"/>
    <col min="6918" max="6918" width="14.140625" style="58" customWidth="1"/>
    <col min="6919" max="6919" width="12.7109375" style="58" customWidth="1"/>
    <col min="6920" max="6920" width="10.5703125" style="58" customWidth="1"/>
    <col min="6921" max="6921" width="11.42578125" style="58"/>
    <col min="6922" max="6922" width="13.42578125" style="58" bestFit="1" customWidth="1"/>
    <col min="6923" max="6923" width="11.28515625" style="58" bestFit="1" customWidth="1"/>
    <col min="6924" max="6932" width="11.42578125" style="58"/>
    <col min="6933" max="6933" width="5.7109375" style="58" customWidth="1"/>
    <col min="6934" max="6934" width="5.42578125" style="58" customWidth="1"/>
    <col min="6935" max="7168" width="11.42578125" style="58"/>
    <col min="7169" max="7169" width="3.5703125" style="58" customWidth="1"/>
    <col min="7170" max="7170" width="6.42578125" style="58" customWidth="1"/>
    <col min="7171" max="7171" width="6.28515625" style="58" customWidth="1"/>
    <col min="7172" max="7172" width="8.140625" style="58" customWidth="1"/>
    <col min="7173" max="7173" width="6" style="58" customWidth="1"/>
    <col min="7174" max="7174" width="14.140625" style="58" customWidth="1"/>
    <col min="7175" max="7175" width="12.7109375" style="58" customWidth="1"/>
    <col min="7176" max="7176" width="10.5703125" style="58" customWidth="1"/>
    <col min="7177" max="7177" width="11.42578125" style="58"/>
    <col min="7178" max="7178" width="13.42578125" style="58" bestFit="1" customWidth="1"/>
    <col min="7179" max="7179" width="11.28515625" style="58" bestFit="1" customWidth="1"/>
    <col min="7180" max="7188" width="11.42578125" style="58"/>
    <col min="7189" max="7189" width="5.7109375" style="58" customWidth="1"/>
    <col min="7190" max="7190" width="5.42578125" style="58" customWidth="1"/>
    <col min="7191" max="7424" width="11.42578125" style="58"/>
    <col min="7425" max="7425" width="3.5703125" style="58" customWidth="1"/>
    <col min="7426" max="7426" width="6.42578125" style="58" customWidth="1"/>
    <col min="7427" max="7427" width="6.28515625" style="58" customWidth="1"/>
    <col min="7428" max="7428" width="8.140625" style="58" customWidth="1"/>
    <col min="7429" max="7429" width="6" style="58" customWidth="1"/>
    <col min="7430" max="7430" width="14.140625" style="58" customWidth="1"/>
    <col min="7431" max="7431" width="12.7109375" style="58" customWidth="1"/>
    <col min="7432" max="7432" width="10.5703125" style="58" customWidth="1"/>
    <col min="7433" max="7433" width="11.42578125" style="58"/>
    <col min="7434" max="7434" width="13.42578125" style="58" bestFit="1" customWidth="1"/>
    <col min="7435" max="7435" width="11.28515625" style="58" bestFit="1" customWidth="1"/>
    <col min="7436" max="7444" width="11.42578125" style="58"/>
    <col min="7445" max="7445" width="5.7109375" style="58" customWidth="1"/>
    <col min="7446" max="7446" width="5.42578125" style="58" customWidth="1"/>
    <col min="7447" max="7680" width="11.42578125" style="58"/>
    <col min="7681" max="7681" width="3.5703125" style="58" customWidth="1"/>
    <col min="7682" max="7682" width="6.42578125" style="58" customWidth="1"/>
    <col min="7683" max="7683" width="6.28515625" style="58" customWidth="1"/>
    <col min="7684" max="7684" width="8.140625" style="58" customWidth="1"/>
    <col min="7685" max="7685" width="6" style="58" customWidth="1"/>
    <col min="7686" max="7686" width="14.140625" style="58" customWidth="1"/>
    <col min="7687" max="7687" width="12.7109375" style="58" customWidth="1"/>
    <col min="7688" max="7688" width="10.5703125" style="58" customWidth="1"/>
    <col min="7689" max="7689" width="11.42578125" style="58"/>
    <col min="7690" max="7690" width="13.42578125" style="58" bestFit="1" customWidth="1"/>
    <col min="7691" max="7691" width="11.28515625" style="58" bestFit="1" customWidth="1"/>
    <col min="7692" max="7700" width="11.42578125" style="58"/>
    <col min="7701" max="7701" width="5.7109375" style="58" customWidth="1"/>
    <col min="7702" max="7702" width="5.42578125" style="58" customWidth="1"/>
    <col min="7703" max="7936" width="11.42578125" style="58"/>
    <col min="7937" max="7937" width="3.5703125" style="58" customWidth="1"/>
    <col min="7938" max="7938" width="6.42578125" style="58" customWidth="1"/>
    <col min="7939" max="7939" width="6.28515625" style="58" customWidth="1"/>
    <col min="7940" max="7940" width="8.140625" style="58" customWidth="1"/>
    <col min="7941" max="7941" width="6" style="58" customWidth="1"/>
    <col min="7942" max="7942" width="14.140625" style="58" customWidth="1"/>
    <col min="7943" max="7943" width="12.7109375" style="58" customWidth="1"/>
    <col min="7944" max="7944" width="10.5703125" style="58" customWidth="1"/>
    <col min="7945" max="7945" width="11.42578125" style="58"/>
    <col min="7946" max="7946" width="13.42578125" style="58" bestFit="1" customWidth="1"/>
    <col min="7947" max="7947" width="11.28515625" style="58" bestFit="1" customWidth="1"/>
    <col min="7948" max="7956" width="11.42578125" style="58"/>
    <col min="7957" max="7957" width="5.7109375" style="58" customWidth="1"/>
    <col min="7958" max="7958" width="5.42578125" style="58" customWidth="1"/>
    <col min="7959" max="8192" width="11.42578125" style="58"/>
    <col min="8193" max="8193" width="3.5703125" style="58" customWidth="1"/>
    <col min="8194" max="8194" width="6.42578125" style="58" customWidth="1"/>
    <col min="8195" max="8195" width="6.28515625" style="58" customWidth="1"/>
    <col min="8196" max="8196" width="8.140625" style="58" customWidth="1"/>
    <col min="8197" max="8197" width="6" style="58" customWidth="1"/>
    <col min="8198" max="8198" width="14.140625" style="58" customWidth="1"/>
    <col min="8199" max="8199" width="12.7109375" style="58" customWidth="1"/>
    <col min="8200" max="8200" width="10.5703125" style="58" customWidth="1"/>
    <col min="8201" max="8201" width="11.42578125" style="58"/>
    <col min="8202" max="8202" width="13.42578125" style="58" bestFit="1" customWidth="1"/>
    <col min="8203" max="8203" width="11.28515625" style="58" bestFit="1" customWidth="1"/>
    <col min="8204" max="8212" width="11.42578125" style="58"/>
    <col min="8213" max="8213" width="5.7109375" style="58" customWidth="1"/>
    <col min="8214" max="8214" width="5.42578125" style="58" customWidth="1"/>
    <col min="8215" max="8448" width="11.42578125" style="58"/>
    <col min="8449" max="8449" width="3.5703125" style="58" customWidth="1"/>
    <col min="8450" max="8450" width="6.42578125" style="58" customWidth="1"/>
    <col min="8451" max="8451" width="6.28515625" style="58" customWidth="1"/>
    <col min="8452" max="8452" width="8.140625" style="58" customWidth="1"/>
    <col min="8453" max="8453" width="6" style="58" customWidth="1"/>
    <col min="8454" max="8454" width="14.140625" style="58" customWidth="1"/>
    <col min="8455" max="8455" width="12.7109375" style="58" customWidth="1"/>
    <col min="8456" max="8456" width="10.5703125" style="58" customWidth="1"/>
    <col min="8457" max="8457" width="11.42578125" style="58"/>
    <col min="8458" max="8458" width="13.42578125" style="58" bestFit="1" customWidth="1"/>
    <col min="8459" max="8459" width="11.28515625" style="58" bestFit="1" customWidth="1"/>
    <col min="8460" max="8468" width="11.42578125" style="58"/>
    <col min="8469" max="8469" width="5.7109375" style="58" customWidth="1"/>
    <col min="8470" max="8470" width="5.42578125" style="58" customWidth="1"/>
    <col min="8471" max="8704" width="11.42578125" style="58"/>
    <col min="8705" max="8705" width="3.5703125" style="58" customWidth="1"/>
    <col min="8706" max="8706" width="6.42578125" style="58" customWidth="1"/>
    <col min="8707" max="8707" width="6.28515625" style="58" customWidth="1"/>
    <col min="8708" max="8708" width="8.140625" style="58" customWidth="1"/>
    <col min="8709" max="8709" width="6" style="58" customWidth="1"/>
    <col min="8710" max="8710" width="14.140625" style="58" customWidth="1"/>
    <col min="8711" max="8711" width="12.7109375" style="58" customWidth="1"/>
    <col min="8712" max="8712" width="10.5703125" style="58" customWidth="1"/>
    <col min="8713" max="8713" width="11.42578125" style="58"/>
    <col min="8714" max="8714" width="13.42578125" style="58" bestFit="1" customWidth="1"/>
    <col min="8715" max="8715" width="11.28515625" style="58" bestFit="1" customWidth="1"/>
    <col min="8716" max="8724" width="11.42578125" style="58"/>
    <col min="8725" max="8725" width="5.7109375" style="58" customWidth="1"/>
    <col min="8726" max="8726" width="5.42578125" style="58" customWidth="1"/>
    <col min="8727" max="8960" width="11.42578125" style="58"/>
    <col min="8961" max="8961" width="3.5703125" style="58" customWidth="1"/>
    <col min="8962" max="8962" width="6.42578125" style="58" customWidth="1"/>
    <col min="8963" max="8963" width="6.28515625" style="58" customWidth="1"/>
    <col min="8964" max="8964" width="8.140625" style="58" customWidth="1"/>
    <col min="8965" max="8965" width="6" style="58" customWidth="1"/>
    <col min="8966" max="8966" width="14.140625" style="58" customWidth="1"/>
    <col min="8967" max="8967" width="12.7109375" style="58" customWidth="1"/>
    <col min="8968" max="8968" width="10.5703125" style="58" customWidth="1"/>
    <col min="8969" max="8969" width="11.42578125" style="58"/>
    <col min="8970" max="8970" width="13.42578125" style="58" bestFit="1" customWidth="1"/>
    <col min="8971" max="8971" width="11.28515625" style="58" bestFit="1" customWidth="1"/>
    <col min="8972" max="8980" width="11.42578125" style="58"/>
    <col min="8981" max="8981" width="5.7109375" style="58" customWidth="1"/>
    <col min="8982" max="8982" width="5.42578125" style="58" customWidth="1"/>
    <col min="8983" max="9216" width="11.42578125" style="58"/>
    <col min="9217" max="9217" width="3.5703125" style="58" customWidth="1"/>
    <col min="9218" max="9218" width="6.42578125" style="58" customWidth="1"/>
    <col min="9219" max="9219" width="6.28515625" style="58" customWidth="1"/>
    <col min="9220" max="9220" width="8.140625" style="58" customWidth="1"/>
    <col min="9221" max="9221" width="6" style="58" customWidth="1"/>
    <col min="9222" max="9222" width="14.140625" style="58" customWidth="1"/>
    <col min="9223" max="9223" width="12.7109375" style="58" customWidth="1"/>
    <col min="9224" max="9224" width="10.5703125" style="58" customWidth="1"/>
    <col min="9225" max="9225" width="11.42578125" style="58"/>
    <col min="9226" max="9226" width="13.42578125" style="58" bestFit="1" customWidth="1"/>
    <col min="9227" max="9227" width="11.28515625" style="58" bestFit="1" customWidth="1"/>
    <col min="9228" max="9236" width="11.42578125" style="58"/>
    <col min="9237" max="9237" width="5.7109375" style="58" customWidth="1"/>
    <col min="9238" max="9238" width="5.42578125" style="58" customWidth="1"/>
    <col min="9239" max="9472" width="11.42578125" style="58"/>
    <col min="9473" max="9473" width="3.5703125" style="58" customWidth="1"/>
    <col min="9474" max="9474" width="6.42578125" style="58" customWidth="1"/>
    <col min="9475" max="9475" width="6.28515625" style="58" customWidth="1"/>
    <col min="9476" max="9476" width="8.140625" style="58" customWidth="1"/>
    <col min="9477" max="9477" width="6" style="58" customWidth="1"/>
    <col min="9478" max="9478" width="14.140625" style="58" customWidth="1"/>
    <col min="9479" max="9479" width="12.7109375" style="58" customWidth="1"/>
    <col min="9480" max="9480" width="10.5703125" style="58" customWidth="1"/>
    <col min="9481" max="9481" width="11.42578125" style="58"/>
    <col min="9482" max="9482" width="13.42578125" style="58" bestFit="1" customWidth="1"/>
    <col min="9483" max="9483" width="11.28515625" style="58" bestFit="1" customWidth="1"/>
    <col min="9484" max="9492" width="11.42578125" style="58"/>
    <col min="9493" max="9493" width="5.7109375" style="58" customWidth="1"/>
    <col min="9494" max="9494" width="5.42578125" style="58" customWidth="1"/>
    <col min="9495" max="9728" width="11.42578125" style="58"/>
    <col min="9729" max="9729" width="3.5703125" style="58" customWidth="1"/>
    <col min="9730" max="9730" width="6.42578125" style="58" customWidth="1"/>
    <col min="9731" max="9731" width="6.28515625" style="58" customWidth="1"/>
    <col min="9732" max="9732" width="8.140625" style="58" customWidth="1"/>
    <col min="9733" max="9733" width="6" style="58" customWidth="1"/>
    <col min="9734" max="9734" width="14.140625" style="58" customWidth="1"/>
    <col min="9735" max="9735" width="12.7109375" style="58" customWidth="1"/>
    <col min="9736" max="9736" width="10.5703125" style="58" customWidth="1"/>
    <col min="9737" max="9737" width="11.42578125" style="58"/>
    <col min="9738" max="9738" width="13.42578125" style="58" bestFit="1" customWidth="1"/>
    <col min="9739" max="9739" width="11.28515625" style="58" bestFit="1" customWidth="1"/>
    <col min="9740" max="9748" width="11.42578125" style="58"/>
    <col min="9749" max="9749" width="5.7109375" style="58" customWidth="1"/>
    <col min="9750" max="9750" width="5.42578125" style="58" customWidth="1"/>
    <col min="9751" max="9984" width="11.42578125" style="58"/>
    <col min="9985" max="9985" width="3.5703125" style="58" customWidth="1"/>
    <col min="9986" max="9986" width="6.42578125" style="58" customWidth="1"/>
    <col min="9987" max="9987" width="6.28515625" style="58" customWidth="1"/>
    <col min="9988" max="9988" width="8.140625" style="58" customWidth="1"/>
    <col min="9989" max="9989" width="6" style="58" customWidth="1"/>
    <col min="9990" max="9990" width="14.140625" style="58" customWidth="1"/>
    <col min="9991" max="9991" width="12.7109375" style="58" customWidth="1"/>
    <col min="9992" max="9992" width="10.5703125" style="58" customWidth="1"/>
    <col min="9993" max="9993" width="11.42578125" style="58"/>
    <col min="9994" max="9994" width="13.42578125" style="58" bestFit="1" customWidth="1"/>
    <col min="9995" max="9995" width="11.28515625" style="58" bestFit="1" customWidth="1"/>
    <col min="9996" max="10004" width="11.42578125" style="58"/>
    <col min="10005" max="10005" width="5.7109375" style="58" customWidth="1"/>
    <col min="10006" max="10006" width="5.42578125" style="58" customWidth="1"/>
    <col min="10007" max="10240" width="11.42578125" style="58"/>
    <col min="10241" max="10241" width="3.5703125" style="58" customWidth="1"/>
    <col min="10242" max="10242" width="6.42578125" style="58" customWidth="1"/>
    <col min="10243" max="10243" width="6.28515625" style="58" customWidth="1"/>
    <col min="10244" max="10244" width="8.140625" style="58" customWidth="1"/>
    <col min="10245" max="10245" width="6" style="58" customWidth="1"/>
    <col min="10246" max="10246" width="14.140625" style="58" customWidth="1"/>
    <col min="10247" max="10247" width="12.7109375" style="58" customWidth="1"/>
    <col min="10248" max="10248" width="10.5703125" style="58" customWidth="1"/>
    <col min="10249" max="10249" width="11.42578125" style="58"/>
    <col min="10250" max="10250" width="13.42578125" style="58" bestFit="1" customWidth="1"/>
    <col min="10251" max="10251" width="11.28515625" style="58" bestFit="1" customWidth="1"/>
    <col min="10252" max="10260" width="11.42578125" style="58"/>
    <col min="10261" max="10261" width="5.7109375" style="58" customWidth="1"/>
    <col min="10262" max="10262" width="5.42578125" style="58" customWidth="1"/>
    <col min="10263" max="10496" width="11.42578125" style="58"/>
    <col min="10497" max="10497" width="3.5703125" style="58" customWidth="1"/>
    <col min="10498" max="10498" width="6.42578125" style="58" customWidth="1"/>
    <col min="10499" max="10499" width="6.28515625" style="58" customWidth="1"/>
    <col min="10500" max="10500" width="8.140625" style="58" customWidth="1"/>
    <col min="10501" max="10501" width="6" style="58" customWidth="1"/>
    <col min="10502" max="10502" width="14.140625" style="58" customWidth="1"/>
    <col min="10503" max="10503" width="12.7109375" style="58" customWidth="1"/>
    <col min="10504" max="10504" width="10.5703125" style="58" customWidth="1"/>
    <col min="10505" max="10505" width="11.42578125" style="58"/>
    <col min="10506" max="10506" width="13.42578125" style="58" bestFit="1" customWidth="1"/>
    <col min="10507" max="10507" width="11.28515625" style="58" bestFit="1" customWidth="1"/>
    <col min="10508" max="10516" width="11.42578125" style="58"/>
    <col min="10517" max="10517" width="5.7109375" style="58" customWidth="1"/>
    <col min="10518" max="10518" width="5.42578125" style="58" customWidth="1"/>
    <col min="10519" max="10752" width="11.42578125" style="58"/>
    <col min="10753" max="10753" width="3.5703125" style="58" customWidth="1"/>
    <col min="10754" max="10754" width="6.42578125" style="58" customWidth="1"/>
    <col min="10755" max="10755" width="6.28515625" style="58" customWidth="1"/>
    <col min="10756" max="10756" width="8.140625" style="58" customWidth="1"/>
    <col min="10757" max="10757" width="6" style="58" customWidth="1"/>
    <col min="10758" max="10758" width="14.140625" style="58" customWidth="1"/>
    <col min="10759" max="10759" width="12.7109375" style="58" customWidth="1"/>
    <col min="10760" max="10760" width="10.5703125" style="58" customWidth="1"/>
    <col min="10761" max="10761" width="11.42578125" style="58"/>
    <col min="10762" max="10762" width="13.42578125" style="58" bestFit="1" customWidth="1"/>
    <col min="10763" max="10763" width="11.28515625" style="58" bestFit="1" customWidth="1"/>
    <col min="10764" max="10772" width="11.42578125" style="58"/>
    <col min="10773" max="10773" width="5.7109375" style="58" customWidth="1"/>
    <col min="10774" max="10774" width="5.42578125" style="58" customWidth="1"/>
    <col min="10775" max="11008" width="11.42578125" style="58"/>
    <col min="11009" max="11009" width="3.5703125" style="58" customWidth="1"/>
    <col min="11010" max="11010" width="6.42578125" style="58" customWidth="1"/>
    <col min="11011" max="11011" width="6.28515625" style="58" customWidth="1"/>
    <col min="11012" max="11012" width="8.140625" style="58" customWidth="1"/>
    <col min="11013" max="11013" width="6" style="58" customWidth="1"/>
    <col min="11014" max="11014" width="14.140625" style="58" customWidth="1"/>
    <col min="11015" max="11015" width="12.7109375" style="58" customWidth="1"/>
    <col min="11016" max="11016" width="10.5703125" style="58" customWidth="1"/>
    <col min="11017" max="11017" width="11.42578125" style="58"/>
    <col min="11018" max="11018" width="13.42578125" style="58" bestFit="1" customWidth="1"/>
    <col min="11019" max="11019" width="11.28515625" style="58" bestFit="1" customWidth="1"/>
    <col min="11020" max="11028" width="11.42578125" style="58"/>
    <col min="11029" max="11029" width="5.7109375" style="58" customWidth="1"/>
    <col min="11030" max="11030" width="5.42578125" style="58" customWidth="1"/>
    <col min="11031" max="11264" width="11.42578125" style="58"/>
    <col min="11265" max="11265" width="3.5703125" style="58" customWidth="1"/>
    <col min="11266" max="11266" width="6.42578125" style="58" customWidth="1"/>
    <col min="11267" max="11267" width="6.28515625" style="58" customWidth="1"/>
    <col min="11268" max="11268" width="8.140625" style="58" customWidth="1"/>
    <col min="11269" max="11269" width="6" style="58" customWidth="1"/>
    <col min="11270" max="11270" width="14.140625" style="58" customWidth="1"/>
    <col min="11271" max="11271" width="12.7109375" style="58" customWidth="1"/>
    <col min="11272" max="11272" width="10.5703125" style="58" customWidth="1"/>
    <col min="11273" max="11273" width="11.42578125" style="58"/>
    <col min="11274" max="11274" width="13.42578125" style="58" bestFit="1" customWidth="1"/>
    <col min="11275" max="11275" width="11.28515625" style="58" bestFit="1" customWidth="1"/>
    <col min="11276" max="11284" width="11.42578125" style="58"/>
    <col min="11285" max="11285" width="5.7109375" style="58" customWidth="1"/>
    <col min="11286" max="11286" width="5.42578125" style="58" customWidth="1"/>
    <col min="11287" max="11520" width="11.42578125" style="58"/>
    <col min="11521" max="11521" width="3.5703125" style="58" customWidth="1"/>
    <col min="11522" max="11522" width="6.42578125" style="58" customWidth="1"/>
    <col min="11523" max="11523" width="6.28515625" style="58" customWidth="1"/>
    <col min="11524" max="11524" width="8.140625" style="58" customWidth="1"/>
    <col min="11525" max="11525" width="6" style="58" customWidth="1"/>
    <col min="11526" max="11526" width="14.140625" style="58" customWidth="1"/>
    <col min="11527" max="11527" width="12.7109375" style="58" customWidth="1"/>
    <col min="11528" max="11528" width="10.5703125" style="58" customWidth="1"/>
    <col min="11529" max="11529" width="11.42578125" style="58"/>
    <col min="11530" max="11530" width="13.42578125" style="58" bestFit="1" customWidth="1"/>
    <col min="11531" max="11531" width="11.28515625" style="58" bestFit="1" customWidth="1"/>
    <col min="11532" max="11540" width="11.42578125" style="58"/>
    <col min="11541" max="11541" width="5.7109375" style="58" customWidth="1"/>
    <col min="11542" max="11542" width="5.42578125" style="58" customWidth="1"/>
    <col min="11543" max="11776" width="11.42578125" style="58"/>
    <col min="11777" max="11777" width="3.5703125" style="58" customWidth="1"/>
    <col min="11778" max="11778" width="6.42578125" style="58" customWidth="1"/>
    <col min="11779" max="11779" width="6.28515625" style="58" customWidth="1"/>
    <col min="11780" max="11780" width="8.140625" style="58" customWidth="1"/>
    <col min="11781" max="11781" width="6" style="58" customWidth="1"/>
    <col min="11782" max="11782" width="14.140625" style="58" customWidth="1"/>
    <col min="11783" max="11783" width="12.7109375" style="58" customWidth="1"/>
    <col min="11784" max="11784" width="10.5703125" style="58" customWidth="1"/>
    <col min="11785" max="11785" width="11.42578125" style="58"/>
    <col min="11786" max="11786" width="13.42578125" style="58" bestFit="1" customWidth="1"/>
    <col min="11787" max="11787" width="11.28515625" style="58" bestFit="1" customWidth="1"/>
    <col min="11788" max="11796" width="11.42578125" style="58"/>
    <col min="11797" max="11797" width="5.7109375" style="58" customWidth="1"/>
    <col min="11798" max="11798" width="5.42578125" style="58" customWidth="1"/>
    <col min="11799" max="12032" width="11.42578125" style="58"/>
    <col min="12033" max="12033" width="3.5703125" style="58" customWidth="1"/>
    <col min="12034" max="12034" width="6.42578125" style="58" customWidth="1"/>
    <col min="12035" max="12035" width="6.28515625" style="58" customWidth="1"/>
    <col min="12036" max="12036" width="8.140625" style="58" customWidth="1"/>
    <col min="12037" max="12037" width="6" style="58" customWidth="1"/>
    <col min="12038" max="12038" width="14.140625" style="58" customWidth="1"/>
    <col min="12039" max="12039" width="12.7109375" style="58" customWidth="1"/>
    <col min="12040" max="12040" width="10.5703125" style="58" customWidth="1"/>
    <col min="12041" max="12041" width="11.42578125" style="58"/>
    <col min="12042" max="12042" width="13.42578125" style="58" bestFit="1" customWidth="1"/>
    <col min="12043" max="12043" width="11.28515625" style="58" bestFit="1" customWidth="1"/>
    <col min="12044" max="12052" width="11.42578125" style="58"/>
    <col min="12053" max="12053" width="5.7109375" style="58" customWidth="1"/>
    <col min="12054" max="12054" width="5.42578125" style="58" customWidth="1"/>
    <col min="12055" max="12288" width="11.42578125" style="58"/>
    <col min="12289" max="12289" width="3.5703125" style="58" customWidth="1"/>
    <col min="12290" max="12290" width="6.42578125" style="58" customWidth="1"/>
    <col min="12291" max="12291" width="6.28515625" style="58" customWidth="1"/>
    <col min="12292" max="12292" width="8.140625" style="58" customWidth="1"/>
    <col min="12293" max="12293" width="6" style="58" customWidth="1"/>
    <col min="12294" max="12294" width="14.140625" style="58" customWidth="1"/>
    <col min="12295" max="12295" width="12.7109375" style="58" customWidth="1"/>
    <col min="12296" max="12296" width="10.5703125" style="58" customWidth="1"/>
    <col min="12297" max="12297" width="11.42578125" style="58"/>
    <col min="12298" max="12298" width="13.42578125" style="58" bestFit="1" customWidth="1"/>
    <col min="12299" max="12299" width="11.28515625" style="58" bestFit="1" customWidth="1"/>
    <col min="12300" max="12308" width="11.42578125" style="58"/>
    <col min="12309" max="12309" width="5.7109375" style="58" customWidth="1"/>
    <col min="12310" max="12310" width="5.42578125" style="58" customWidth="1"/>
    <col min="12311" max="12544" width="11.42578125" style="58"/>
    <col min="12545" max="12545" width="3.5703125" style="58" customWidth="1"/>
    <col min="12546" max="12546" width="6.42578125" style="58" customWidth="1"/>
    <col min="12547" max="12547" width="6.28515625" style="58" customWidth="1"/>
    <col min="12548" max="12548" width="8.140625" style="58" customWidth="1"/>
    <col min="12549" max="12549" width="6" style="58" customWidth="1"/>
    <col min="12550" max="12550" width="14.140625" style="58" customWidth="1"/>
    <col min="12551" max="12551" width="12.7109375" style="58" customWidth="1"/>
    <col min="12552" max="12552" width="10.5703125" style="58" customWidth="1"/>
    <col min="12553" max="12553" width="11.42578125" style="58"/>
    <col min="12554" max="12554" width="13.42578125" style="58" bestFit="1" customWidth="1"/>
    <col min="12555" max="12555" width="11.28515625" style="58" bestFit="1" customWidth="1"/>
    <col min="12556" max="12564" width="11.42578125" style="58"/>
    <col min="12565" max="12565" width="5.7109375" style="58" customWidth="1"/>
    <col min="12566" max="12566" width="5.42578125" style="58" customWidth="1"/>
    <col min="12567" max="12800" width="11.42578125" style="58"/>
    <col min="12801" max="12801" width="3.5703125" style="58" customWidth="1"/>
    <col min="12802" max="12802" width="6.42578125" style="58" customWidth="1"/>
    <col min="12803" max="12803" width="6.28515625" style="58" customWidth="1"/>
    <col min="12804" max="12804" width="8.140625" style="58" customWidth="1"/>
    <col min="12805" max="12805" width="6" style="58" customWidth="1"/>
    <col min="12806" max="12806" width="14.140625" style="58" customWidth="1"/>
    <col min="12807" max="12807" width="12.7109375" style="58" customWidth="1"/>
    <col min="12808" max="12808" width="10.5703125" style="58" customWidth="1"/>
    <col min="12809" max="12809" width="11.42578125" style="58"/>
    <col min="12810" max="12810" width="13.42578125" style="58" bestFit="1" customWidth="1"/>
    <col min="12811" max="12811" width="11.28515625" style="58" bestFit="1" customWidth="1"/>
    <col min="12812" max="12820" width="11.42578125" style="58"/>
    <col min="12821" max="12821" width="5.7109375" style="58" customWidth="1"/>
    <col min="12822" max="12822" width="5.42578125" style="58" customWidth="1"/>
    <col min="12823" max="13056" width="11.42578125" style="58"/>
    <col min="13057" max="13057" width="3.5703125" style="58" customWidth="1"/>
    <col min="13058" max="13058" width="6.42578125" style="58" customWidth="1"/>
    <col min="13059" max="13059" width="6.28515625" style="58" customWidth="1"/>
    <col min="13060" max="13060" width="8.140625" style="58" customWidth="1"/>
    <col min="13061" max="13061" width="6" style="58" customWidth="1"/>
    <col min="13062" max="13062" width="14.140625" style="58" customWidth="1"/>
    <col min="13063" max="13063" width="12.7109375" style="58" customWidth="1"/>
    <col min="13064" max="13064" width="10.5703125" style="58" customWidth="1"/>
    <col min="13065" max="13065" width="11.42578125" style="58"/>
    <col min="13066" max="13066" width="13.42578125" style="58" bestFit="1" customWidth="1"/>
    <col min="13067" max="13067" width="11.28515625" style="58" bestFit="1" customWidth="1"/>
    <col min="13068" max="13076" width="11.42578125" style="58"/>
    <col min="13077" max="13077" width="5.7109375" style="58" customWidth="1"/>
    <col min="13078" max="13078" width="5.42578125" style="58" customWidth="1"/>
    <col min="13079" max="13312" width="11.42578125" style="58"/>
    <col min="13313" max="13313" width="3.5703125" style="58" customWidth="1"/>
    <col min="13314" max="13314" width="6.42578125" style="58" customWidth="1"/>
    <col min="13315" max="13315" width="6.28515625" style="58" customWidth="1"/>
    <col min="13316" max="13316" width="8.140625" style="58" customWidth="1"/>
    <col min="13317" max="13317" width="6" style="58" customWidth="1"/>
    <col min="13318" max="13318" width="14.140625" style="58" customWidth="1"/>
    <col min="13319" max="13319" width="12.7109375" style="58" customWidth="1"/>
    <col min="13320" max="13320" width="10.5703125" style="58" customWidth="1"/>
    <col min="13321" max="13321" width="11.42578125" style="58"/>
    <col min="13322" max="13322" width="13.42578125" style="58" bestFit="1" customWidth="1"/>
    <col min="13323" max="13323" width="11.28515625" style="58" bestFit="1" customWidth="1"/>
    <col min="13324" max="13332" width="11.42578125" style="58"/>
    <col min="13333" max="13333" width="5.7109375" style="58" customWidth="1"/>
    <col min="13334" max="13334" width="5.42578125" style="58" customWidth="1"/>
    <col min="13335" max="13568" width="11.42578125" style="58"/>
    <col min="13569" max="13569" width="3.5703125" style="58" customWidth="1"/>
    <col min="13570" max="13570" width="6.42578125" style="58" customWidth="1"/>
    <col min="13571" max="13571" width="6.28515625" style="58" customWidth="1"/>
    <col min="13572" max="13572" width="8.140625" style="58" customWidth="1"/>
    <col min="13573" max="13573" width="6" style="58" customWidth="1"/>
    <col min="13574" max="13574" width="14.140625" style="58" customWidth="1"/>
    <col min="13575" max="13575" width="12.7109375" style="58" customWidth="1"/>
    <col min="13576" max="13576" width="10.5703125" style="58" customWidth="1"/>
    <col min="13577" max="13577" width="11.42578125" style="58"/>
    <col min="13578" max="13578" width="13.42578125" style="58" bestFit="1" customWidth="1"/>
    <col min="13579" max="13579" width="11.28515625" style="58" bestFit="1" customWidth="1"/>
    <col min="13580" max="13588" width="11.42578125" style="58"/>
    <col min="13589" max="13589" width="5.7109375" style="58" customWidth="1"/>
    <col min="13590" max="13590" width="5.42578125" style="58" customWidth="1"/>
    <col min="13591" max="13824" width="11.42578125" style="58"/>
    <col min="13825" max="13825" width="3.5703125" style="58" customWidth="1"/>
    <col min="13826" max="13826" width="6.42578125" style="58" customWidth="1"/>
    <col min="13827" max="13827" width="6.28515625" style="58" customWidth="1"/>
    <col min="13828" max="13828" width="8.140625" style="58" customWidth="1"/>
    <col min="13829" max="13829" width="6" style="58" customWidth="1"/>
    <col min="13830" max="13830" width="14.140625" style="58" customWidth="1"/>
    <col min="13831" max="13831" width="12.7109375" style="58" customWidth="1"/>
    <col min="13832" max="13832" width="10.5703125" style="58" customWidth="1"/>
    <col min="13833" max="13833" width="11.42578125" style="58"/>
    <col min="13834" max="13834" width="13.42578125" style="58" bestFit="1" customWidth="1"/>
    <col min="13835" max="13835" width="11.28515625" style="58" bestFit="1" customWidth="1"/>
    <col min="13836" max="13844" width="11.42578125" style="58"/>
    <col min="13845" max="13845" width="5.7109375" style="58" customWidth="1"/>
    <col min="13846" max="13846" width="5.42578125" style="58" customWidth="1"/>
    <col min="13847" max="14080" width="11.42578125" style="58"/>
    <col min="14081" max="14081" width="3.5703125" style="58" customWidth="1"/>
    <col min="14082" max="14082" width="6.42578125" style="58" customWidth="1"/>
    <col min="14083" max="14083" width="6.28515625" style="58" customWidth="1"/>
    <col min="14084" max="14084" width="8.140625" style="58" customWidth="1"/>
    <col min="14085" max="14085" width="6" style="58" customWidth="1"/>
    <col min="14086" max="14086" width="14.140625" style="58" customWidth="1"/>
    <col min="14087" max="14087" width="12.7109375" style="58" customWidth="1"/>
    <col min="14088" max="14088" width="10.5703125" style="58" customWidth="1"/>
    <col min="14089" max="14089" width="11.42578125" style="58"/>
    <col min="14090" max="14090" width="13.42578125" style="58" bestFit="1" customWidth="1"/>
    <col min="14091" max="14091" width="11.28515625" style="58" bestFit="1" customWidth="1"/>
    <col min="14092" max="14100" width="11.42578125" style="58"/>
    <col min="14101" max="14101" width="5.7109375" style="58" customWidth="1"/>
    <col min="14102" max="14102" width="5.42578125" style="58" customWidth="1"/>
    <col min="14103" max="14336" width="11.42578125" style="58"/>
    <col min="14337" max="14337" width="3.5703125" style="58" customWidth="1"/>
    <col min="14338" max="14338" width="6.42578125" style="58" customWidth="1"/>
    <col min="14339" max="14339" width="6.28515625" style="58" customWidth="1"/>
    <col min="14340" max="14340" width="8.140625" style="58" customWidth="1"/>
    <col min="14341" max="14341" width="6" style="58" customWidth="1"/>
    <col min="14342" max="14342" width="14.140625" style="58" customWidth="1"/>
    <col min="14343" max="14343" width="12.7109375" style="58" customWidth="1"/>
    <col min="14344" max="14344" width="10.5703125" style="58" customWidth="1"/>
    <col min="14345" max="14345" width="11.42578125" style="58"/>
    <col min="14346" max="14346" width="13.42578125" style="58" bestFit="1" customWidth="1"/>
    <col min="14347" max="14347" width="11.28515625" style="58" bestFit="1" customWidth="1"/>
    <col min="14348" max="14356" width="11.42578125" style="58"/>
    <col min="14357" max="14357" width="5.7109375" style="58" customWidth="1"/>
    <col min="14358" max="14358" width="5.42578125" style="58" customWidth="1"/>
    <col min="14359" max="14592" width="11.42578125" style="58"/>
    <col min="14593" max="14593" width="3.5703125" style="58" customWidth="1"/>
    <col min="14594" max="14594" width="6.42578125" style="58" customWidth="1"/>
    <col min="14595" max="14595" width="6.28515625" style="58" customWidth="1"/>
    <col min="14596" max="14596" width="8.140625" style="58" customWidth="1"/>
    <col min="14597" max="14597" width="6" style="58" customWidth="1"/>
    <col min="14598" max="14598" width="14.140625" style="58" customWidth="1"/>
    <col min="14599" max="14599" width="12.7109375" style="58" customWidth="1"/>
    <col min="14600" max="14600" width="10.5703125" style="58" customWidth="1"/>
    <col min="14601" max="14601" width="11.42578125" style="58"/>
    <col min="14602" max="14602" width="13.42578125" style="58" bestFit="1" customWidth="1"/>
    <col min="14603" max="14603" width="11.28515625" style="58" bestFit="1" customWidth="1"/>
    <col min="14604" max="14612" width="11.42578125" style="58"/>
    <col min="14613" max="14613" width="5.7109375" style="58" customWidth="1"/>
    <col min="14614" max="14614" width="5.42578125" style="58" customWidth="1"/>
    <col min="14615" max="14848" width="11.42578125" style="58"/>
    <col min="14849" max="14849" width="3.5703125" style="58" customWidth="1"/>
    <col min="14850" max="14850" width="6.42578125" style="58" customWidth="1"/>
    <col min="14851" max="14851" width="6.28515625" style="58" customWidth="1"/>
    <col min="14852" max="14852" width="8.140625" style="58" customWidth="1"/>
    <col min="14853" max="14853" width="6" style="58" customWidth="1"/>
    <col min="14854" max="14854" width="14.140625" style="58" customWidth="1"/>
    <col min="14855" max="14855" width="12.7109375" style="58" customWidth="1"/>
    <col min="14856" max="14856" width="10.5703125" style="58" customWidth="1"/>
    <col min="14857" max="14857" width="11.42578125" style="58"/>
    <col min="14858" max="14858" width="13.42578125" style="58" bestFit="1" customWidth="1"/>
    <col min="14859" max="14859" width="11.28515625" style="58" bestFit="1" customWidth="1"/>
    <col min="14860" max="14868" width="11.42578125" style="58"/>
    <col min="14869" max="14869" width="5.7109375" style="58" customWidth="1"/>
    <col min="14870" max="14870" width="5.42578125" style="58" customWidth="1"/>
    <col min="14871" max="15104" width="11.42578125" style="58"/>
    <col min="15105" max="15105" width="3.5703125" style="58" customWidth="1"/>
    <col min="15106" max="15106" width="6.42578125" style="58" customWidth="1"/>
    <col min="15107" max="15107" width="6.28515625" style="58" customWidth="1"/>
    <col min="15108" max="15108" width="8.140625" style="58" customWidth="1"/>
    <col min="15109" max="15109" width="6" style="58" customWidth="1"/>
    <col min="15110" max="15110" width="14.140625" style="58" customWidth="1"/>
    <col min="15111" max="15111" width="12.7109375" style="58" customWidth="1"/>
    <col min="15112" max="15112" width="10.5703125" style="58" customWidth="1"/>
    <col min="15113" max="15113" width="11.42578125" style="58"/>
    <col min="15114" max="15114" width="13.42578125" style="58" bestFit="1" customWidth="1"/>
    <col min="15115" max="15115" width="11.28515625" style="58" bestFit="1" customWidth="1"/>
    <col min="15116" max="15124" width="11.42578125" style="58"/>
    <col min="15125" max="15125" width="5.7109375" style="58" customWidth="1"/>
    <col min="15126" max="15126" width="5.42578125" style="58" customWidth="1"/>
    <col min="15127" max="15360" width="11.42578125" style="58"/>
    <col min="15361" max="15361" width="3.5703125" style="58" customWidth="1"/>
    <col min="15362" max="15362" width="6.42578125" style="58" customWidth="1"/>
    <col min="15363" max="15363" width="6.28515625" style="58" customWidth="1"/>
    <col min="15364" max="15364" width="8.140625" style="58" customWidth="1"/>
    <col min="15365" max="15365" width="6" style="58" customWidth="1"/>
    <col min="15366" max="15366" width="14.140625" style="58" customWidth="1"/>
    <col min="15367" max="15367" width="12.7109375" style="58" customWidth="1"/>
    <col min="15368" max="15368" width="10.5703125" style="58" customWidth="1"/>
    <col min="15369" max="15369" width="11.42578125" style="58"/>
    <col min="15370" max="15370" width="13.42578125" style="58" bestFit="1" customWidth="1"/>
    <col min="15371" max="15371" width="11.28515625" style="58" bestFit="1" customWidth="1"/>
    <col min="15372" max="15380" width="11.42578125" style="58"/>
    <col min="15381" max="15381" width="5.7109375" style="58" customWidth="1"/>
    <col min="15382" max="15382" width="5.42578125" style="58" customWidth="1"/>
    <col min="15383" max="15616" width="11.42578125" style="58"/>
    <col min="15617" max="15617" width="3.5703125" style="58" customWidth="1"/>
    <col min="15618" max="15618" width="6.42578125" style="58" customWidth="1"/>
    <col min="15619" max="15619" width="6.28515625" style="58" customWidth="1"/>
    <col min="15620" max="15620" width="8.140625" style="58" customWidth="1"/>
    <col min="15621" max="15621" width="6" style="58" customWidth="1"/>
    <col min="15622" max="15622" width="14.140625" style="58" customWidth="1"/>
    <col min="15623" max="15623" width="12.7109375" style="58" customWidth="1"/>
    <col min="15624" max="15624" width="10.5703125" style="58" customWidth="1"/>
    <col min="15625" max="15625" width="11.42578125" style="58"/>
    <col min="15626" max="15626" width="13.42578125" style="58" bestFit="1" customWidth="1"/>
    <col min="15627" max="15627" width="11.28515625" style="58" bestFit="1" customWidth="1"/>
    <col min="15628" max="15636" width="11.42578125" style="58"/>
    <col min="15637" max="15637" width="5.7109375" style="58" customWidth="1"/>
    <col min="15638" max="15638" width="5.42578125" style="58" customWidth="1"/>
    <col min="15639" max="15872" width="11.42578125" style="58"/>
    <col min="15873" max="15873" width="3.5703125" style="58" customWidth="1"/>
    <col min="15874" max="15874" width="6.42578125" style="58" customWidth="1"/>
    <col min="15875" max="15875" width="6.28515625" style="58" customWidth="1"/>
    <col min="15876" max="15876" width="8.140625" style="58" customWidth="1"/>
    <col min="15877" max="15877" width="6" style="58" customWidth="1"/>
    <col min="15878" max="15878" width="14.140625" style="58" customWidth="1"/>
    <col min="15879" max="15879" width="12.7109375" style="58" customWidth="1"/>
    <col min="15880" max="15880" width="10.5703125" style="58" customWidth="1"/>
    <col min="15881" max="15881" width="11.42578125" style="58"/>
    <col min="15882" max="15882" width="13.42578125" style="58" bestFit="1" customWidth="1"/>
    <col min="15883" max="15883" width="11.28515625" style="58" bestFit="1" customWidth="1"/>
    <col min="15884" max="15892" width="11.42578125" style="58"/>
    <col min="15893" max="15893" width="5.7109375" style="58" customWidth="1"/>
    <col min="15894" max="15894" width="5.42578125" style="58" customWidth="1"/>
    <col min="15895" max="16128" width="11.42578125" style="58"/>
    <col min="16129" max="16129" width="3.5703125" style="58" customWidth="1"/>
    <col min="16130" max="16130" width="6.42578125" style="58" customWidth="1"/>
    <col min="16131" max="16131" width="6.28515625" style="58" customWidth="1"/>
    <col min="16132" max="16132" width="8.140625" style="58" customWidth="1"/>
    <col min="16133" max="16133" width="6" style="58" customWidth="1"/>
    <col min="16134" max="16134" width="14.140625" style="58" customWidth="1"/>
    <col min="16135" max="16135" width="12.7109375" style="58" customWidth="1"/>
    <col min="16136" max="16136" width="10.5703125" style="58" customWidth="1"/>
    <col min="16137" max="16137" width="11.42578125" style="58"/>
    <col min="16138" max="16138" width="13.42578125" style="58" bestFit="1" customWidth="1"/>
    <col min="16139" max="16139" width="11.28515625" style="58" bestFit="1" customWidth="1"/>
    <col min="16140" max="16148" width="11.42578125" style="58"/>
    <col min="16149" max="16149" width="5.7109375" style="58" customWidth="1"/>
    <col min="16150" max="16150" width="5.42578125" style="58" customWidth="1"/>
    <col min="16151" max="16384" width="11.42578125" style="58"/>
  </cols>
  <sheetData>
    <row r="1" spans="4:21" ht="13.5" thickBot="1" x14ac:dyDescent="0.25"/>
    <row r="2" spans="4:21" ht="18.75" customHeight="1" thickBot="1" x14ac:dyDescent="0.3">
      <c r="D2" s="144" t="s">
        <v>42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6"/>
    </row>
    <row r="3" spans="4:21" ht="14.25" customHeight="1" x14ac:dyDescent="0.25">
      <c r="D3" s="1" t="s">
        <v>1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  <c r="R3" s="61"/>
      <c r="S3" s="61"/>
      <c r="T3" s="61"/>
    </row>
    <row r="5" spans="4:21" ht="24.75" customHeight="1" x14ac:dyDescent="0.2">
      <c r="D5" s="147" t="s">
        <v>36</v>
      </c>
      <c r="E5" s="148"/>
      <c r="F5" s="148"/>
      <c r="G5" s="148"/>
      <c r="H5" s="148"/>
      <c r="I5" s="62"/>
      <c r="J5" s="62"/>
      <c r="K5" s="147" t="s">
        <v>37</v>
      </c>
      <c r="L5" s="148"/>
      <c r="M5" s="148"/>
      <c r="N5" s="148"/>
      <c r="O5" s="148"/>
    </row>
    <row r="6" spans="4:21" ht="37.5" customHeight="1" x14ac:dyDescent="0.2">
      <c r="D6" s="147" t="s">
        <v>38</v>
      </c>
      <c r="E6" s="148"/>
      <c r="F6" s="148"/>
      <c r="G6" s="148"/>
      <c r="H6" s="148"/>
      <c r="I6" s="62"/>
      <c r="J6" s="62"/>
      <c r="K6" s="147" t="s">
        <v>39</v>
      </c>
      <c r="L6" s="148"/>
      <c r="M6" s="148"/>
      <c r="N6" s="148"/>
      <c r="O6" s="148"/>
    </row>
    <row r="8" spans="4:21" ht="13.5" thickBot="1" x14ac:dyDescent="0.25">
      <c r="D8" s="63"/>
      <c r="E8" s="64"/>
      <c r="F8" s="64"/>
      <c r="G8" s="64"/>
      <c r="H8" s="65"/>
      <c r="I8" s="65"/>
      <c r="J8" s="65"/>
      <c r="K8" s="65"/>
      <c r="L8" s="64"/>
      <c r="M8" s="64"/>
      <c r="N8" s="64"/>
      <c r="O8" s="64"/>
      <c r="P8" s="64"/>
      <c r="Q8" s="64"/>
      <c r="R8" s="64"/>
      <c r="S8" s="64"/>
      <c r="T8" s="64"/>
      <c r="U8" s="66"/>
    </row>
    <row r="9" spans="4:21" ht="13.5" thickBot="1" x14ac:dyDescent="0.25">
      <c r="D9" s="67"/>
      <c r="F9" s="141" t="s">
        <v>43</v>
      </c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3"/>
      <c r="U9" s="68"/>
    </row>
    <row r="10" spans="4:21" ht="13.5" thickBot="1" x14ac:dyDescent="0.25">
      <c r="D10" s="69"/>
      <c r="U10" s="68"/>
    </row>
    <row r="11" spans="4:21" ht="13.5" thickBot="1" x14ac:dyDescent="0.25">
      <c r="D11" s="70"/>
      <c r="E11" s="71"/>
      <c r="F11" s="139"/>
      <c r="G11" s="140"/>
      <c r="H11" s="72" t="s">
        <v>7</v>
      </c>
      <c r="I11" s="73" t="s">
        <v>8</v>
      </c>
      <c r="J11" s="73" t="s">
        <v>9</v>
      </c>
      <c r="K11" s="74" t="s">
        <v>10</v>
      </c>
      <c r="U11" s="68"/>
    </row>
    <row r="12" spans="4:21" x14ac:dyDescent="0.2">
      <c r="D12" s="70">
        <v>2008</v>
      </c>
      <c r="E12" s="71">
        <v>1</v>
      </c>
      <c r="F12" s="135">
        <v>2008</v>
      </c>
      <c r="G12" s="75" t="s">
        <v>11</v>
      </c>
      <c r="H12" s="76">
        <v>0.56030000000000002</v>
      </c>
      <c r="I12" s="77">
        <v>0.20699999999999999</v>
      </c>
      <c r="J12" s="77">
        <v>0.2863</v>
      </c>
      <c r="K12" s="78">
        <v>0.60470000000000002</v>
      </c>
      <c r="U12" s="68"/>
    </row>
    <row r="13" spans="4:21" x14ac:dyDescent="0.2">
      <c r="D13" s="70">
        <v>2008</v>
      </c>
      <c r="E13" s="71">
        <v>2</v>
      </c>
      <c r="F13" s="136"/>
      <c r="G13" s="79" t="s">
        <v>12</v>
      </c>
      <c r="H13" s="80">
        <v>0.4869</v>
      </c>
      <c r="I13" s="81">
        <v>0.1623</v>
      </c>
      <c r="J13" s="81">
        <v>0.2757</v>
      </c>
      <c r="K13" s="82">
        <v>0.6452</v>
      </c>
      <c r="U13" s="68"/>
    </row>
    <row r="14" spans="4:21" x14ac:dyDescent="0.2">
      <c r="D14" s="70">
        <v>2008</v>
      </c>
      <c r="E14" s="71">
        <v>3</v>
      </c>
      <c r="F14" s="136"/>
      <c r="G14" s="79" t="s">
        <v>13</v>
      </c>
      <c r="H14" s="80">
        <v>0.49740000000000001</v>
      </c>
      <c r="I14" s="81">
        <v>0.15670000000000001</v>
      </c>
      <c r="J14" s="81">
        <v>0.2772</v>
      </c>
      <c r="K14" s="82">
        <v>0.64400000000000002</v>
      </c>
      <c r="U14" s="68"/>
    </row>
    <row r="15" spans="4:21" x14ac:dyDescent="0.2">
      <c r="D15" s="70">
        <v>2008</v>
      </c>
      <c r="E15" s="71">
        <v>4</v>
      </c>
      <c r="F15" s="136"/>
      <c r="G15" s="79" t="s">
        <v>14</v>
      </c>
      <c r="H15" s="80">
        <v>0.53559999999999997</v>
      </c>
      <c r="I15" s="81">
        <v>0.16450000000000001</v>
      </c>
      <c r="J15" s="81">
        <v>0.26369999999999999</v>
      </c>
      <c r="K15" s="82">
        <v>0.57979999999999998</v>
      </c>
      <c r="U15" s="68"/>
    </row>
    <row r="16" spans="4:21" x14ac:dyDescent="0.2">
      <c r="D16" s="70">
        <v>2008</v>
      </c>
      <c r="E16" s="71">
        <v>5</v>
      </c>
      <c r="F16" s="136"/>
      <c r="G16" s="79" t="s">
        <v>15</v>
      </c>
      <c r="H16" s="80">
        <v>0.56299999999999994</v>
      </c>
      <c r="I16" s="81">
        <v>0.1885</v>
      </c>
      <c r="J16" s="81">
        <v>0.26390000000000002</v>
      </c>
      <c r="K16" s="82">
        <v>0.71830000000000005</v>
      </c>
      <c r="U16" s="68"/>
    </row>
    <row r="17" spans="4:21" x14ac:dyDescent="0.2">
      <c r="D17" s="70">
        <v>2008</v>
      </c>
      <c r="E17" s="71">
        <v>6</v>
      </c>
      <c r="F17" s="136"/>
      <c r="G17" s="79" t="s">
        <v>16</v>
      </c>
      <c r="H17" s="80">
        <v>0.49609999999999999</v>
      </c>
      <c r="I17" s="81">
        <v>0.21609999999999999</v>
      </c>
      <c r="J17" s="81">
        <v>0.28299999999999997</v>
      </c>
      <c r="K17" s="82">
        <v>0.68300000000000005</v>
      </c>
      <c r="U17" s="68"/>
    </row>
    <row r="18" spans="4:21" x14ac:dyDescent="0.2">
      <c r="D18" s="70">
        <v>2008</v>
      </c>
      <c r="E18" s="71">
        <v>7</v>
      </c>
      <c r="F18" s="136"/>
      <c r="G18" s="79" t="s">
        <v>17</v>
      </c>
      <c r="H18" s="80">
        <v>0.53369999999999995</v>
      </c>
      <c r="I18" s="81">
        <v>0.17349999999999999</v>
      </c>
      <c r="J18" s="81">
        <v>0.25190000000000001</v>
      </c>
      <c r="K18" s="82">
        <v>0.69710000000000005</v>
      </c>
      <c r="U18" s="68"/>
    </row>
    <row r="19" spans="4:21" x14ac:dyDescent="0.2">
      <c r="D19" s="70">
        <v>2008</v>
      </c>
      <c r="E19" s="71">
        <v>8</v>
      </c>
      <c r="F19" s="136"/>
      <c r="G19" s="79" t="s">
        <v>18</v>
      </c>
      <c r="H19" s="80">
        <v>0.53310000000000002</v>
      </c>
      <c r="I19" s="81">
        <v>0.2029</v>
      </c>
      <c r="J19" s="81">
        <v>0.27329999999999999</v>
      </c>
      <c r="K19" s="82">
        <v>0.74070000000000003</v>
      </c>
      <c r="U19" s="68"/>
    </row>
    <row r="20" spans="4:21" x14ac:dyDescent="0.2">
      <c r="D20" s="70">
        <v>2008</v>
      </c>
      <c r="E20" s="71">
        <v>9</v>
      </c>
      <c r="F20" s="136"/>
      <c r="G20" s="79" t="s">
        <v>19</v>
      </c>
      <c r="H20" s="80">
        <v>0.46899999999999997</v>
      </c>
      <c r="I20" s="81">
        <v>0.186</v>
      </c>
      <c r="J20" s="81">
        <v>0.29330000000000001</v>
      </c>
      <c r="K20" s="82">
        <v>0.68430000000000002</v>
      </c>
      <c r="U20" s="68"/>
    </row>
    <row r="21" spans="4:21" x14ac:dyDescent="0.2">
      <c r="D21" s="70">
        <v>2008</v>
      </c>
      <c r="E21" s="71">
        <v>10</v>
      </c>
      <c r="F21" s="136"/>
      <c r="G21" s="79" t="s">
        <v>20</v>
      </c>
      <c r="H21" s="80">
        <v>0.51400000000000001</v>
      </c>
      <c r="I21" s="81">
        <v>0.18279999999999999</v>
      </c>
      <c r="J21" s="81">
        <v>0.25</v>
      </c>
      <c r="K21" s="82">
        <v>0.77800000000000002</v>
      </c>
      <c r="U21" s="68"/>
    </row>
    <row r="22" spans="4:21" x14ac:dyDescent="0.2">
      <c r="D22" s="70">
        <v>2008</v>
      </c>
      <c r="E22" s="71">
        <v>11</v>
      </c>
      <c r="F22" s="136"/>
      <c r="G22" s="79" t="s">
        <v>21</v>
      </c>
      <c r="H22" s="80">
        <v>0.54220000000000002</v>
      </c>
      <c r="I22" s="81">
        <v>0.1678</v>
      </c>
      <c r="J22" s="81">
        <v>0.26419999999999999</v>
      </c>
      <c r="K22" s="82">
        <v>0.79949999999999999</v>
      </c>
      <c r="U22" s="68"/>
    </row>
    <row r="23" spans="4:21" ht="13.5" thickBot="1" x14ac:dyDescent="0.25">
      <c r="D23" s="70">
        <v>2008</v>
      </c>
      <c r="E23" s="71">
        <v>12</v>
      </c>
      <c r="F23" s="137"/>
      <c r="G23" s="83" t="s">
        <v>22</v>
      </c>
      <c r="H23" s="84">
        <v>0.57630000000000003</v>
      </c>
      <c r="I23" s="85">
        <v>0.18990000000000001</v>
      </c>
      <c r="J23" s="85">
        <v>0.34460000000000002</v>
      </c>
      <c r="K23" s="86">
        <v>0.74509999999999998</v>
      </c>
      <c r="U23" s="68"/>
    </row>
    <row r="24" spans="4:21" x14ac:dyDescent="0.2">
      <c r="D24" s="70">
        <v>2009</v>
      </c>
      <c r="E24" s="71">
        <v>1</v>
      </c>
      <c r="F24" s="135">
        <v>2009</v>
      </c>
      <c r="G24" s="75" t="s">
        <v>11</v>
      </c>
      <c r="H24" s="76">
        <v>0.49837353590750599</v>
      </c>
      <c r="I24" s="77">
        <v>0.19981824762432665</v>
      </c>
      <c r="J24" s="77">
        <v>0.24067925799866485</v>
      </c>
      <c r="K24" s="78">
        <v>0.69534104302312572</v>
      </c>
      <c r="U24" s="68"/>
    </row>
    <row r="25" spans="4:21" x14ac:dyDescent="0.2">
      <c r="D25" s="70">
        <v>2009</v>
      </c>
      <c r="E25" s="71">
        <v>2</v>
      </c>
      <c r="F25" s="136"/>
      <c r="G25" s="79" t="s">
        <v>12</v>
      </c>
      <c r="H25" s="80">
        <v>0.52975232504361369</v>
      </c>
      <c r="I25" s="81">
        <v>0.1839331820800596</v>
      </c>
      <c r="J25" s="81">
        <v>0.30076415131813694</v>
      </c>
      <c r="K25" s="82">
        <v>0.68607548353499981</v>
      </c>
      <c r="U25" s="68"/>
    </row>
    <row r="26" spans="4:21" x14ac:dyDescent="0.2">
      <c r="D26" s="70">
        <v>2009</v>
      </c>
      <c r="E26" s="71">
        <v>3</v>
      </c>
      <c r="F26" s="136"/>
      <c r="G26" s="79" t="s">
        <v>13</v>
      </c>
      <c r="H26" s="80">
        <v>0.50247028172580022</v>
      </c>
      <c r="I26" s="81">
        <v>0.20463827117101663</v>
      </c>
      <c r="J26" s="81">
        <v>0.28819613297324564</v>
      </c>
      <c r="K26" s="82">
        <v>0.65717448914023224</v>
      </c>
      <c r="U26" s="68"/>
    </row>
    <row r="27" spans="4:21" x14ac:dyDescent="0.2">
      <c r="D27" s="70">
        <v>2009</v>
      </c>
      <c r="E27" s="71">
        <v>4</v>
      </c>
      <c r="F27" s="136"/>
      <c r="G27" s="79" t="s">
        <v>14</v>
      </c>
      <c r="H27" s="80">
        <v>0.52489999999999992</v>
      </c>
      <c r="I27" s="81">
        <v>0.20530000000000004</v>
      </c>
      <c r="J27" s="81">
        <v>0.32169999999999999</v>
      </c>
      <c r="K27" s="82">
        <v>0.68930000000000002</v>
      </c>
      <c r="U27" s="68"/>
    </row>
    <row r="28" spans="4:21" x14ac:dyDescent="0.2">
      <c r="D28" s="70">
        <v>2009</v>
      </c>
      <c r="E28" s="71">
        <v>5</v>
      </c>
      <c r="F28" s="136"/>
      <c r="G28" s="79" t="s">
        <v>15</v>
      </c>
      <c r="H28" s="80">
        <v>0.5627851065459103</v>
      </c>
      <c r="I28" s="81">
        <v>0.19043751103215611</v>
      </c>
      <c r="J28" s="81">
        <v>0.35843678175082083</v>
      </c>
      <c r="K28" s="82">
        <v>0.55897885820212578</v>
      </c>
      <c r="U28" s="68"/>
    </row>
    <row r="29" spans="4:21" x14ac:dyDescent="0.2">
      <c r="D29" s="70">
        <v>2009</v>
      </c>
      <c r="E29" s="71">
        <v>6</v>
      </c>
      <c r="F29" s="136"/>
      <c r="G29" s="79" t="s">
        <v>16</v>
      </c>
      <c r="H29" s="80">
        <v>0.46905110716014875</v>
      </c>
      <c r="I29" s="81">
        <v>0.17428106743336957</v>
      </c>
      <c r="J29" s="81">
        <v>0.38600545558324428</v>
      </c>
      <c r="K29" s="82">
        <v>0.58670656407755706</v>
      </c>
      <c r="U29" s="68"/>
    </row>
    <row r="30" spans="4:21" x14ac:dyDescent="0.2">
      <c r="D30" s="70">
        <v>2009</v>
      </c>
      <c r="E30" s="71">
        <v>7</v>
      </c>
      <c r="F30" s="136"/>
      <c r="G30" s="79" t="s">
        <v>17</v>
      </c>
      <c r="H30" s="80">
        <v>0.45046229004393556</v>
      </c>
      <c r="I30" s="81">
        <v>0.1721378128924943</v>
      </c>
      <c r="J30" s="81">
        <v>0.35372733509790732</v>
      </c>
      <c r="K30" s="82">
        <v>0.64309020372136549</v>
      </c>
      <c r="U30" s="68"/>
    </row>
    <row r="31" spans="4:21" x14ac:dyDescent="0.2">
      <c r="D31" s="70">
        <v>2009</v>
      </c>
      <c r="E31" s="71">
        <v>8</v>
      </c>
      <c r="F31" s="136"/>
      <c r="G31" s="79" t="s">
        <v>18</v>
      </c>
      <c r="H31" s="80">
        <v>0.46541169700228469</v>
      </c>
      <c r="I31" s="81">
        <v>0.20372645661314615</v>
      </c>
      <c r="J31" s="81">
        <v>0.35230122090627303</v>
      </c>
      <c r="K31" s="82">
        <v>0.60363941698393453</v>
      </c>
      <c r="U31" s="68"/>
    </row>
    <row r="32" spans="4:21" x14ac:dyDescent="0.2">
      <c r="D32" s="70">
        <v>2009</v>
      </c>
      <c r="E32" s="71">
        <v>9</v>
      </c>
      <c r="F32" s="136"/>
      <c r="G32" s="79" t="s">
        <v>19</v>
      </c>
      <c r="H32" s="80">
        <v>0.48960598547600154</v>
      </c>
      <c r="I32" s="81">
        <v>0.18975426311631938</v>
      </c>
      <c r="J32" s="81">
        <v>0.34049467853694348</v>
      </c>
      <c r="K32" s="82">
        <v>0.64728293333000386</v>
      </c>
      <c r="U32" s="68"/>
    </row>
    <row r="33" spans="4:21" x14ac:dyDescent="0.2">
      <c r="D33" s="70">
        <v>2009</v>
      </c>
      <c r="E33" s="71">
        <v>10</v>
      </c>
      <c r="F33" s="136"/>
      <c r="G33" s="79" t="s">
        <v>20</v>
      </c>
      <c r="H33" s="80" t="s">
        <v>23</v>
      </c>
      <c r="I33" s="81" t="s">
        <v>23</v>
      </c>
      <c r="J33" s="81" t="s">
        <v>23</v>
      </c>
      <c r="K33" s="82" t="s">
        <v>23</v>
      </c>
      <c r="U33" s="68"/>
    </row>
    <row r="34" spans="4:21" x14ac:dyDescent="0.2">
      <c r="D34" s="70">
        <v>2009</v>
      </c>
      <c r="E34" s="71">
        <v>11</v>
      </c>
      <c r="F34" s="136"/>
      <c r="G34" s="79" t="s">
        <v>21</v>
      </c>
      <c r="H34" s="80" t="s">
        <v>23</v>
      </c>
      <c r="I34" s="81" t="s">
        <v>23</v>
      </c>
      <c r="J34" s="81" t="s">
        <v>23</v>
      </c>
      <c r="K34" s="82" t="s">
        <v>23</v>
      </c>
      <c r="U34" s="68"/>
    </row>
    <row r="35" spans="4:21" ht="13.5" thickBot="1" x14ac:dyDescent="0.25">
      <c r="D35" s="70">
        <v>2009</v>
      </c>
      <c r="E35" s="71">
        <v>12</v>
      </c>
      <c r="F35" s="137"/>
      <c r="G35" s="83" t="s">
        <v>22</v>
      </c>
      <c r="H35" s="84" t="s">
        <v>23</v>
      </c>
      <c r="I35" s="85" t="s">
        <v>23</v>
      </c>
      <c r="J35" s="85" t="s">
        <v>23</v>
      </c>
      <c r="K35" s="86" t="s">
        <v>23</v>
      </c>
      <c r="U35" s="68"/>
    </row>
    <row r="36" spans="4:21" x14ac:dyDescent="0.2">
      <c r="D36" s="69"/>
      <c r="U36" s="68"/>
    </row>
    <row r="37" spans="4:21" x14ac:dyDescent="0.2">
      <c r="D37" s="69"/>
      <c r="U37" s="68"/>
    </row>
    <row r="38" spans="4:21" ht="13.5" thickBot="1" x14ac:dyDescent="0.25">
      <c r="D38" s="69"/>
      <c r="U38" s="68"/>
    </row>
    <row r="39" spans="4:21" ht="13.5" thickBot="1" x14ac:dyDescent="0.25">
      <c r="D39" s="69"/>
      <c r="H39" s="72" t="s">
        <v>7</v>
      </c>
      <c r="I39" s="73" t="s">
        <v>8</v>
      </c>
      <c r="J39" s="73" t="s">
        <v>9</v>
      </c>
      <c r="K39" s="74" t="s">
        <v>10</v>
      </c>
      <c r="U39" s="68"/>
    </row>
    <row r="40" spans="4:21" x14ac:dyDescent="0.2">
      <c r="D40" s="69"/>
      <c r="F40" s="135">
        <v>2008</v>
      </c>
      <c r="G40" s="87" t="s">
        <v>24</v>
      </c>
      <c r="H40" s="88">
        <f>AVERAGE(H12:H23)</f>
        <v>0.5256333333333334</v>
      </c>
      <c r="I40" s="89">
        <f>AVERAGE(I12:I23)</f>
        <v>0.1831666666666667</v>
      </c>
      <c r="J40" s="89">
        <f>AVERAGE(J12:J23)</f>
        <v>0.27725833333333333</v>
      </c>
      <c r="K40" s="90">
        <f>AVERAGE(K12:K23)</f>
        <v>0.69330833333333342</v>
      </c>
      <c r="U40" s="68"/>
    </row>
    <row r="41" spans="4:21" x14ac:dyDescent="0.2">
      <c r="D41" s="69"/>
      <c r="F41" s="136"/>
      <c r="G41" s="91" t="s">
        <v>25</v>
      </c>
      <c r="H41" s="92">
        <f>MAX(H12:H23)</f>
        <v>0.57630000000000003</v>
      </c>
      <c r="I41" s="93">
        <f>MAX(I12:I23)</f>
        <v>0.21609999999999999</v>
      </c>
      <c r="J41" s="93">
        <f>MAX(J12:J23)</f>
        <v>0.34460000000000002</v>
      </c>
      <c r="K41" s="94">
        <f>MAX(K12:K23)</f>
        <v>0.79949999999999999</v>
      </c>
      <c r="U41" s="68"/>
    </row>
    <row r="42" spans="4:21" ht="13.5" thickBot="1" x14ac:dyDescent="0.25">
      <c r="D42" s="69"/>
      <c r="F42" s="137"/>
      <c r="G42" s="95" t="s">
        <v>26</v>
      </c>
      <c r="H42" s="96">
        <f>MIN(H12:H23)</f>
        <v>0.46899999999999997</v>
      </c>
      <c r="I42" s="97">
        <f>MIN(I12:I23)</f>
        <v>0.15670000000000001</v>
      </c>
      <c r="J42" s="97">
        <f>MIN(J12:J23)</f>
        <v>0.25</v>
      </c>
      <c r="K42" s="98">
        <f>MIN(K12:K23)</f>
        <v>0.57979999999999998</v>
      </c>
      <c r="U42" s="68"/>
    </row>
    <row r="43" spans="4:21" x14ac:dyDescent="0.2">
      <c r="D43" s="69"/>
      <c r="F43" s="138">
        <v>2009</v>
      </c>
      <c r="G43" s="99" t="s">
        <v>24</v>
      </c>
      <c r="H43" s="100">
        <f>AVERAGE(H24:H35)</f>
        <v>0.49920136987835551</v>
      </c>
      <c r="I43" s="89">
        <f>AVERAGE(I24:I35)</f>
        <v>0.19155853466254316</v>
      </c>
      <c r="J43" s="89">
        <f>AVERAGE(J24:J35)</f>
        <v>0.32692277935169295</v>
      </c>
      <c r="K43" s="90">
        <f>AVERAGE(K24:K35)</f>
        <v>0.64084322133481608</v>
      </c>
      <c r="U43" s="68"/>
    </row>
    <row r="44" spans="4:21" x14ac:dyDescent="0.2">
      <c r="D44" s="69"/>
      <c r="F44" s="136"/>
      <c r="G44" s="91" t="s">
        <v>25</v>
      </c>
      <c r="H44" s="101">
        <f>MAX(H24:H35)</f>
        <v>0.5627851065459103</v>
      </c>
      <c r="I44" s="93">
        <f>MAX(I24:I35)</f>
        <v>0.20530000000000004</v>
      </c>
      <c r="J44" s="93">
        <f>MAX(J24:J35)</f>
        <v>0.38600545558324428</v>
      </c>
      <c r="K44" s="94">
        <f>MAX(K24:K35)</f>
        <v>0.69534104302312572</v>
      </c>
      <c r="U44" s="68"/>
    </row>
    <row r="45" spans="4:21" ht="13.5" thickBot="1" x14ac:dyDescent="0.25">
      <c r="D45" s="69"/>
      <c r="F45" s="137"/>
      <c r="G45" s="95" t="s">
        <v>26</v>
      </c>
      <c r="H45" s="102">
        <f>MIN(H24:H35)</f>
        <v>0.45046229004393556</v>
      </c>
      <c r="I45" s="97">
        <f>MIN(I24:I35)</f>
        <v>0.1721378128924943</v>
      </c>
      <c r="J45" s="97">
        <f>MIN(J24:J35)</f>
        <v>0.24067925799866485</v>
      </c>
      <c r="K45" s="98">
        <f>MIN(K24:K35)</f>
        <v>0.55897885820212578</v>
      </c>
      <c r="U45" s="68"/>
    </row>
    <row r="46" spans="4:21" x14ac:dyDescent="0.2">
      <c r="D46" s="69"/>
      <c r="U46" s="68"/>
    </row>
    <row r="47" spans="4:21" x14ac:dyDescent="0.2">
      <c r="D47" s="69"/>
      <c r="F47" s="103" t="s">
        <v>40</v>
      </c>
      <c r="U47" s="68"/>
    </row>
    <row r="48" spans="4:21" x14ac:dyDescent="0.2">
      <c r="D48" s="69"/>
      <c r="F48" s="104" t="s">
        <v>28</v>
      </c>
      <c r="U48" s="68"/>
    </row>
    <row r="49" spans="4:21" x14ac:dyDescent="0.2">
      <c r="D49" s="69"/>
      <c r="F49" s="104" t="s">
        <v>29</v>
      </c>
      <c r="U49" s="68"/>
    </row>
    <row r="50" spans="4:21" x14ac:dyDescent="0.2">
      <c r="D50" s="105"/>
      <c r="E50" s="106"/>
      <c r="F50" s="106"/>
      <c r="G50" s="106"/>
      <c r="H50" s="107"/>
      <c r="I50" s="107"/>
      <c r="J50" s="107"/>
      <c r="K50" s="107"/>
      <c r="L50" s="106"/>
      <c r="M50" s="106"/>
      <c r="N50" s="106"/>
      <c r="O50" s="106"/>
      <c r="P50" s="106"/>
      <c r="Q50" s="106"/>
      <c r="R50" s="106"/>
      <c r="S50" s="106"/>
      <c r="T50" s="106"/>
      <c r="U50" s="108"/>
    </row>
    <row r="52" spans="4:21" ht="13.5" thickBot="1" x14ac:dyDescent="0.25">
      <c r="D52" s="109"/>
      <c r="E52" s="64"/>
      <c r="F52" s="64"/>
      <c r="G52" s="64"/>
      <c r="H52" s="65"/>
      <c r="I52" s="65"/>
      <c r="J52" s="65"/>
      <c r="K52" s="65"/>
      <c r="L52" s="64"/>
      <c r="M52" s="64"/>
      <c r="N52" s="64"/>
      <c r="O52" s="64"/>
      <c r="P52" s="64"/>
      <c r="Q52" s="64"/>
      <c r="R52" s="64"/>
      <c r="S52" s="64"/>
      <c r="T52" s="64"/>
      <c r="U52" s="66"/>
    </row>
    <row r="53" spans="4:21" ht="13.5" thickBot="1" x14ac:dyDescent="0.25">
      <c r="D53" s="69"/>
      <c r="F53" s="141" t="s">
        <v>30</v>
      </c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3"/>
      <c r="U53" s="68"/>
    </row>
    <row r="54" spans="4:21" x14ac:dyDescent="0.2">
      <c r="D54" s="69"/>
      <c r="U54" s="68"/>
    </row>
    <row r="55" spans="4:21" ht="13.5" thickBot="1" x14ac:dyDescent="0.25">
      <c r="D55" s="69"/>
      <c r="U55" s="68"/>
    </row>
    <row r="56" spans="4:21" ht="13.5" thickBot="1" x14ac:dyDescent="0.25">
      <c r="D56" s="70"/>
      <c r="E56" s="71"/>
      <c r="F56" s="133"/>
      <c r="G56" s="134"/>
      <c r="H56" s="72" t="s">
        <v>7</v>
      </c>
      <c r="I56" s="73" t="s">
        <v>8</v>
      </c>
      <c r="J56" s="73" t="s">
        <v>9</v>
      </c>
      <c r="K56" s="74" t="s">
        <v>10</v>
      </c>
      <c r="U56" s="68"/>
    </row>
    <row r="57" spans="4:21" x14ac:dyDescent="0.2">
      <c r="D57" s="70">
        <v>2008</v>
      </c>
      <c r="E57" s="71">
        <v>1</v>
      </c>
      <c r="F57" s="135">
        <v>2008</v>
      </c>
      <c r="G57" s="75" t="s">
        <v>11</v>
      </c>
      <c r="H57" s="76">
        <v>0.69869999999999999</v>
      </c>
      <c r="I57" s="77">
        <v>0.79910000000000003</v>
      </c>
      <c r="J57" s="77">
        <v>0.53490000000000004</v>
      </c>
      <c r="K57" s="78">
        <v>0.71699999999999997</v>
      </c>
      <c r="U57" s="68"/>
    </row>
    <row r="58" spans="4:21" x14ac:dyDescent="0.2">
      <c r="D58" s="70">
        <v>2008</v>
      </c>
      <c r="E58" s="71">
        <v>2</v>
      </c>
      <c r="F58" s="136"/>
      <c r="G58" s="79" t="s">
        <v>12</v>
      </c>
      <c r="H58" s="80">
        <v>0.68889999999999996</v>
      </c>
      <c r="I58" s="81">
        <v>0.77649999999999997</v>
      </c>
      <c r="J58" s="81">
        <v>0.55479999999999996</v>
      </c>
      <c r="K58" s="82">
        <v>0.75470000000000004</v>
      </c>
      <c r="U58" s="68"/>
    </row>
    <row r="59" spans="4:21" x14ac:dyDescent="0.2">
      <c r="D59" s="70">
        <v>2008</v>
      </c>
      <c r="E59" s="71">
        <v>3</v>
      </c>
      <c r="F59" s="136"/>
      <c r="G59" s="79" t="s">
        <v>13</v>
      </c>
      <c r="H59" s="80">
        <v>0.76149999999999995</v>
      </c>
      <c r="I59" s="81">
        <v>0.69379999999999997</v>
      </c>
      <c r="J59" s="81">
        <v>0.54900000000000004</v>
      </c>
      <c r="K59" s="82">
        <v>0.78559999999999997</v>
      </c>
      <c r="U59" s="68"/>
    </row>
    <row r="60" spans="4:21" x14ac:dyDescent="0.2">
      <c r="D60" s="70">
        <v>2008</v>
      </c>
      <c r="E60" s="71">
        <v>4</v>
      </c>
      <c r="F60" s="136"/>
      <c r="G60" s="79" t="s">
        <v>14</v>
      </c>
      <c r="H60" s="80">
        <v>0.66249999999999998</v>
      </c>
      <c r="I60" s="81">
        <v>0.77580000000000005</v>
      </c>
      <c r="J60" s="81">
        <v>0.6109</v>
      </c>
      <c r="K60" s="82">
        <v>0.7097</v>
      </c>
      <c r="U60" s="68"/>
    </row>
    <row r="61" spans="4:21" x14ac:dyDescent="0.2">
      <c r="D61" s="70">
        <v>2008</v>
      </c>
      <c r="E61" s="71">
        <v>5</v>
      </c>
      <c r="F61" s="136"/>
      <c r="G61" s="79" t="s">
        <v>15</v>
      </c>
      <c r="H61" s="80">
        <v>0.7157</v>
      </c>
      <c r="I61" s="81">
        <v>0.80640000000000001</v>
      </c>
      <c r="J61" s="81">
        <v>0.61890000000000001</v>
      </c>
      <c r="K61" s="82">
        <v>0.79869999999999997</v>
      </c>
      <c r="U61" s="68"/>
    </row>
    <row r="62" spans="4:21" x14ac:dyDescent="0.2">
      <c r="D62" s="70">
        <v>2008</v>
      </c>
      <c r="E62" s="71">
        <v>6</v>
      </c>
      <c r="F62" s="136"/>
      <c r="G62" s="79" t="s">
        <v>16</v>
      </c>
      <c r="H62" s="80">
        <v>0.71750000000000003</v>
      </c>
      <c r="I62" s="81">
        <v>0.79359999999999997</v>
      </c>
      <c r="J62" s="81">
        <v>0.59689999999999999</v>
      </c>
      <c r="K62" s="82">
        <v>0.79920000000000002</v>
      </c>
      <c r="U62" s="68"/>
    </row>
    <row r="63" spans="4:21" x14ac:dyDescent="0.2">
      <c r="D63" s="70">
        <v>2008</v>
      </c>
      <c r="E63" s="71">
        <v>7</v>
      </c>
      <c r="F63" s="136"/>
      <c r="G63" s="79" t="s">
        <v>17</v>
      </c>
      <c r="H63" s="80">
        <v>0.80579999999999996</v>
      </c>
      <c r="I63" s="81">
        <v>0.67500000000000004</v>
      </c>
      <c r="J63" s="81">
        <v>0.63839999999999997</v>
      </c>
      <c r="K63" s="82">
        <v>0.77290000000000003</v>
      </c>
      <c r="U63" s="68"/>
    </row>
    <row r="64" spans="4:21" x14ac:dyDescent="0.2">
      <c r="D64" s="70">
        <v>2008</v>
      </c>
      <c r="E64" s="71">
        <v>8</v>
      </c>
      <c r="F64" s="136"/>
      <c r="G64" s="79" t="s">
        <v>18</v>
      </c>
      <c r="H64" s="80">
        <v>0.8226</v>
      </c>
      <c r="I64" s="81">
        <v>0.71519999999999995</v>
      </c>
      <c r="J64" s="81">
        <v>0.60950000000000004</v>
      </c>
      <c r="K64" s="82">
        <v>0.79269999999999996</v>
      </c>
      <c r="U64" s="68"/>
    </row>
    <row r="65" spans="4:21" x14ac:dyDescent="0.2">
      <c r="D65" s="70">
        <v>2008</v>
      </c>
      <c r="E65" s="71">
        <v>9</v>
      </c>
      <c r="F65" s="136"/>
      <c r="G65" s="79" t="s">
        <v>19</v>
      </c>
      <c r="H65" s="80">
        <v>0.76349999999999996</v>
      </c>
      <c r="I65" s="81">
        <v>0.70309999999999995</v>
      </c>
      <c r="J65" s="81">
        <v>0.63660000000000005</v>
      </c>
      <c r="K65" s="82">
        <v>0.77290000000000003</v>
      </c>
      <c r="U65" s="68"/>
    </row>
    <row r="66" spans="4:21" x14ac:dyDescent="0.2">
      <c r="D66" s="70">
        <v>2008</v>
      </c>
      <c r="E66" s="71">
        <v>10</v>
      </c>
      <c r="F66" s="136"/>
      <c r="G66" s="79" t="s">
        <v>20</v>
      </c>
      <c r="H66" s="80">
        <v>0.78139999999999998</v>
      </c>
      <c r="I66" s="81">
        <v>0.66520000000000001</v>
      </c>
      <c r="J66" s="81">
        <v>0.60599999999999998</v>
      </c>
      <c r="K66" s="82">
        <v>0.82609999999999995</v>
      </c>
      <c r="U66" s="68"/>
    </row>
    <row r="67" spans="4:21" x14ac:dyDescent="0.2">
      <c r="D67" s="70">
        <v>2008</v>
      </c>
      <c r="E67" s="71">
        <v>11</v>
      </c>
      <c r="F67" s="136"/>
      <c r="G67" s="79" t="s">
        <v>21</v>
      </c>
      <c r="H67" s="80">
        <v>0.7853</v>
      </c>
      <c r="I67" s="81">
        <v>0.6542</v>
      </c>
      <c r="J67" s="81">
        <v>0.6552</v>
      </c>
      <c r="K67" s="82">
        <v>0.81210000000000004</v>
      </c>
      <c r="U67" s="68"/>
    </row>
    <row r="68" spans="4:21" ht="13.5" thickBot="1" x14ac:dyDescent="0.25">
      <c r="D68" s="70">
        <v>2008</v>
      </c>
      <c r="E68" s="71">
        <v>12</v>
      </c>
      <c r="F68" s="137"/>
      <c r="G68" s="83" t="s">
        <v>22</v>
      </c>
      <c r="H68" s="84">
        <v>0.79520000000000002</v>
      </c>
      <c r="I68" s="85">
        <v>0.65859999999999996</v>
      </c>
      <c r="J68" s="85">
        <v>0.6391</v>
      </c>
      <c r="K68" s="86">
        <v>0.7792</v>
      </c>
      <c r="U68" s="68"/>
    </row>
    <row r="69" spans="4:21" x14ac:dyDescent="0.2">
      <c r="D69" s="70">
        <v>2009</v>
      </c>
      <c r="E69" s="71">
        <v>1</v>
      </c>
      <c r="F69" s="135">
        <v>2009</v>
      </c>
      <c r="G69" s="75" t="s">
        <v>11</v>
      </c>
      <c r="H69" s="76">
        <v>0.80610000000000004</v>
      </c>
      <c r="I69" s="77">
        <v>0.66700000000000004</v>
      </c>
      <c r="J69" s="77">
        <v>0.64470000000000005</v>
      </c>
      <c r="K69" s="78">
        <v>0.80269999999999997</v>
      </c>
      <c r="U69" s="68"/>
    </row>
    <row r="70" spans="4:21" x14ac:dyDescent="0.2">
      <c r="D70" s="70">
        <v>2009</v>
      </c>
      <c r="E70" s="71">
        <v>2</v>
      </c>
      <c r="F70" s="136"/>
      <c r="G70" s="79" t="s">
        <v>12</v>
      </c>
      <c r="H70" s="80">
        <v>0.80610000000000004</v>
      </c>
      <c r="I70" s="81">
        <v>0.66700000000000004</v>
      </c>
      <c r="J70" s="81">
        <v>0.64470000000000005</v>
      </c>
      <c r="K70" s="82">
        <v>0.80269999999999997</v>
      </c>
      <c r="U70" s="68"/>
    </row>
    <row r="71" spans="4:21" x14ac:dyDescent="0.2">
      <c r="D71" s="70">
        <v>2009</v>
      </c>
      <c r="E71" s="71">
        <v>3</v>
      </c>
      <c r="F71" s="136"/>
      <c r="G71" s="79" t="s">
        <v>13</v>
      </c>
      <c r="H71" s="80">
        <v>0.79120000000000001</v>
      </c>
      <c r="I71" s="81">
        <v>0.68630000000000002</v>
      </c>
      <c r="J71" s="81">
        <v>0.67290000000000005</v>
      </c>
      <c r="K71" s="82">
        <v>0.78380000000000005</v>
      </c>
      <c r="U71" s="68"/>
    </row>
    <row r="72" spans="4:21" x14ac:dyDescent="0.2">
      <c r="D72" s="70">
        <v>2009</v>
      </c>
      <c r="E72" s="71">
        <v>4</v>
      </c>
      <c r="F72" s="136"/>
      <c r="G72" s="79" t="s">
        <v>14</v>
      </c>
      <c r="H72" s="80">
        <v>0.79449999999999998</v>
      </c>
      <c r="I72" s="81">
        <v>0.71940000000000004</v>
      </c>
      <c r="J72" s="81">
        <v>0.68769999999999998</v>
      </c>
      <c r="K72" s="82">
        <v>0.82020000000000004</v>
      </c>
      <c r="U72" s="68"/>
    </row>
    <row r="73" spans="4:21" x14ac:dyDescent="0.2">
      <c r="D73" s="70">
        <v>2009</v>
      </c>
      <c r="E73" s="71">
        <v>5</v>
      </c>
      <c r="F73" s="136"/>
      <c r="G73" s="79" t="s">
        <v>15</v>
      </c>
      <c r="H73" s="80">
        <v>0.81679999999999997</v>
      </c>
      <c r="I73" s="81">
        <v>0.70499999999999996</v>
      </c>
      <c r="J73" s="81">
        <v>0.72550000000000003</v>
      </c>
      <c r="K73" s="82">
        <v>0.71540000000000004</v>
      </c>
      <c r="U73" s="68"/>
    </row>
    <row r="74" spans="4:21" x14ac:dyDescent="0.2">
      <c r="D74" s="70">
        <v>2009</v>
      </c>
      <c r="E74" s="71">
        <v>6</v>
      </c>
      <c r="F74" s="136"/>
      <c r="G74" s="79" t="s">
        <v>16</v>
      </c>
      <c r="H74" s="80">
        <v>0.77629999999999999</v>
      </c>
      <c r="I74" s="81">
        <v>0.72360000000000002</v>
      </c>
      <c r="J74" s="81">
        <v>0.73089999999999999</v>
      </c>
      <c r="K74" s="82">
        <v>0.75070000000000003</v>
      </c>
      <c r="U74" s="68"/>
    </row>
    <row r="75" spans="4:21" x14ac:dyDescent="0.2">
      <c r="D75" s="70">
        <v>2009</v>
      </c>
      <c r="E75" s="71">
        <v>7</v>
      </c>
      <c r="F75" s="136"/>
      <c r="G75" s="79" t="s">
        <v>17</v>
      </c>
      <c r="H75" s="80">
        <v>0.79709578272326986</v>
      </c>
      <c r="I75" s="81">
        <v>0.7089778607516406</v>
      </c>
      <c r="J75" s="81">
        <v>0.70396640554513012</v>
      </c>
      <c r="K75" s="82">
        <v>0.75762477946700058</v>
      </c>
      <c r="U75" s="68"/>
    </row>
    <row r="76" spans="4:21" x14ac:dyDescent="0.2">
      <c r="D76" s="70">
        <v>2009</v>
      </c>
      <c r="E76" s="71">
        <v>8</v>
      </c>
      <c r="F76" s="136"/>
      <c r="G76" s="79" t="s">
        <v>18</v>
      </c>
      <c r="H76" s="80">
        <v>0.81719929435034933</v>
      </c>
      <c r="I76" s="81">
        <v>0.65882477300309883</v>
      </c>
      <c r="J76" s="81">
        <v>0.66977939254100971</v>
      </c>
      <c r="K76" s="82">
        <v>0.74364203147500607</v>
      </c>
      <c r="U76" s="68"/>
    </row>
    <row r="77" spans="4:21" x14ac:dyDescent="0.2">
      <c r="D77" s="70">
        <v>2009</v>
      </c>
      <c r="E77" s="71">
        <v>9</v>
      </c>
      <c r="F77" s="136"/>
      <c r="G77" s="79" t="s">
        <v>19</v>
      </c>
      <c r="H77" s="80">
        <v>0.79729288731989689</v>
      </c>
      <c r="I77" s="81">
        <v>0.68053050799299453</v>
      </c>
      <c r="J77" s="81">
        <v>0.7105515278268153</v>
      </c>
      <c r="K77" s="82">
        <v>0.77160264306713011</v>
      </c>
      <c r="U77" s="68"/>
    </row>
    <row r="78" spans="4:21" x14ac:dyDescent="0.2">
      <c r="D78" s="70">
        <v>2009</v>
      </c>
      <c r="E78" s="71">
        <v>10</v>
      </c>
      <c r="F78" s="136"/>
      <c r="G78" s="79" t="s">
        <v>20</v>
      </c>
      <c r="H78" s="80" t="s">
        <v>23</v>
      </c>
      <c r="I78" s="81" t="s">
        <v>23</v>
      </c>
      <c r="J78" s="81" t="s">
        <v>23</v>
      </c>
      <c r="K78" s="82" t="s">
        <v>23</v>
      </c>
      <c r="U78" s="68"/>
    </row>
    <row r="79" spans="4:21" x14ac:dyDescent="0.2">
      <c r="D79" s="70">
        <v>2009</v>
      </c>
      <c r="E79" s="71">
        <v>11</v>
      </c>
      <c r="F79" s="136"/>
      <c r="G79" s="79" t="s">
        <v>21</v>
      </c>
      <c r="H79" s="80" t="s">
        <v>23</v>
      </c>
      <c r="I79" s="81" t="s">
        <v>23</v>
      </c>
      <c r="J79" s="81" t="s">
        <v>23</v>
      </c>
      <c r="K79" s="82" t="s">
        <v>23</v>
      </c>
      <c r="U79" s="68"/>
    </row>
    <row r="80" spans="4:21" ht="13.5" thickBot="1" x14ac:dyDescent="0.25">
      <c r="D80" s="70">
        <v>2009</v>
      </c>
      <c r="E80" s="71">
        <v>12</v>
      </c>
      <c r="F80" s="137"/>
      <c r="G80" s="83" t="s">
        <v>22</v>
      </c>
      <c r="H80" s="84" t="s">
        <v>23</v>
      </c>
      <c r="I80" s="85" t="s">
        <v>23</v>
      </c>
      <c r="J80" s="85" t="s">
        <v>23</v>
      </c>
      <c r="K80" s="86" t="s">
        <v>23</v>
      </c>
      <c r="U80" s="68"/>
    </row>
    <row r="81" spans="4:21" x14ac:dyDescent="0.2">
      <c r="D81" s="70"/>
      <c r="E81" s="71"/>
      <c r="U81" s="68"/>
    </row>
    <row r="82" spans="4:21" x14ac:dyDescent="0.2">
      <c r="D82" s="69"/>
      <c r="U82" s="68"/>
    </row>
    <row r="83" spans="4:21" ht="13.5" thickBot="1" x14ac:dyDescent="0.25">
      <c r="D83" s="69"/>
      <c r="U83" s="68"/>
    </row>
    <row r="84" spans="4:21" ht="13.5" thickBot="1" x14ac:dyDescent="0.25">
      <c r="D84" s="69"/>
      <c r="H84" s="72" t="s">
        <v>7</v>
      </c>
      <c r="I84" s="73" t="s">
        <v>8</v>
      </c>
      <c r="J84" s="73" t="s">
        <v>9</v>
      </c>
      <c r="K84" s="74" t="s">
        <v>10</v>
      </c>
      <c r="U84" s="68"/>
    </row>
    <row r="85" spans="4:21" x14ac:dyDescent="0.2">
      <c r="D85" s="69"/>
      <c r="F85" s="135">
        <v>2008</v>
      </c>
      <c r="G85" s="87" t="s">
        <v>24</v>
      </c>
      <c r="H85" s="88">
        <f>AVERAGE(H57:H68)</f>
        <v>0.74988333333333312</v>
      </c>
      <c r="I85" s="89">
        <f>AVERAGE(I57:I68)</f>
        <v>0.72637499999999999</v>
      </c>
      <c r="J85" s="89">
        <f>AVERAGE(J57:J68)</f>
        <v>0.60418333333333329</v>
      </c>
      <c r="K85" s="90">
        <f>AVERAGE(K57:K68)</f>
        <v>0.77673333333333316</v>
      </c>
      <c r="U85" s="68"/>
    </row>
    <row r="86" spans="4:21" x14ac:dyDescent="0.2">
      <c r="D86" s="69"/>
      <c r="F86" s="136"/>
      <c r="G86" s="91" t="s">
        <v>25</v>
      </c>
      <c r="H86" s="92">
        <f>MAX(H57:H68)</f>
        <v>0.8226</v>
      </c>
      <c r="I86" s="93">
        <f>MAX(I57:I68)</f>
        <v>0.80640000000000001</v>
      </c>
      <c r="J86" s="93">
        <f>MAX(J57:J68)</f>
        <v>0.6552</v>
      </c>
      <c r="K86" s="94">
        <f>MAX(K57:K68)</f>
        <v>0.82609999999999995</v>
      </c>
      <c r="U86" s="68"/>
    </row>
    <row r="87" spans="4:21" ht="13.5" thickBot="1" x14ac:dyDescent="0.25">
      <c r="D87" s="69"/>
      <c r="F87" s="137"/>
      <c r="G87" s="95" t="s">
        <v>26</v>
      </c>
      <c r="H87" s="96">
        <f>MIN(H57:H68)</f>
        <v>0.66249999999999998</v>
      </c>
      <c r="I87" s="97">
        <f>MIN(I57:I68)</f>
        <v>0.6542</v>
      </c>
      <c r="J87" s="97">
        <f>MIN(J57:J68)</f>
        <v>0.53490000000000004</v>
      </c>
      <c r="K87" s="98">
        <f>MIN(K57:K68)</f>
        <v>0.7097</v>
      </c>
      <c r="U87" s="68"/>
    </row>
    <row r="88" spans="4:21" x14ac:dyDescent="0.2">
      <c r="D88" s="69"/>
      <c r="F88" s="138">
        <v>2009</v>
      </c>
      <c r="G88" s="99" t="s">
        <v>24</v>
      </c>
      <c r="H88" s="100">
        <f>AVERAGE(H69:H80)</f>
        <v>0.80028755159927956</v>
      </c>
      <c r="I88" s="89">
        <f>AVERAGE(I69:I80)</f>
        <v>0.69073701574974822</v>
      </c>
      <c r="J88" s="89">
        <f>AVERAGE(J69:J80)</f>
        <v>0.6878552584347728</v>
      </c>
      <c r="K88" s="90">
        <f>AVERAGE(K69:K80)</f>
        <v>0.77204105044545956</v>
      </c>
      <c r="U88" s="68"/>
    </row>
    <row r="89" spans="4:21" x14ac:dyDescent="0.2">
      <c r="D89" s="69"/>
      <c r="F89" s="136"/>
      <c r="G89" s="91" t="s">
        <v>25</v>
      </c>
      <c r="H89" s="101">
        <f>MAX(H69:H80)</f>
        <v>0.81719929435034933</v>
      </c>
      <c r="I89" s="93">
        <f>MAX(I69:I80)</f>
        <v>0.72360000000000002</v>
      </c>
      <c r="J89" s="93">
        <f>MAX(J69:J80)</f>
        <v>0.73089999999999999</v>
      </c>
      <c r="K89" s="94">
        <f>MAX(K69:K80)</f>
        <v>0.82020000000000004</v>
      </c>
      <c r="U89" s="68"/>
    </row>
    <row r="90" spans="4:21" ht="13.5" thickBot="1" x14ac:dyDescent="0.25">
      <c r="D90" s="69"/>
      <c r="F90" s="137"/>
      <c r="G90" s="95" t="s">
        <v>26</v>
      </c>
      <c r="H90" s="102">
        <f>MIN(H69:H80)</f>
        <v>0.77629999999999999</v>
      </c>
      <c r="I90" s="97">
        <f>MIN(I69:I80)</f>
        <v>0.65882477300309883</v>
      </c>
      <c r="J90" s="97">
        <f>MIN(J69:J80)</f>
        <v>0.64470000000000005</v>
      </c>
      <c r="K90" s="98">
        <f>MIN(K69:K80)</f>
        <v>0.71540000000000004</v>
      </c>
      <c r="U90" s="68"/>
    </row>
    <row r="91" spans="4:21" x14ac:dyDescent="0.2">
      <c r="D91" s="69"/>
      <c r="U91" s="68"/>
    </row>
    <row r="92" spans="4:21" x14ac:dyDescent="0.2">
      <c r="D92" s="69"/>
      <c r="F92" s="103"/>
      <c r="U92" s="68"/>
    </row>
    <row r="93" spans="4:21" x14ac:dyDescent="0.2">
      <c r="D93" s="69"/>
      <c r="F93" s="104"/>
      <c r="U93" s="68"/>
    </row>
    <row r="94" spans="4:21" x14ac:dyDescent="0.2">
      <c r="D94" s="69"/>
      <c r="F94" s="103" t="s">
        <v>41</v>
      </c>
      <c r="U94" s="68"/>
    </row>
    <row r="95" spans="4:21" x14ac:dyDescent="0.2">
      <c r="D95" s="69"/>
      <c r="F95" s="104" t="s">
        <v>32</v>
      </c>
      <c r="U95" s="68"/>
    </row>
    <row r="96" spans="4:21" x14ac:dyDescent="0.2">
      <c r="D96" s="69"/>
      <c r="F96" s="104" t="s">
        <v>33</v>
      </c>
      <c r="U96" s="68"/>
    </row>
    <row r="97" spans="4:21" x14ac:dyDescent="0.2">
      <c r="D97" s="69"/>
      <c r="U97" s="68"/>
    </row>
    <row r="98" spans="4:21" x14ac:dyDescent="0.2">
      <c r="D98" s="105"/>
      <c r="E98" s="106"/>
      <c r="F98" s="106"/>
      <c r="G98" s="106"/>
      <c r="H98" s="107"/>
      <c r="I98" s="107"/>
      <c r="J98" s="107"/>
      <c r="K98" s="107"/>
      <c r="L98" s="106"/>
      <c r="M98" s="106"/>
      <c r="N98" s="106"/>
      <c r="O98" s="106"/>
      <c r="P98" s="106"/>
      <c r="Q98" s="106"/>
      <c r="R98" s="106"/>
      <c r="S98" s="106"/>
      <c r="T98" s="106"/>
      <c r="U98" s="108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/>
  </sheetViews>
  <sheetFormatPr baseColWidth="10" defaultRowHeight="12.75" x14ac:dyDescent="0.2"/>
  <cols>
    <col min="1" max="1" width="3.5703125" style="58" customWidth="1"/>
    <col min="2" max="2" width="6.42578125" style="58" customWidth="1"/>
    <col min="3" max="3" width="6.28515625" style="58" customWidth="1"/>
    <col min="4" max="4" width="8.140625" style="58" customWidth="1"/>
    <col min="5" max="5" width="6" style="58" customWidth="1"/>
    <col min="6" max="6" width="14.140625" style="58" customWidth="1"/>
    <col min="7" max="7" width="12.7109375" style="58" customWidth="1"/>
    <col min="8" max="8" width="10.5703125" style="59" customWidth="1"/>
    <col min="9" max="9" width="11.42578125" style="59"/>
    <col min="10" max="10" width="13.42578125" style="59" bestFit="1" customWidth="1"/>
    <col min="11" max="11" width="11.28515625" style="59" bestFit="1" customWidth="1"/>
    <col min="12" max="20" width="11.42578125" style="58"/>
    <col min="21" max="21" width="5.7109375" style="58" customWidth="1"/>
    <col min="22" max="22" width="5.42578125" style="58" customWidth="1"/>
    <col min="23" max="256" width="11.42578125" style="58"/>
    <col min="257" max="257" width="3.5703125" style="58" customWidth="1"/>
    <col min="258" max="258" width="6.42578125" style="58" customWidth="1"/>
    <col min="259" max="259" width="6.28515625" style="58" customWidth="1"/>
    <col min="260" max="260" width="8.140625" style="58" customWidth="1"/>
    <col min="261" max="261" width="6" style="58" customWidth="1"/>
    <col min="262" max="262" width="14.140625" style="58" customWidth="1"/>
    <col min="263" max="263" width="12.7109375" style="58" customWidth="1"/>
    <col min="264" max="264" width="10.5703125" style="58" customWidth="1"/>
    <col min="265" max="265" width="11.42578125" style="58"/>
    <col min="266" max="266" width="13.42578125" style="58" bestFit="1" customWidth="1"/>
    <col min="267" max="267" width="11.28515625" style="58" bestFit="1" customWidth="1"/>
    <col min="268" max="276" width="11.42578125" style="58"/>
    <col min="277" max="277" width="5.7109375" style="58" customWidth="1"/>
    <col min="278" max="278" width="5.42578125" style="58" customWidth="1"/>
    <col min="279" max="512" width="11.42578125" style="58"/>
    <col min="513" max="513" width="3.5703125" style="58" customWidth="1"/>
    <col min="514" max="514" width="6.42578125" style="58" customWidth="1"/>
    <col min="515" max="515" width="6.28515625" style="58" customWidth="1"/>
    <col min="516" max="516" width="8.140625" style="58" customWidth="1"/>
    <col min="517" max="517" width="6" style="58" customWidth="1"/>
    <col min="518" max="518" width="14.140625" style="58" customWidth="1"/>
    <col min="519" max="519" width="12.7109375" style="58" customWidth="1"/>
    <col min="520" max="520" width="10.5703125" style="58" customWidth="1"/>
    <col min="521" max="521" width="11.42578125" style="58"/>
    <col min="522" max="522" width="13.42578125" style="58" bestFit="1" customWidth="1"/>
    <col min="523" max="523" width="11.28515625" style="58" bestFit="1" customWidth="1"/>
    <col min="524" max="532" width="11.42578125" style="58"/>
    <col min="533" max="533" width="5.7109375" style="58" customWidth="1"/>
    <col min="534" max="534" width="5.42578125" style="58" customWidth="1"/>
    <col min="535" max="768" width="11.42578125" style="58"/>
    <col min="769" max="769" width="3.5703125" style="58" customWidth="1"/>
    <col min="770" max="770" width="6.42578125" style="58" customWidth="1"/>
    <col min="771" max="771" width="6.28515625" style="58" customWidth="1"/>
    <col min="772" max="772" width="8.140625" style="58" customWidth="1"/>
    <col min="773" max="773" width="6" style="58" customWidth="1"/>
    <col min="774" max="774" width="14.140625" style="58" customWidth="1"/>
    <col min="775" max="775" width="12.7109375" style="58" customWidth="1"/>
    <col min="776" max="776" width="10.5703125" style="58" customWidth="1"/>
    <col min="777" max="777" width="11.42578125" style="58"/>
    <col min="778" max="778" width="13.42578125" style="58" bestFit="1" customWidth="1"/>
    <col min="779" max="779" width="11.28515625" style="58" bestFit="1" customWidth="1"/>
    <col min="780" max="788" width="11.42578125" style="58"/>
    <col min="789" max="789" width="5.7109375" style="58" customWidth="1"/>
    <col min="790" max="790" width="5.42578125" style="58" customWidth="1"/>
    <col min="791" max="1024" width="11.42578125" style="58"/>
    <col min="1025" max="1025" width="3.5703125" style="58" customWidth="1"/>
    <col min="1026" max="1026" width="6.42578125" style="58" customWidth="1"/>
    <col min="1027" max="1027" width="6.28515625" style="58" customWidth="1"/>
    <col min="1028" max="1028" width="8.140625" style="58" customWidth="1"/>
    <col min="1029" max="1029" width="6" style="58" customWidth="1"/>
    <col min="1030" max="1030" width="14.140625" style="58" customWidth="1"/>
    <col min="1031" max="1031" width="12.7109375" style="58" customWidth="1"/>
    <col min="1032" max="1032" width="10.5703125" style="58" customWidth="1"/>
    <col min="1033" max="1033" width="11.42578125" style="58"/>
    <col min="1034" max="1034" width="13.42578125" style="58" bestFit="1" customWidth="1"/>
    <col min="1035" max="1035" width="11.28515625" style="58" bestFit="1" customWidth="1"/>
    <col min="1036" max="1044" width="11.42578125" style="58"/>
    <col min="1045" max="1045" width="5.7109375" style="58" customWidth="1"/>
    <col min="1046" max="1046" width="5.42578125" style="58" customWidth="1"/>
    <col min="1047" max="1280" width="11.42578125" style="58"/>
    <col min="1281" max="1281" width="3.5703125" style="58" customWidth="1"/>
    <col min="1282" max="1282" width="6.42578125" style="58" customWidth="1"/>
    <col min="1283" max="1283" width="6.28515625" style="58" customWidth="1"/>
    <col min="1284" max="1284" width="8.140625" style="58" customWidth="1"/>
    <col min="1285" max="1285" width="6" style="58" customWidth="1"/>
    <col min="1286" max="1286" width="14.140625" style="58" customWidth="1"/>
    <col min="1287" max="1287" width="12.7109375" style="58" customWidth="1"/>
    <col min="1288" max="1288" width="10.5703125" style="58" customWidth="1"/>
    <col min="1289" max="1289" width="11.42578125" style="58"/>
    <col min="1290" max="1290" width="13.42578125" style="58" bestFit="1" customWidth="1"/>
    <col min="1291" max="1291" width="11.28515625" style="58" bestFit="1" customWidth="1"/>
    <col min="1292" max="1300" width="11.42578125" style="58"/>
    <col min="1301" max="1301" width="5.7109375" style="58" customWidth="1"/>
    <col min="1302" max="1302" width="5.42578125" style="58" customWidth="1"/>
    <col min="1303" max="1536" width="11.42578125" style="58"/>
    <col min="1537" max="1537" width="3.5703125" style="58" customWidth="1"/>
    <col min="1538" max="1538" width="6.42578125" style="58" customWidth="1"/>
    <col min="1539" max="1539" width="6.28515625" style="58" customWidth="1"/>
    <col min="1540" max="1540" width="8.140625" style="58" customWidth="1"/>
    <col min="1541" max="1541" width="6" style="58" customWidth="1"/>
    <col min="1542" max="1542" width="14.140625" style="58" customWidth="1"/>
    <col min="1543" max="1543" width="12.7109375" style="58" customWidth="1"/>
    <col min="1544" max="1544" width="10.5703125" style="58" customWidth="1"/>
    <col min="1545" max="1545" width="11.42578125" style="58"/>
    <col min="1546" max="1546" width="13.42578125" style="58" bestFit="1" customWidth="1"/>
    <col min="1547" max="1547" width="11.28515625" style="58" bestFit="1" customWidth="1"/>
    <col min="1548" max="1556" width="11.42578125" style="58"/>
    <col min="1557" max="1557" width="5.7109375" style="58" customWidth="1"/>
    <col min="1558" max="1558" width="5.42578125" style="58" customWidth="1"/>
    <col min="1559" max="1792" width="11.42578125" style="58"/>
    <col min="1793" max="1793" width="3.5703125" style="58" customWidth="1"/>
    <col min="1794" max="1794" width="6.42578125" style="58" customWidth="1"/>
    <col min="1795" max="1795" width="6.28515625" style="58" customWidth="1"/>
    <col min="1796" max="1796" width="8.140625" style="58" customWidth="1"/>
    <col min="1797" max="1797" width="6" style="58" customWidth="1"/>
    <col min="1798" max="1798" width="14.140625" style="58" customWidth="1"/>
    <col min="1799" max="1799" width="12.7109375" style="58" customWidth="1"/>
    <col min="1800" max="1800" width="10.5703125" style="58" customWidth="1"/>
    <col min="1801" max="1801" width="11.42578125" style="58"/>
    <col min="1802" max="1802" width="13.42578125" style="58" bestFit="1" customWidth="1"/>
    <col min="1803" max="1803" width="11.28515625" style="58" bestFit="1" customWidth="1"/>
    <col min="1804" max="1812" width="11.42578125" style="58"/>
    <col min="1813" max="1813" width="5.7109375" style="58" customWidth="1"/>
    <col min="1814" max="1814" width="5.42578125" style="58" customWidth="1"/>
    <col min="1815" max="2048" width="11.42578125" style="58"/>
    <col min="2049" max="2049" width="3.5703125" style="58" customWidth="1"/>
    <col min="2050" max="2050" width="6.42578125" style="58" customWidth="1"/>
    <col min="2051" max="2051" width="6.28515625" style="58" customWidth="1"/>
    <col min="2052" max="2052" width="8.140625" style="58" customWidth="1"/>
    <col min="2053" max="2053" width="6" style="58" customWidth="1"/>
    <col min="2054" max="2054" width="14.140625" style="58" customWidth="1"/>
    <col min="2055" max="2055" width="12.7109375" style="58" customWidth="1"/>
    <col min="2056" max="2056" width="10.5703125" style="58" customWidth="1"/>
    <col min="2057" max="2057" width="11.42578125" style="58"/>
    <col min="2058" max="2058" width="13.42578125" style="58" bestFit="1" customWidth="1"/>
    <col min="2059" max="2059" width="11.28515625" style="58" bestFit="1" customWidth="1"/>
    <col min="2060" max="2068" width="11.42578125" style="58"/>
    <col min="2069" max="2069" width="5.7109375" style="58" customWidth="1"/>
    <col min="2070" max="2070" width="5.42578125" style="58" customWidth="1"/>
    <col min="2071" max="2304" width="11.42578125" style="58"/>
    <col min="2305" max="2305" width="3.5703125" style="58" customWidth="1"/>
    <col min="2306" max="2306" width="6.42578125" style="58" customWidth="1"/>
    <col min="2307" max="2307" width="6.28515625" style="58" customWidth="1"/>
    <col min="2308" max="2308" width="8.140625" style="58" customWidth="1"/>
    <col min="2309" max="2309" width="6" style="58" customWidth="1"/>
    <col min="2310" max="2310" width="14.140625" style="58" customWidth="1"/>
    <col min="2311" max="2311" width="12.7109375" style="58" customWidth="1"/>
    <col min="2312" max="2312" width="10.5703125" style="58" customWidth="1"/>
    <col min="2313" max="2313" width="11.42578125" style="58"/>
    <col min="2314" max="2314" width="13.42578125" style="58" bestFit="1" customWidth="1"/>
    <col min="2315" max="2315" width="11.28515625" style="58" bestFit="1" customWidth="1"/>
    <col min="2316" max="2324" width="11.42578125" style="58"/>
    <col min="2325" max="2325" width="5.7109375" style="58" customWidth="1"/>
    <col min="2326" max="2326" width="5.42578125" style="58" customWidth="1"/>
    <col min="2327" max="2560" width="11.42578125" style="58"/>
    <col min="2561" max="2561" width="3.5703125" style="58" customWidth="1"/>
    <col min="2562" max="2562" width="6.42578125" style="58" customWidth="1"/>
    <col min="2563" max="2563" width="6.28515625" style="58" customWidth="1"/>
    <col min="2564" max="2564" width="8.140625" style="58" customWidth="1"/>
    <col min="2565" max="2565" width="6" style="58" customWidth="1"/>
    <col min="2566" max="2566" width="14.140625" style="58" customWidth="1"/>
    <col min="2567" max="2567" width="12.7109375" style="58" customWidth="1"/>
    <col min="2568" max="2568" width="10.5703125" style="58" customWidth="1"/>
    <col min="2569" max="2569" width="11.42578125" style="58"/>
    <col min="2570" max="2570" width="13.42578125" style="58" bestFit="1" customWidth="1"/>
    <col min="2571" max="2571" width="11.28515625" style="58" bestFit="1" customWidth="1"/>
    <col min="2572" max="2580" width="11.42578125" style="58"/>
    <col min="2581" max="2581" width="5.7109375" style="58" customWidth="1"/>
    <col min="2582" max="2582" width="5.42578125" style="58" customWidth="1"/>
    <col min="2583" max="2816" width="11.42578125" style="58"/>
    <col min="2817" max="2817" width="3.5703125" style="58" customWidth="1"/>
    <col min="2818" max="2818" width="6.42578125" style="58" customWidth="1"/>
    <col min="2819" max="2819" width="6.28515625" style="58" customWidth="1"/>
    <col min="2820" max="2820" width="8.140625" style="58" customWidth="1"/>
    <col min="2821" max="2821" width="6" style="58" customWidth="1"/>
    <col min="2822" max="2822" width="14.140625" style="58" customWidth="1"/>
    <col min="2823" max="2823" width="12.7109375" style="58" customWidth="1"/>
    <col min="2824" max="2824" width="10.5703125" style="58" customWidth="1"/>
    <col min="2825" max="2825" width="11.42578125" style="58"/>
    <col min="2826" max="2826" width="13.42578125" style="58" bestFit="1" customWidth="1"/>
    <col min="2827" max="2827" width="11.28515625" style="58" bestFit="1" customWidth="1"/>
    <col min="2828" max="2836" width="11.42578125" style="58"/>
    <col min="2837" max="2837" width="5.7109375" style="58" customWidth="1"/>
    <col min="2838" max="2838" width="5.42578125" style="58" customWidth="1"/>
    <col min="2839" max="3072" width="11.42578125" style="58"/>
    <col min="3073" max="3073" width="3.5703125" style="58" customWidth="1"/>
    <col min="3074" max="3074" width="6.42578125" style="58" customWidth="1"/>
    <col min="3075" max="3075" width="6.28515625" style="58" customWidth="1"/>
    <col min="3076" max="3076" width="8.140625" style="58" customWidth="1"/>
    <col min="3077" max="3077" width="6" style="58" customWidth="1"/>
    <col min="3078" max="3078" width="14.140625" style="58" customWidth="1"/>
    <col min="3079" max="3079" width="12.7109375" style="58" customWidth="1"/>
    <col min="3080" max="3080" width="10.5703125" style="58" customWidth="1"/>
    <col min="3081" max="3081" width="11.42578125" style="58"/>
    <col min="3082" max="3082" width="13.42578125" style="58" bestFit="1" customWidth="1"/>
    <col min="3083" max="3083" width="11.28515625" style="58" bestFit="1" customWidth="1"/>
    <col min="3084" max="3092" width="11.42578125" style="58"/>
    <col min="3093" max="3093" width="5.7109375" style="58" customWidth="1"/>
    <col min="3094" max="3094" width="5.42578125" style="58" customWidth="1"/>
    <col min="3095" max="3328" width="11.42578125" style="58"/>
    <col min="3329" max="3329" width="3.5703125" style="58" customWidth="1"/>
    <col min="3330" max="3330" width="6.42578125" style="58" customWidth="1"/>
    <col min="3331" max="3331" width="6.28515625" style="58" customWidth="1"/>
    <col min="3332" max="3332" width="8.140625" style="58" customWidth="1"/>
    <col min="3333" max="3333" width="6" style="58" customWidth="1"/>
    <col min="3334" max="3334" width="14.140625" style="58" customWidth="1"/>
    <col min="3335" max="3335" width="12.7109375" style="58" customWidth="1"/>
    <col min="3336" max="3336" width="10.5703125" style="58" customWidth="1"/>
    <col min="3337" max="3337" width="11.42578125" style="58"/>
    <col min="3338" max="3338" width="13.42578125" style="58" bestFit="1" customWidth="1"/>
    <col min="3339" max="3339" width="11.28515625" style="58" bestFit="1" customWidth="1"/>
    <col min="3340" max="3348" width="11.42578125" style="58"/>
    <col min="3349" max="3349" width="5.7109375" style="58" customWidth="1"/>
    <col min="3350" max="3350" width="5.42578125" style="58" customWidth="1"/>
    <col min="3351" max="3584" width="11.42578125" style="58"/>
    <col min="3585" max="3585" width="3.5703125" style="58" customWidth="1"/>
    <col min="3586" max="3586" width="6.42578125" style="58" customWidth="1"/>
    <col min="3587" max="3587" width="6.28515625" style="58" customWidth="1"/>
    <col min="3588" max="3588" width="8.140625" style="58" customWidth="1"/>
    <col min="3589" max="3589" width="6" style="58" customWidth="1"/>
    <col min="3590" max="3590" width="14.140625" style="58" customWidth="1"/>
    <col min="3591" max="3591" width="12.7109375" style="58" customWidth="1"/>
    <col min="3592" max="3592" width="10.5703125" style="58" customWidth="1"/>
    <col min="3593" max="3593" width="11.42578125" style="58"/>
    <col min="3594" max="3594" width="13.42578125" style="58" bestFit="1" customWidth="1"/>
    <col min="3595" max="3595" width="11.28515625" style="58" bestFit="1" customWidth="1"/>
    <col min="3596" max="3604" width="11.42578125" style="58"/>
    <col min="3605" max="3605" width="5.7109375" style="58" customWidth="1"/>
    <col min="3606" max="3606" width="5.42578125" style="58" customWidth="1"/>
    <col min="3607" max="3840" width="11.42578125" style="58"/>
    <col min="3841" max="3841" width="3.5703125" style="58" customWidth="1"/>
    <col min="3842" max="3842" width="6.42578125" style="58" customWidth="1"/>
    <col min="3843" max="3843" width="6.28515625" style="58" customWidth="1"/>
    <col min="3844" max="3844" width="8.140625" style="58" customWidth="1"/>
    <col min="3845" max="3845" width="6" style="58" customWidth="1"/>
    <col min="3846" max="3846" width="14.140625" style="58" customWidth="1"/>
    <col min="3847" max="3847" width="12.7109375" style="58" customWidth="1"/>
    <col min="3848" max="3848" width="10.5703125" style="58" customWidth="1"/>
    <col min="3849" max="3849" width="11.42578125" style="58"/>
    <col min="3850" max="3850" width="13.42578125" style="58" bestFit="1" customWidth="1"/>
    <col min="3851" max="3851" width="11.28515625" style="58" bestFit="1" customWidth="1"/>
    <col min="3852" max="3860" width="11.42578125" style="58"/>
    <col min="3861" max="3861" width="5.7109375" style="58" customWidth="1"/>
    <col min="3862" max="3862" width="5.42578125" style="58" customWidth="1"/>
    <col min="3863" max="4096" width="11.42578125" style="58"/>
    <col min="4097" max="4097" width="3.5703125" style="58" customWidth="1"/>
    <col min="4098" max="4098" width="6.42578125" style="58" customWidth="1"/>
    <col min="4099" max="4099" width="6.28515625" style="58" customWidth="1"/>
    <col min="4100" max="4100" width="8.140625" style="58" customWidth="1"/>
    <col min="4101" max="4101" width="6" style="58" customWidth="1"/>
    <col min="4102" max="4102" width="14.140625" style="58" customWidth="1"/>
    <col min="4103" max="4103" width="12.7109375" style="58" customWidth="1"/>
    <col min="4104" max="4104" width="10.5703125" style="58" customWidth="1"/>
    <col min="4105" max="4105" width="11.42578125" style="58"/>
    <col min="4106" max="4106" width="13.42578125" style="58" bestFit="1" customWidth="1"/>
    <col min="4107" max="4107" width="11.28515625" style="58" bestFit="1" customWidth="1"/>
    <col min="4108" max="4116" width="11.42578125" style="58"/>
    <col min="4117" max="4117" width="5.7109375" style="58" customWidth="1"/>
    <col min="4118" max="4118" width="5.42578125" style="58" customWidth="1"/>
    <col min="4119" max="4352" width="11.42578125" style="58"/>
    <col min="4353" max="4353" width="3.5703125" style="58" customWidth="1"/>
    <col min="4354" max="4354" width="6.42578125" style="58" customWidth="1"/>
    <col min="4355" max="4355" width="6.28515625" style="58" customWidth="1"/>
    <col min="4356" max="4356" width="8.140625" style="58" customWidth="1"/>
    <col min="4357" max="4357" width="6" style="58" customWidth="1"/>
    <col min="4358" max="4358" width="14.140625" style="58" customWidth="1"/>
    <col min="4359" max="4359" width="12.7109375" style="58" customWidth="1"/>
    <col min="4360" max="4360" width="10.5703125" style="58" customWidth="1"/>
    <col min="4361" max="4361" width="11.42578125" style="58"/>
    <col min="4362" max="4362" width="13.42578125" style="58" bestFit="1" customWidth="1"/>
    <col min="4363" max="4363" width="11.28515625" style="58" bestFit="1" customWidth="1"/>
    <col min="4364" max="4372" width="11.42578125" style="58"/>
    <col min="4373" max="4373" width="5.7109375" style="58" customWidth="1"/>
    <col min="4374" max="4374" width="5.42578125" style="58" customWidth="1"/>
    <col min="4375" max="4608" width="11.42578125" style="58"/>
    <col min="4609" max="4609" width="3.5703125" style="58" customWidth="1"/>
    <col min="4610" max="4610" width="6.42578125" style="58" customWidth="1"/>
    <col min="4611" max="4611" width="6.28515625" style="58" customWidth="1"/>
    <col min="4612" max="4612" width="8.140625" style="58" customWidth="1"/>
    <col min="4613" max="4613" width="6" style="58" customWidth="1"/>
    <col min="4614" max="4614" width="14.140625" style="58" customWidth="1"/>
    <col min="4615" max="4615" width="12.7109375" style="58" customWidth="1"/>
    <col min="4616" max="4616" width="10.5703125" style="58" customWidth="1"/>
    <col min="4617" max="4617" width="11.42578125" style="58"/>
    <col min="4618" max="4618" width="13.42578125" style="58" bestFit="1" customWidth="1"/>
    <col min="4619" max="4619" width="11.28515625" style="58" bestFit="1" customWidth="1"/>
    <col min="4620" max="4628" width="11.42578125" style="58"/>
    <col min="4629" max="4629" width="5.7109375" style="58" customWidth="1"/>
    <col min="4630" max="4630" width="5.42578125" style="58" customWidth="1"/>
    <col min="4631" max="4864" width="11.42578125" style="58"/>
    <col min="4865" max="4865" width="3.5703125" style="58" customWidth="1"/>
    <col min="4866" max="4866" width="6.42578125" style="58" customWidth="1"/>
    <col min="4867" max="4867" width="6.28515625" style="58" customWidth="1"/>
    <col min="4868" max="4868" width="8.140625" style="58" customWidth="1"/>
    <col min="4869" max="4869" width="6" style="58" customWidth="1"/>
    <col min="4870" max="4870" width="14.140625" style="58" customWidth="1"/>
    <col min="4871" max="4871" width="12.7109375" style="58" customWidth="1"/>
    <col min="4872" max="4872" width="10.5703125" style="58" customWidth="1"/>
    <col min="4873" max="4873" width="11.42578125" style="58"/>
    <col min="4874" max="4874" width="13.42578125" style="58" bestFit="1" customWidth="1"/>
    <col min="4875" max="4875" width="11.28515625" style="58" bestFit="1" customWidth="1"/>
    <col min="4876" max="4884" width="11.42578125" style="58"/>
    <col min="4885" max="4885" width="5.7109375" style="58" customWidth="1"/>
    <col min="4886" max="4886" width="5.42578125" style="58" customWidth="1"/>
    <col min="4887" max="5120" width="11.42578125" style="58"/>
    <col min="5121" max="5121" width="3.5703125" style="58" customWidth="1"/>
    <col min="5122" max="5122" width="6.42578125" style="58" customWidth="1"/>
    <col min="5123" max="5123" width="6.28515625" style="58" customWidth="1"/>
    <col min="5124" max="5124" width="8.140625" style="58" customWidth="1"/>
    <col min="5125" max="5125" width="6" style="58" customWidth="1"/>
    <col min="5126" max="5126" width="14.140625" style="58" customWidth="1"/>
    <col min="5127" max="5127" width="12.7109375" style="58" customWidth="1"/>
    <col min="5128" max="5128" width="10.5703125" style="58" customWidth="1"/>
    <col min="5129" max="5129" width="11.42578125" style="58"/>
    <col min="5130" max="5130" width="13.42578125" style="58" bestFit="1" customWidth="1"/>
    <col min="5131" max="5131" width="11.28515625" style="58" bestFit="1" customWidth="1"/>
    <col min="5132" max="5140" width="11.42578125" style="58"/>
    <col min="5141" max="5141" width="5.7109375" style="58" customWidth="1"/>
    <col min="5142" max="5142" width="5.42578125" style="58" customWidth="1"/>
    <col min="5143" max="5376" width="11.42578125" style="58"/>
    <col min="5377" max="5377" width="3.5703125" style="58" customWidth="1"/>
    <col min="5378" max="5378" width="6.42578125" style="58" customWidth="1"/>
    <col min="5379" max="5379" width="6.28515625" style="58" customWidth="1"/>
    <col min="5380" max="5380" width="8.140625" style="58" customWidth="1"/>
    <col min="5381" max="5381" width="6" style="58" customWidth="1"/>
    <col min="5382" max="5382" width="14.140625" style="58" customWidth="1"/>
    <col min="5383" max="5383" width="12.7109375" style="58" customWidth="1"/>
    <col min="5384" max="5384" width="10.5703125" style="58" customWidth="1"/>
    <col min="5385" max="5385" width="11.42578125" style="58"/>
    <col min="5386" max="5386" width="13.42578125" style="58" bestFit="1" customWidth="1"/>
    <col min="5387" max="5387" width="11.28515625" style="58" bestFit="1" customWidth="1"/>
    <col min="5388" max="5396" width="11.42578125" style="58"/>
    <col min="5397" max="5397" width="5.7109375" style="58" customWidth="1"/>
    <col min="5398" max="5398" width="5.42578125" style="58" customWidth="1"/>
    <col min="5399" max="5632" width="11.42578125" style="58"/>
    <col min="5633" max="5633" width="3.5703125" style="58" customWidth="1"/>
    <col min="5634" max="5634" width="6.42578125" style="58" customWidth="1"/>
    <col min="5635" max="5635" width="6.28515625" style="58" customWidth="1"/>
    <col min="5636" max="5636" width="8.140625" style="58" customWidth="1"/>
    <col min="5637" max="5637" width="6" style="58" customWidth="1"/>
    <col min="5638" max="5638" width="14.140625" style="58" customWidth="1"/>
    <col min="5639" max="5639" width="12.7109375" style="58" customWidth="1"/>
    <col min="5640" max="5640" width="10.5703125" style="58" customWidth="1"/>
    <col min="5641" max="5641" width="11.42578125" style="58"/>
    <col min="5642" max="5642" width="13.42578125" style="58" bestFit="1" customWidth="1"/>
    <col min="5643" max="5643" width="11.28515625" style="58" bestFit="1" customWidth="1"/>
    <col min="5644" max="5652" width="11.42578125" style="58"/>
    <col min="5653" max="5653" width="5.7109375" style="58" customWidth="1"/>
    <col min="5654" max="5654" width="5.42578125" style="58" customWidth="1"/>
    <col min="5655" max="5888" width="11.42578125" style="58"/>
    <col min="5889" max="5889" width="3.5703125" style="58" customWidth="1"/>
    <col min="5890" max="5890" width="6.42578125" style="58" customWidth="1"/>
    <col min="5891" max="5891" width="6.28515625" style="58" customWidth="1"/>
    <col min="5892" max="5892" width="8.140625" style="58" customWidth="1"/>
    <col min="5893" max="5893" width="6" style="58" customWidth="1"/>
    <col min="5894" max="5894" width="14.140625" style="58" customWidth="1"/>
    <col min="5895" max="5895" width="12.7109375" style="58" customWidth="1"/>
    <col min="5896" max="5896" width="10.5703125" style="58" customWidth="1"/>
    <col min="5897" max="5897" width="11.42578125" style="58"/>
    <col min="5898" max="5898" width="13.42578125" style="58" bestFit="1" customWidth="1"/>
    <col min="5899" max="5899" width="11.28515625" style="58" bestFit="1" customWidth="1"/>
    <col min="5900" max="5908" width="11.42578125" style="58"/>
    <col min="5909" max="5909" width="5.7109375" style="58" customWidth="1"/>
    <col min="5910" max="5910" width="5.42578125" style="58" customWidth="1"/>
    <col min="5911" max="6144" width="11.42578125" style="58"/>
    <col min="6145" max="6145" width="3.5703125" style="58" customWidth="1"/>
    <col min="6146" max="6146" width="6.42578125" style="58" customWidth="1"/>
    <col min="6147" max="6147" width="6.28515625" style="58" customWidth="1"/>
    <col min="6148" max="6148" width="8.140625" style="58" customWidth="1"/>
    <col min="6149" max="6149" width="6" style="58" customWidth="1"/>
    <col min="6150" max="6150" width="14.140625" style="58" customWidth="1"/>
    <col min="6151" max="6151" width="12.7109375" style="58" customWidth="1"/>
    <col min="6152" max="6152" width="10.5703125" style="58" customWidth="1"/>
    <col min="6153" max="6153" width="11.42578125" style="58"/>
    <col min="6154" max="6154" width="13.42578125" style="58" bestFit="1" customWidth="1"/>
    <col min="6155" max="6155" width="11.28515625" style="58" bestFit="1" customWidth="1"/>
    <col min="6156" max="6164" width="11.42578125" style="58"/>
    <col min="6165" max="6165" width="5.7109375" style="58" customWidth="1"/>
    <col min="6166" max="6166" width="5.42578125" style="58" customWidth="1"/>
    <col min="6167" max="6400" width="11.42578125" style="58"/>
    <col min="6401" max="6401" width="3.5703125" style="58" customWidth="1"/>
    <col min="6402" max="6402" width="6.42578125" style="58" customWidth="1"/>
    <col min="6403" max="6403" width="6.28515625" style="58" customWidth="1"/>
    <col min="6404" max="6404" width="8.140625" style="58" customWidth="1"/>
    <col min="6405" max="6405" width="6" style="58" customWidth="1"/>
    <col min="6406" max="6406" width="14.140625" style="58" customWidth="1"/>
    <col min="6407" max="6407" width="12.7109375" style="58" customWidth="1"/>
    <col min="6408" max="6408" width="10.5703125" style="58" customWidth="1"/>
    <col min="6409" max="6409" width="11.42578125" style="58"/>
    <col min="6410" max="6410" width="13.42578125" style="58" bestFit="1" customWidth="1"/>
    <col min="6411" max="6411" width="11.28515625" style="58" bestFit="1" customWidth="1"/>
    <col min="6412" max="6420" width="11.42578125" style="58"/>
    <col min="6421" max="6421" width="5.7109375" style="58" customWidth="1"/>
    <col min="6422" max="6422" width="5.42578125" style="58" customWidth="1"/>
    <col min="6423" max="6656" width="11.42578125" style="58"/>
    <col min="6657" max="6657" width="3.5703125" style="58" customWidth="1"/>
    <col min="6658" max="6658" width="6.42578125" style="58" customWidth="1"/>
    <col min="6659" max="6659" width="6.28515625" style="58" customWidth="1"/>
    <col min="6660" max="6660" width="8.140625" style="58" customWidth="1"/>
    <col min="6661" max="6661" width="6" style="58" customWidth="1"/>
    <col min="6662" max="6662" width="14.140625" style="58" customWidth="1"/>
    <col min="6663" max="6663" width="12.7109375" style="58" customWidth="1"/>
    <col min="6664" max="6664" width="10.5703125" style="58" customWidth="1"/>
    <col min="6665" max="6665" width="11.42578125" style="58"/>
    <col min="6666" max="6666" width="13.42578125" style="58" bestFit="1" customWidth="1"/>
    <col min="6667" max="6667" width="11.28515625" style="58" bestFit="1" customWidth="1"/>
    <col min="6668" max="6676" width="11.42578125" style="58"/>
    <col min="6677" max="6677" width="5.7109375" style="58" customWidth="1"/>
    <col min="6678" max="6678" width="5.42578125" style="58" customWidth="1"/>
    <col min="6679" max="6912" width="11.42578125" style="58"/>
    <col min="6913" max="6913" width="3.5703125" style="58" customWidth="1"/>
    <col min="6914" max="6914" width="6.42578125" style="58" customWidth="1"/>
    <col min="6915" max="6915" width="6.28515625" style="58" customWidth="1"/>
    <col min="6916" max="6916" width="8.140625" style="58" customWidth="1"/>
    <col min="6917" max="6917" width="6" style="58" customWidth="1"/>
    <col min="6918" max="6918" width="14.140625" style="58" customWidth="1"/>
    <col min="6919" max="6919" width="12.7109375" style="58" customWidth="1"/>
    <col min="6920" max="6920" width="10.5703125" style="58" customWidth="1"/>
    <col min="6921" max="6921" width="11.42578125" style="58"/>
    <col min="6922" max="6922" width="13.42578125" style="58" bestFit="1" customWidth="1"/>
    <col min="6923" max="6923" width="11.28515625" style="58" bestFit="1" customWidth="1"/>
    <col min="6924" max="6932" width="11.42578125" style="58"/>
    <col min="6933" max="6933" width="5.7109375" style="58" customWidth="1"/>
    <col min="6934" max="6934" width="5.42578125" style="58" customWidth="1"/>
    <col min="6935" max="7168" width="11.42578125" style="58"/>
    <col min="7169" max="7169" width="3.5703125" style="58" customWidth="1"/>
    <col min="7170" max="7170" width="6.42578125" style="58" customWidth="1"/>
    <col min="7171" max="7171" width="6.28515625" style="58" customWidth="1"/>
    <col min="7172" max="7172" width="8.140625" style="58" customWidth="1"/>
    <col min="7173" max="7173" width="6" style="58" customWidth="1"/>
    <col min="7174" max="7174" width="14.140625" style="58" customWidth="1"/>
    <col min="7175" max="7175" width="12.7109375" style="58" customWidth="1"/>
    <col min="7176" max="7176" width="10.5703125" style="58" customWidth="1"/>
    <col min="7177" max="7177" width="11.42578125" style="58"/>
    <col min="7178" max="7178" width="13.42578125" style="58" bestFit="1" customWidth="1"/>
    <col min="7179" max="7179" width="11.28515625" style="58" bestFit="1" customWidth="1"/>
    <col min="7180" max="7188" width="11.42578125" style="58"/>
    <col min="7189" max="7189" width="5.7109375" style="58" customWidth="1"/>
    <col min="7190" max="7190" width="5.42578125" style="58" customWidth="1"/>
    <col min="7191" max="7424" width="11.42578125" style="58"/>
    <col min="7425" max="7425" width="3.5703125" style="58" customWidth="1"/>
    <col min="7426" max="7426" width="6.42578125" style="58" customWidth="1"/>
    <col min="7427" max="7427" width="6.28515625" style="58" customWidth="1"/>
    <col min="7428" max="7428" width="8.140625" style="58" customWidth="1"/>
    <col min="7429" max="7429" width="6" style="58" customWidth="1"/>
    <col min="7430" max="7430" width="14.140625" style="58" customWidth="1"/>
    <col min="7431" max="7431" width="12.7109375" style="58" customWidth="1"/>
    <col min="7432" max="7432" width="10.5703125" style="58" customWidth="1"/>
    <col min="7433" max="7433" width="11.42578125" style="58"/>
    <col min="7434" max="7434" width="13.42578125" style="58" bestFit="1" customWidth="1"/>
    <col min="7435" max="7435" width="11.28515625" style="58" bestFit="1" customWidth="1"/>
    <col min="7436" max="7444" width="11.42578125" style="58"/>
    <col min="7445" max="7445" width="5.7109375" style="58" customWidth="1"/>
    <col min="7446" max="7446" width="5.42578125" style="58" customWidth="1"/>
    <col min="7447" max="7680" width="11.42578125" style="58"/>
    <col min="7681" max="7681" width="3.5703125" style="58" customWidth="1"/>
    <col min="7682" max="7682" width="6.42578125" style="58" customWidth="1"/>
    <col min="7683" max="7683" width="6.28515625" style="58" customWidth="1"/>
    <col min="7684" max="7684" width="8.140625" style="58" customWidth="1"/>
    <col min="7685" max="7685" width="6" style="58" customWidth="1"/>
    <col min="7686" max="7686" width="14.140625" style="58" customWidth="1"/>
    <col min="7687" max="7687" width="12.7109375" style="58" customWidth="1"/>
    <col min="7688" max="7688" width="10.5703125" style="58" customWidth="1"/>
    <col min="7689" max="7689" width="11.42578125" style="58"/>
    <col min="7690" max="7690" width="13.42578125" style="58" bestFit="1" customWidth="1"/>
    <col min="7691" max="7691" width="11.28515625" style="58" bestFit="1" customWidth="1"/>
    <col min="7692" max="7700" width="11.42578125" style="58"/>
    <col min="7701" max="7701" width="5.7109375" style="58" customWidth="1"/>
    <col min="7702" max="7702" width="5.42578125" style="58" customWidth="1"/>
    <col min="7703" max="7936" width="11.42578125" style="58"/>
    <col min="7937" max="7937" width="3.5703125" style="58" customWidth="1"/>
    <col min="7938" max="7938" width="6.42578125" style="58" customWidth="1"/>
    <col min="7939" max="7939" width="6.28515625" style="58" customWidth="1"/>
    <col min="7940" max="7940" width="8.140625" style="58" customWidth="1"/>
    <col min="7941" max="7941" width="6" style="58" customWidth="1"/>
    <col min="7942" max="7942" width="14.140625" style="58" customWidth="1"/>
    <col min="7943" max="7943" width="12.7109375" style="58" customWidth="1"/>
    <col min="7944" max="7944" width="10.5703125" style="58" customWidth="1"/>
    <col min="7945" max="7945" width="11.42578125" style="58"/>
    <col min="7946" max="7946" width="13.42578125" style="58" bestFit="1" customWidth="1"/>
    <col min="7947" max="7947" width="11.28515625" style="58" bestFit="1" customWidth="1"/>
    <col min="7948" max="7956" width="11.42578125" style="58"/>
    <col min="7957" max="7957" width="5.7109375" style="58" customWidth="1"/>
    <col min="7958" max="7958" width="5.42578125" style="58" customWidth="1"/>
    <col min="7959" max="8192" width="11.42578125" style="58"/>
    <col min="8193" max="8193" width="3.5703125" style="58" customWidth="1"/>
    <col min="8194" max="8194" width="6.42578125" style="58" customWidth="1"/>
    <col min="8195" max="8195" width="6.28515625" style="58" customWidth="1"/>
    <col min="8196" max="8196" width="8.140625" style="58" customWidth="1"/>
    <col min="8197" max="8197" width="6" style="58" customWidth="1"/>
    <col min="8198" max="8198" width="14.140625" style="58" customWidth="1"/>
    <col min="8199" max="8199" width="12.7109375" style="58" customWidth="1"/>
    <col min="8200" max="8200" width="10.5703125" style="58" customWidth="1"/>
    <col min="8201" max="8201" width="11.42578125" style="58"/>
    <col min="8202" max="8202" width="13.42578125" style="58" bestFit="1" customWidth="1"/>
    <col min="8203" max="8203" width="11.28515625" style="58" bestFit="1" customWidth="1"/>
    <col min="8204" max="8212" width="11.42578125" style="58"/>
    <col min="8213" max="8213" width="5.7109375" style="58" customWidth="1"/>
    <col min="8214" max="8214" width="5.42578125" style="58" customWidth="1"/>
    <col min="8215" max="8448" width="11.42578125" style="58"/>
    <col min="8449" max="8449" width="3.5703125" style="58" customWidth="1"/>
    <col min="8450" max="8450" width="6.42578125" style="58" customWidth="1"/>
    <col min="8451" max="8451" width="6.28515625" style="58" customWidth="1"/>
    <col min="8452" max="8452" width="8.140625" style="58" customWidth="1"/>
    <col min="8453" max="8453" width="6" style="58" customWidth="1"/>
    <col min="8454" max="8454" width="14.140625" style="58" customWidth="1"/>
    <col min="8455" max="8455" width="12.7109375" style="58" customWidth="1"/>
    <col min="8456" max="8456" width="10.5703125" style="58" customWidth="1"/>
    <col min="8457" max="8457" width="11.42578125" style="58"/>
    <col min="8458" max="8458" width="13.42578125" style="58" bestFit="1" customWidth="1"/>
    <col min="8459" max="8459" width="11.28515625" style="58" bestFit="1" customWidth="1"/>
    <col min="8460" max="8468" width="11.42578125" style="58"/>
    <col min="8469" max="8469" width="5.7109375" style="58" customWidth="1"/>
    <col min="8470" max="8470" width="5.42578125" style="58" customWidth="1"/>
    <col min="8471" max="8704" width="11.42578125" style="58"/>
    <col min="8705" max="8705" width="3.5703125" style="58" customWidth="1"/>
    <col min="8706" max="8706" width="6.42578125" style="58" customWidth="1"/>
    <col min="8707" max="8707" width="6.28515625" style="58" customWidth="1"/>
    <col min="8708" max="8708" width="8.140625" style="58" customWidth="1"/>
    <col min="8709" max="8709" width="6" style="58" customWidth="1"/>
    <col min="8710" max="8710" width="14.140625" style="58" customWidth="1"/>
    <col min="8711" max="8711" width="12.7109375" style="58" customWidth="1"/>
    <col min="8712" max="8712" width="10.5703125" style="58" customWidth="1"/>
    <col min="8713" max="8713" width="11.42578125" style="58"/>
    <col min="8714" max="8714" width="13.42578125" style="58" bestFit="1" customWidth="1"/>
    <col min="8715" max="8715" width="11.28515625" style="58" bestFit="1" customWidth="1"/>
    <col min="8716" max="8724" width="11.42578125" style="58"/>
    <col min="8725" max="8725" width="5.7109375" style="58" customWidth="1"/>
    <col min="8726" max="8726" width="5.42578125" style="58" customWidth="1"/>
    <col min="8727" max="8960" width="11.42578125" style="58"/>
    <col min="8961" max="8961" width="3.5703125" style="58" customWidth="1"/>
    <col min="8962" max="8962" width="6.42578125" style="58" customWidth="1"/>
    <col min="8963" max="8963" width="6.28515625" style="58" customWidth="1"/>
    <col min="8964" max="8964" width="8.140625" style="58" customWidth="1"/>
    <col min="8965" max="8965" width="6" style="58" customWidth="1"/>
    <col min="8966" max="8966" width="14.140625" style="58" customWidth="1"/>
    <col min="8967" max="8967" width="12.7109375" style="58" customWidth="1"/>
    <col min="8968" max="8968" width="10.5703125" style="58" customWidth="1"/>
    <col min="8969" max="8969" width="11.42578125" style="58"/>
    <col min="8970" max="8970" width="13.42578125" style="58" bestFit="1" customWidth="1"/>
    <col min="8971" max="8971" width="11.28515625" style="58" bestFit="1" customWidth="1"/>
    <col min="8972" max="8980" width="11.42578125" style="58"/>
    <col min="8981" max="8981" width="5.7109375" style="58" customWidth="1"/>
    <col min="8982" max="8982" width="5.42578125" style="58" customWidth="1"/>
    <col min="8983" max="9216" width="11.42578125" style="58"/>
    <col min="9217" max="9217" width="3.5703125" style="58" customWidth="1"/>
    <col min="9218" max="9218" width="6.42578125" style="58" customWidth="1"/>
    <col min="9219" max="9219" width="6.28515625" style="58" customWidth="1"/>
    <col min="9220" max="9220" width="8.140625" style="58" customWidth="1"/>
    <col min="9221" max="9221" width="6" style="58" customWidth="1"/>
    <col min="9222" max="9222" width="14.140625" style="58" customWidth="1"/>
    <col min="9223" max="9223" width="12.7109375" style="58" customWidth="1"/>
    <col min="9224" max="9224" width="10.5703125" style="58" customWidth="1"/>
    <col min="9225" max="9225" width="11.42578125" style="58"/>
    <col min="9226" max="9226" width="13.42578125" style="58" bestFit="1" customWidth="1"/>
    <col min="9227" max="9227" width="11.28515625" style="58" bestFit="1" customWidth="1"/>
    <col min="9228" max="9236" width="11.42578125" style="58"/>
    <col min="9237" max="9237" width="5.7109375" style="58" customWidth="1"/>
    <col min="9238" max="9238" width="5.42578125" style="58" customWidth="1"/>
    <col min="9239" max="9472" width="11.42578125" style="58"/>
    <col min="9473" max="9473" width="3.5703125" style="58" customWidth="1"/>
    <col min="9474" max="9474" width="6.42578125" style="58" customWidth="1"/>
    <col min="9475" max="9475" width="6.28515625" style="58" customWidth="1"/>
    <col min="9476" max="9476" width="8.140625" style="58" customWidth="1"/>
    <col min="9477" max="9477" width="6" style="58" customWidth="1"/>
    <col min="9478" max="9478" width="14.140625" style="58" customWidth="1"/>
    <col min="9479" max="9479" width="12.7109375" style="58" customWidth="1"/>
    <col min="9480" max="9480" width="10.5703125" style="58" customWidth="1"/>
    <col min="9481" max="9481" width="11.42578125" style="58"/>
    <col min="9482" max="9482" width="13.42578125" style="58" bestFit="1" customWidth="1"/>
    <col min="9483" max="9483" width="11.28515625" style="58" bestFit="1" customWidth="1"/>
    <col min="9484" max="9492" width="11.42578125" style="58"/>
    <col min="9493" max="9493" width="5.7109375" style="58" customWidth="1"/>
    <col min="9494" max="9494" width="5.42578125" style="58" customWidth="1"/>
    <col min="9495" max="9728" width="11.42578125" style="58"/>
    <col min="9729" max="9729" width="3.5703125" style="58" customWidth="1"/>
    <col min="9730" max="9730" width="6.42578125" style="58" customWidth="1"/>
    <col min="9731" max="9731" width="6.28515625" style="58" customWidth="1"/>
    <col min="9732" max="9732" width="8.140625" style="58" customWidth="1"/>
    <col min="9733" max="9733" width="6" style="58" customWidth="1"/>
    <col min="9734" max="9734" width="14.140625" style="58" customWidth="1"/>
    <col min="9735" max="9735" width="12.7109375" style="58" customWidth="1"/>
    <col min="9736" max="9736" width="10.5703125" style="58" customWidth="1"/>
    <col min="9737" max="9737" width="11.42578125" style="58"/>
    <col min="9738" max="9738" width="13.42578125" style="58" bestFit="1" customWidth="1"/>
    <col min="9739" max="9739" width="11.28515625" style="58" bestFit="1" customWidth="1"/>
    <col min="9740" max="9748" width="11.42578125" style="58"/>
    <col min="9749" max="9749" width="5.7109375" style="58" customWidth="1"/>
    <col min="9750" max="9750" width="5.42578125" style="58" customWidth="1"/>
    <col min="9751" max="9984" width="11.42578125" style="58"/>
    <col min="9985" max="9985" width="3.5703125" style="58" customWidth="1"/>
    <col min="9986" max="9986" width="6.42578125" style="58" customWidth="1"/>
    <col min="9987" max="9987" width="6.28515625" style="58" customWidth="1"/>
    <col min="9988" max="9988" width="8.140625" style="58" customWidth="1"/>
    <col min="9989" max="9989" width="6" style="58" customWidth="1"/>
    <col min="9990" max="9990" width="14.140625" style="58" customWidth="1"/>
    <col min="9991" max="9991" width="12.7109375" style="58" customWidth="1"/>
    <col min="9992" max="9992" width="10.5703125" style="58" customWidth="1"/>
    <col min="9993" max="9993" width="11.42578125" style="58"/>
    <col min="9994" max="9994" width="13.42578125" style="58" bestFit="1" customWidth="1"/>
    <col min="9995" max="9995" width="11.28515625" style="58" bestFit="1" customWidth="1"/>
    <col min="9996" max="10004" width="11.42578125" style="58"/>
    <col min="10005" max="10005" width="5.7109375" style="58" customWidth="1"/>
    <col min="10006" max="10006" width="5.42578125" style="58" customWidth="1"/>
    <col min="10007" max="10240" width="11.42578125" style="58"/>
    <col min="10241" max="10241" width="3.5703125" style="58" customWidth="1"/>
    <col min="10242" max="10242" width="6.42578125" style="58" customWidth="1"/>
    <col min="10243" max="10243" width="6.28515625" style="58" customWidth="1"/>
    <col min="10244" max="10244" width="8.140625" style="58" customWidth="1"/>
    <col min="10245" max="10245" width="6" style="58" customWidth="1"/>
    <col min="10246" max="10246" width="14.140625" style="58" customWidth="1"/>
    <col min="10247" max="10247" width="12.7109375" style="58" customWidth="1"/>
    <col min="10248" max="10248" width="10.5703125" style="58" customWidth="1"/>
    <col min="10249" max="10249" width="11.42578125" style="58"/>
    <col min="10250" max="10250" width="13.42578125" style="58" bestFit="1" customWidth="1"/>
    <col min="10251" max="10251" width="11.28515625" style="58" bestFit="1" customWidth="1"/>
    <col min="10252" max="10260" width="11.42578125" style="58"/>
    <col min="10261" max="10261" width="5.7109375" style="58" customWidth="1"/>
    <col min="10262" max="10262" width="5.42578125" style="58" customWidth="1"/>
    <col min="10263" max="10496" width="11.42578125" style="58"/>
    <col min="10497" max="10497" width="3.5703125" style="58" customWidth="1"/>
    <col min="10498" max="10498" width="6.42578125" style="58" customWidth="1"/>
    <col min="10499" max="10499" width="6.28515625" style="58" customWidth="1"/>
    <col min="10500" max="10500" width="8.140625" style="58" customWidth="1"/>
    <col min="10501" max="10501" width="6" style="58" customWidth="1"/>
    <col min="10502" max="10502" width="14.140625" style="58" customWidth="1"/>
    <col min="10503" max="10503" width="12.7109375" style="58" customWidth="1"/>
    <col min="10504" max="10504" width="10.5703125" style="58" customWidth="1"/>
    <col min="10505" max="10505" width="11.42578125" style="58"/>
    <col min="10506" max="10506" width="13.42578125" style="58" bestFit="1" customWidth="1"/>
    <col min="10507" max="10507" width="11.28515625" style="58" bestFit="1" customWidth="1"/>
    <col min="10508" max="10516" width="11.42578125" style="58"/>
    <col min="10517" max="10517" width="5.7109375" style="58" customWidth="1"/>
    <col min="10518" max="10518" width="5.42578125" style="58" customWidth="1"/>
    <col min="10519" max="10752" width="11.42578125" style="58"/>
    <col min="10753" max="10753" width="3.5703125" style="58" customWidth="1"/>
    <col min="10754" max="10754" width="6.42578125" style="58" customWidth="1"/>
    <col min="10755" max="10755" width="6.28515625" style="58" customWidth="1"/>
    <col min="10756" max="10756" width="8.140625" style="58" customWidth="1"/>
    <col min="10757" max="10757" width="6" style="58" customWidth="1"/>
    <col min="10758" max="10758" width="14.140625" style="58" customWidth="1"/>
    <col min="10759" max="10759" width="12.7109375" style="58" customWidth="1"/>
    <col min="10760" max="10760" width="10.5703125" style="58" customWidth="1"/>
    <col min="10761" max="10761" width="11.42578125" style="58"/>
    <col min="10762" max="10762" width="13.42578125" style="58" bestFit="1" customWidth="1"/>
    <col min="10763" max="10763" width="11.28515625" style="58" bestFit="1" customWidth="1"/>
    <col min="10764" max="10772" width="11.42578125" style="58"/>
    <col min="10773" max="10773" width="5.7109375" style="58" customWidth="1"/>
    <col min="10774" max="10774" width="5.42578125" style="58" customWidth="1"/>
    <col min="10775" max="11008" width="11.42578125" style="58"/>
    <col min="11009" max="11009" width="3.5703125" style="58" customWidth="1"/>
    <col min="11010" max="11010" width="6.42578125" style="58" customWidth="1"/>
    <col min="11011" max="11011" width="6.28515625" style="58" customWidth="1"/>
    <col min="11012" max="11012" width="8.140625" style="58" customWidth="1"/>
    <col min="11013" max="11013" width="6" style="58" customWidth="1"/>
    <col min="11014" max="11014" width="14.140625" style="58" customWidth="1"/>
    <col min="11015" max="11015" width="12.7109375" style="58" customWidth="1"/>
    <col min="11016" max="11016" width="10.5703125" style="58" customWidth="1"/>
    <col min="11017" max="11017" width="11.42578125" style="58"/>
    <col min="11018" max="11018" width="13.42578125" style="58" bestFit="1" customWidth="1"/>
    <col min="11019" max="11019" width="11.28515625" style="58" bestFit="1" customWidth="1"/>
    <col min="11020" max="11028" width="11.42578125" style="58"/>
    <col min="11029" max="11029" width="5.7109375" style="58" customWidth="1"/>
    <col min="11030" max="11030" width="5.42578125" style="58" customWidth="1"/>
    <col min="11031" max="11264" width="11.42578125" style="58"/>
    <col min="11265" max="11265" width="3.5703125" style="58" customWidth="1"/>
    <col min="11266" max="11266" width="6.42578125" style="58" customWidth="1"/>
    <col min="11267" max="11267" width="6.28515625" style="58" customWidth="1"/>
    <col min="11268" max="11268" width="8.140625" style="58" customWidth="1"/>
    <col min="11269" max="11269" width="6" style="58" customWidth="1"/>
    <col min="11270" max="11270" width="14.140625" style="58" customWidth="1"/>
    <col min="11271" max="11271" width="12.7109375" style="58" customWidth="1"/>
    <col min="11272" max="11272" width="10.5703125" style="58" customWidth="1"/>
    <col min="11273" max="11273" width="11.42578125" style="58"/>
    <col min="11274" max="11274" width="13.42578125" style="58" bestFit="1" customWidth="1"/>
    <col min="11275" max="11275" width="11.28515625" style="58" bestFit="1" customWidth="1"/>
    <col min="11276" max="11284" width="11.42578125" style="58"/>
    <col min="11285" max="11285" width="5.7109375" style="58" customWidth="1"/>
    <col min="11286" max="11286" width="5.42578125" style="58" customWidth="1"/>
    <col min="11287" max="11520" width="11.42578125" style="58"/>
    <col min="11521" max="11521" width="3.5703125" style="58" customWidth="1"/>
    <col min="11522" max="11522" width="6.42578125" style="58" customWidth="1"/>
    <col min="11523" max="11523" width="6.28515625" style="58" customWidth="1"/>
    <col min="11524" max="11524" width="8.140625" style="58" customWidth="1"/>
    <col min="11525" max="11525" width="6" style="58" customWidth="1"/>
    <col min="11526" max="11526" width="14.140625" style="58" customWidth="1"/>
    <col min="11527" max="11527" width="12.7109375" style="58" customWidth="1"/>
    <col min="11528" max="11528" width="10.5703125" style="58" customWidth="1"/>
    <col min="11529" max="11529" width="11.42578125" style="58"/>
    <col min="11530" max="11530" width="13.42578125" style="58" bestFit="1" customWidth="1"/>
    <col min="11531" max="11531" width="11.28515625" style="58" bestFit="1" customWidth="1"/>
    <col min="11532" max="11540" width="11.42578125" style="58"/>
    <col min="11541" max="11541" width="5.7109375" style="58" customWidth="1"/>
    <col min="11542" max="11542" width="5.42578125" style="58" customWidth="1"/>
    <col min="11543" max="11776" width="11.42578125" style="58"/>
    <col min="11777" max="11777" width="3.5703125" style="58" customWidth="1"/>
    <col min="11778" max="11778" width="6.42578125" style="58" customWidth="1"/>
    <col min="11779" max="11779" width="6.28515625" style="58" customWidth="1"/>
    <col min="11780" max="11780" width="8.140625" style="58" customWidth="1"/>
    <col min="11781" max="11781" width="6" style="58" customWidth="1"/>
    <col min="11782" max="11782" width="14.140625" style="58" customWidth="1"/>
    <col min="11783" max="11783" width="12.7109375" style="58" customWidth="1"/>
    <col min="11784" max="11784" width="10.5703125" style="58" customWidth="1"/>
    <col min="11785" max="11785" width="11.42578125" style="58"/>
    <col min="11786" max="11786" width="13.42578125" style="58" bestFit="1" customWidth="1"/>
    <col min="11787" max="11787" width="11.28515625" style="58" bestFit="1" customWidth="1"/>
    <col min="11788" max="11796" width="11.42578125" style="58"/>
    <col min="11797" max="11797" width="5.7109375" style="58" customWidth="1"/>
    <col min="11798" max="11798" width="5.42578125" style="58" customWidth="1"/>
    <col min="11799" max="12032" width="11.42578125" style="58"/>
    <col min="12033" max="12033" width="3.5703125" style="58" customWidth="1"/>
    <col min="12034" max="12034" width="6.42578125" style="58" customWidth="1"/>
    <col min="12035" max="12035" width="6.28515625" style="58" customWidth="1"/>
    <col min="12036" max="12036" width="8.140625" style="58" customWidth="1"/>
    <col min="12037" max="12037" width="6" style="58" customWidth="1"/>
    <col min="12038" max="12038" width="14.140625" style="58" customWidth="1"/>
    <col min="12039" max="12039" width="12.7109375" style="58" customWidth="1"/>
    <col min="12040" max="12040" width="10.5703125" style="58" customWidth="1"/>
    <col min="12041" max="12041" width="11.42578125" style="58"/>
    <col min="12042" max="12042" width="13.42578125" style="58" bestFit="1" customWidth="1"/>
    <col min="12043" max="12043" width="11.28515625" style="58" bestFit="1" customWidth="1"/>
    <col min="12044" max="12052" width="11.42578125" style="58"/>
    <col min="12053" max="12053" width="5.7109375" style="58" customWidth="1"/>
    <col min="12054" max="12054" width="5.42578125" style="58" customWidth="1"/>
    <col min="12055" max="12288" width="11.42578125" style="58"/>
    <col min="12289" max="12289" width="3.5703125" style="58" customWidth="1"/>
    <col min="12290" max="12290" width="6.42578125" style="58" customWidth="1"/>
    <col min="12291" max="12291" width="6.28515625" style="58" customWidth="1"/>
    <col min="12292" max="12292" width="8.140625" style="58" customWidth="1"/>
    <col min="12293" max="12293" width="6" style="58" customWidth="1"/>
    <col min="12294" max="12294" width="14.140625" style="58" customWidth="1"/>
    <col min="12295" max="12295" width="12.7109375" style="58" customWidth="1"/>
    <col min="12296" max="12296" width="10.5703125" style="58" customWidth="1"/>
    <col min="12297" max="12297" width="11.42578125" style="58"/>
    <col min="12298" max="12298" width="13.42578125" style="58" bestFit="1" customWidth="1"/>
    <col min="12299" max="12299" width="11.28515625" style="58" bestFit="1" customWidth="1"/>
    <col min="12300" max="12308" width="11.42578125" style="58"/>
    <col min="12309" max="12309" width="5.7109375" style="58" customWidth="1"/>
    <col min="12310" max="12310" width="5.42578125" style="58" customWidth="1"/>
    <col min="12311" max="12544" width="11.42578125" style="58"/>
    <col min="12545" max="12545" width="3.5703125" style="58" customWidth="1"/>
    <col min="12546" max="12546" width="6.42578125" style="58" customWidth="1"/>
    <col min="12547" max="12547" width="6.28515625" style="58" customWidth="1"/>
    <col min="12548" max="12548" width="8.140625" style="58" customWidth="1"/>
    <col min="12549" max="12549" width="6" style="58" customWidth="1"/>
    <col min="12550" max="12550" width="14.140625" style="58" customWidth="1"/>
    <col min="12551" max="12551" width="12.7109375" style="58" customWidth="1"/>
    <col min="12552" max="12552" width="10.5703125" style="58" customWidth="1"/>
    <col min="12553" max="12553" width="11.42578125" style="58"/>
    <col min="12554" max="12554" width="13.42578125" style="58" bestFit="1" customWidth="1"/>
    <col min="12555" max="12555" width="11.28515625" style="58" bestFit="1" customWidth="1"/>
    <col min="12556" max="12564" width="11.42578125" style="58"/>
    <col min="12565" max="12565" width="5.7109375" style="58" customWidth="1"/>
    <col min="12566" max="12566" width="5.42578125" style="58" customWidth="1"/>
    <col min="12567" max="12800" width="11.42578125" style="58"/>
    <col min="12801" max="12801" width="3.5703125" style="58" customWidth="1"/>
    <col min="12802" max="12802" width="6.42578125" style="58" customWidth="1"/>
    <col min="12803" max="12803" width="6.28515625" style="58" customWidth="1"/>
    <col min="12804" max="12804" width="8.140625" style="58" customWidth="1"/>
    <col min="12805" max="12805" width="6" style="58" customWidth="1"/>
    <col min="12806" max="12806" width="14.140625" style="58" customWidth="1"/>
    <col min="12807" max="12807" width="12.7109375" style="58" customWidth="1"/>
    <col min="12808" max="12808" width="10.5703125" style="58" customWidth="1"/>
    <col min="12809" max="12809" width="11.42578125" style="58"/>
    <col min="12810" max="12810" width="13.42578125" style="58" bestFit="1" customWidth="1"/>
    <col min="12811" max="12811" width="11.28515625" style="58" bestFit="1" customWidth="1"/>
    <col min="12812" max="12820" width="11.42578125" style="58"/>
    <col min="12821" max="12821" width="5.7109375" style="58" customWidth="1"/>
    <col min="12822" max="12822" width="5.42578125" style="58" customWidth="1"/>
    <col min="12823" max="13056" width="11.42578125" style="58"/>
    <col min="13057" max="13057" width="3.5703125" style="58" customWidth="1"/>
    <col min="13058" max="13058" width="6.42578125" style="58" customWidth="1"/>
    <col min="13059" max="13059" width="6.28515625" style="58" customWidth="1"/>
    <col min="13060" max="13060" width="8.140625" style="58" customWidth="1"/>
    <col min="13061" max="13061" width="6" style="58" customWidth="1"/>
    <col min="13062" max="13062" width="14.140625" style="58" customWidth="1"/>
    <col min="13063" max="13063" width="12.7109375" style="58" customWidth="1"/>
    <col min="13064" max="13064" width="10.5703125" style="58" customWidth="1"/>
    <col min="13065" max="13065" width="11.42578125" style="58"/>
    <col min="13066" max="13066" width="13.42578125" style="58" bestFit="1" customWidth="1"/>
    <col min="13067" max="13067" width="11.28515625" style="58" bestFit="1" customWidth="1"/>
    <col min="13068" max="13076" width="11.42578125" style="58"/>
    <col min="13077" max="13077" width="5.7109375" style="58" customWidth="1"/>
    <col min="13078" max="13078" width="5.42578125" style="58" customWidth="1"/>
    <col min="13079" max="13312" width="11.42578125" style="58"/>
    <col min="13313" max="13313" width="3.5703125" style="58" customWidth="1"/>
    <col min="13314" max="13314" width="6.42578125" style="58" customWidth="1"/>
    <col min="13315" max="13315" width="6.28515625" style="58" customWidth="1"/>
    <col min="13316" max="13316" width="8.140625" style="58" customWidth="1"/>
    <col min="13317" max="13317" width="6" style="58" customWidth="1"/>
    <col min="13318" max="13318" width="14.140625" style="58" customWidth="1"/>
    <col min="13319" max="13319" width="12.7109375" style="58" customWidth="1"/>
    <col min="13320" max="13320" width="10.5703125" style="58" customWidth="1"/>
    <col min="13321" max="13321" width="11.42578125" style="58"/>
    <col min="13322" max="13322" width="13.42578125" style="58" bestFit="1" customWidth="1"/>
    <col min="13323" max="13323" width="11.28515625" style="58" bestFit="1" customWidth="1"/>
    <col min="13324" max="13332" width="11.42578125" style="58"/>
    <col min="13333" max="13333" width="5.7109375" style="58" customWidth="1"/>
    <col min="13334" max="13334" width="5.42578125" style="58" customWidth="1"/>
    <col min="13335" max="13568" width="11.42578125" style="58"/>
    <col min="13569" max="13569" width="3.5703125" style="58" customWidth="1"/>
    <col min="13570" max="13570" width="6.42578125" style="58" customWidth="1"/>
    <col min="13571" max="13571" width="6.28515625" style="58" customWidth="1"/>
    <col min="13572" max="13572" width="8.140625" style="58" customWidth="1"/>
    <col min="13573" max="13573" width="6" style="58" customWidth="1"/>
    <col min="13574" max="13574" width="14.140625" style="58" customWidth="1"/>
    <col min="13575" max="13575" width="12.7109375" style="58" customWidth="1"/>
    <col min="13576" max="13576" width="10.5703125" style="58" customWidth="1"/>
    <col min="13577" max="13577" width="11.42578125" style="58"/>
    <col min="13578" max="13578" width="13.42578125" style="58" bestFit="1" customWidth="1"/>
    <col min="13579" max="13579" width="11.28515625" style="58" bestFit="1" customWidth="1"/>
    <col min="13580" max="13588" width="11.42578125" style="58"/>
    <col min="13589" max="13589" width="5.7109375" style="58" customWidth="1"/>
    <col min="13590" max="13590" width="5.42578125" style="58" customWidth="1"/>
    <col min="13591" max="13824" width="11.42578125" style="58"/>
    <col min="13825" max="13825" width="3.5703125" style="58" customWidth="1"/>
    <col min="13826" max="13826" width="6.42578125" style="58" customWidth="1"/>
    <col min="13827" max="13827" width="6.28515625" style="58" customWidth="1"/>
    <col min="13828" max="13828" width="8.140625" style="58" customWidth="1"/>
    <col min="13829" max="13829" width="6" style="58" customWidth="1"/>
    <col min="13830" max="13830" width="14.140625" style="58" customWidth="1"/>
    <col min="13831" max="13831" width="12.7109375" style="58" customWidth="1"/>
    <col min="13832" max="13832" width="10.5703125" style="58" customWidth="1"/>
    <col min="13833" max="13833" width="11.42578125" style="58"/>
    <col min="13834" max="13834" width="13.42578125" style="58" bestFit="1" customWidth="1"/>
    <col min="13835" max="13835" width="11.28515625" style="58" bestFit="1" customWidth="1"/>
    <col min="13836" max="13844" width="11.42578125" style="58"/>
    <col min="13845" max="13845" width="5.7109375" style="58" customWidth="1"/>
    <col min="13846" max="13846" width="5.42578125" style="58" customWidth="1"/>
    <col min="13847" max="14080" width="11.42578125" style="58"/>
    <col min="14081" max="14081" width="3.5703125" style="58" customWidth="1"/>
    <col min="14082" max="14082" width="6.42578125" style="58" customWidth="1"/>
    <col min="14083" max="14083" width="6.28515625" style="58" customWidth="1"/>
    <col min="14084" max="14084" width="8.140625" style="58" customWidth="1"/>
    <col min="14085" max="14085" width="6" style="58" customWidth="1"/>
    <col min="14086" max="14086" width="14.140625" style="58" customWidth="1"/>
    <col min="14087" max="14087" width="12.7109375" style="58" customWidth="1"/>
    <col min="14088" max="14088" width="10.5703125" style="58" customWidth="1"/>
    <col min="14089" max="14089" width="11.42578125" style="58"/>
    <col min="14090" max="14090" width="13.42578125" style="58" bestFit="1" customWidth="1"/>
    <col min="14091" max="14091" width="11.28515625" style="58" bestFit="1" customWidth="1"/>
    <col min="14092" max="14100" width="11.42578125" style="58"/>
    <col min="14101" max="14101" width="5.7109375" style="58" customWidth="1"/>
    <col min="14102" max="14102" width="5.42578125" style="58" customWidth="1"/>
    <col min="14103" max="14336" width="11.42578125" style="58"/>
    <col min="14337" max="14337" width="3.5703125" style="58" customWidth="1"/>
    <col min="14338" max="14338" width="6.42578125" style="58" customWidth="1"/>
    <col min="14339" max="14339" width="6.28515625" style="58" customWidth="1"/>
    <col min="14340" max="14340" width="8.140625" style="58" customWidth="1"/>
    <col min="14341" max="14341" width="6" style="58" customWidth="1"/>
    <col min="14342" max="14342" width="14.140625" style="58" customWidth="1"/>
    <col min="14343" max="14343" width="12.7109375" style="58" customWidth="1"/>
    <col min="14344" max="14344" width="10.5703125" style="58" customWidth="1"/>
    <col min="14345" max="14345" width="11.42578125" style="58"/>
    <col min="14346" max="14346" width="13.42578125" style="58" bestFit="1" customWidth="1"/>
    <col min="14347" max="14347" width="11.28515625" style="58" bestFit="1" customWidth="1"/>
    <col min="14348" max="14356" width="11.42578125" style="58"/>
    <col min="14357" max="14357" width="5.7109375" style="58" customWidth="1"/>
    <col min="14358" max="14358" width="5.42578125" style="58" customWidth="1"/>
    <col min="14359" max="14592" width="11.42578125" style="58"/>
    <col min="14593" max="14593" width="3.5703125" style="58" customWidth="1"/>
    <col min="14594" max="14594" width="6.42578125" style="58" customWidth="1"/>
    <col min="14595" max="14595" width="6.28515625" style="58" customWidth="1"/>
    <col min="14596" max="14596" width="8.140625" style="58" customWidth="1"/>
    <col min="14597" max="14597" width="6" style="58" customWidth="1"/>
    <col min="14598" max="14598" width="14.140625" style="58" customWidth="1"/>
    <col min="14599" max="14599" width="12.7109375" style="58" customWidth="1"/>
    <col min="14600" max="14600" width="10.5703125" style="58" customWidth="1"/>
    <col min="14601" max="14601" width="11.42578125" style="58"/>
    <col min="14602" max="14602" width="13.42578125" style="58" bestFit="1" customWidth="1"/>
    <col min="14603" max="14603" width="11.28515625" style="58" bestFit="1" customWidth="1"/>
    <col min="14604" max="14612" width="11.42578125" style="58"/>
    <col min="14613" max="14613" width="5.7109375" style="58" customWidth="1"/>
    <col min="14614" max="14614" width="5.42578125" style="58" customWidth="1"/>
    <col min="14615" max="14848" width="11.42578125" style="58"/>
    <col min="14849" max="14849" width="3.5703125" style="58" customWidth="1"/>
    <col min="14850" max="14850" width="6.42578125" style="58" customWidth="1"/>
    <col min="14851" max="14851" width="6.28515625" style="58" customWidth="1"/>
    <col min="14852" max="14852" width="8.140625" style="58" customWidth="1"/>
    <col min="14853" max="14853" width="6" style="58" customWidth="1"/>
    <col min="14854" max="14854" width="14.140625" style="58" customWidth="1"/>
    <col min="14855" max="14855" width="12.7109375" style="58" customWidth="1"/>
    <col min="14856" max="14856" width="10.5703125" style="58" customWidth="1"/>
    <col min="14857" max="14857" width="11.42578125" style="58"/>
    <col min="14858" max="14858" width="13.42578125" style="58" bestFit="1" customWidth="1"/>
    <col min="14859" max="14859" width="11.28515625" style="58" bestFit="1" customWidth="1"/>
    <col min="14860" max="14868" width="11.42578125" style="58"/>
    <col min="14869" max="14869" width="5.7109375" style="58" customWidth="1"/>
    <col min="14870" max="14870" width="5.42578125" style="58" customWidth="1"/>
    <col min="14871" max="15104" width="11.42578125" style="58"/>
    <col min="15105" max="15105" width="3.5703125" style="58" customWidth="1"/>
    <col min="15106" max="15106" width="6.42578125" style="58" customWidth="1"/>
    <col min="15107" max="15107" width="6.28515625" style="58" customWidth="1"/>
    <col min="15108" max="15108" width="8.140625" style="58" customWidth="1"/>
    <col min="15109" max="15109" width="6" style="58" customWidth="1"/>
    <col min="15110" max="15110" width="14.140625" style="58" customWidth="1"/>
    <col min="15111" max="15111" width="12.7109375" style="58" customWidth="1"/>
    <col min="15112" max="15112" width="10.5703125" style="58" customWidth="1"/>
    <col min="15113" max="15113" width="11.42578125" style="58"/>
    <col min="15114" max="15114" width="13.42578125" style="58" bestFit="1" customWidth="1"/>
    <col min="15115" max="15115" width="11.28515625" style="58" bestFit="1" customWidth="1"/>
    <col min="15116" max="15124" width="11.42578125" style="58"/>
    <col min="15125" max="15125" width="5.7109375" style="58" customWidth="1"/>
    <col min="15126" max="15126" width="5.42578125" style="58" customWidth="1"/>
    <col min="15127" max="15360" width="11.42578125" style="58"/>
    <col min="15361" max="15361" width="3.5703125" style="58" customWidth="1"/>
    <col min="15362" max="15362" width="6.42578125" style="58" customWidth="1"/>
    <col min="15363" max="15363" width="6.28515625" style="58" customWidth="1"/>
    <col min="15364" max="15364" width="8.140625" style="58" customWidth="1"/>
    <col min="15365" max="15365" width="6" style="58" customWidth="1"/>
    <col min="15366" max="15366" width="14.140625" style="58" customWidth="1"/>
    <col min="15367" max="15367" width="12.7109375" style="58" customWidth="1"/>
    <col min="15368" max="15368" width="10.5703125" style="58" customWidth="1"/>
    <col min="15369" max="15369" width="11.42578125" style="58"/>
    <col min="15370" max="15370" width="13.42578125" style="58" bestFit="1" customWidth="1"/>
    <col min="15371" max="15371" width="11.28515625" style="58" bestFit="1" customWidth="1"/>
    <col min="15372" max="15380" width="11.42578125" style="58"/>
    <col min="15381" max="15381" width="5.7109375" style="58" customWidth="1"/>
    <col min="15382" max="15382" width="5.42578125" style="58" customWidth="1"/>
    <col min="15383" max="15616" width="11.42578125" style="58"/>
    <col min="15617" max="15617" width="3.5703125" style="58" customWidth="1"/>
    <col min="15618" max="15618" width="6.42578125" style="58" customWidth="1"/>
    <col min="15619" max="15619" width="6.28515625" style="58" customWidth="1"/>
    <col min="15620" max="15620" width="8.140625" style="58" customWidth="1"/>
    <col min="15621" max="15621" width="6" style="58" customWidth="1"/>
    <col min="15622" max="15622" width="14.140625" style="58" customWidth="1"/>
    <col min="15623" max="15623" width="12.7109375" style="58" customWidth="1"/>
    <col min="15624" max="15624" width="10.5703125" style="58" customWidth="1"/>
    <col min="15625" max="15625" width="11.42578125" style="58"/>
    <col min="15626" max="15626" width="13.42578125" style="58" bestFit="1" customWidth="1"/>
    <col min="15627" max="15627" width="11.28515625" style="58" bestFit="1" customWidth="1"/>
    <col min="15628" max="15636" width="11.42578125" style="58"/>
    <col min="15637" max="15637" width="5.7109375" style="58" customWidth="1"/>
    <col min="15638" max="15638" width="5.42578125" style="58" customWidth="1"/>
    <col min="15639" max="15872" width="11.42578125" style="58"/>
    <col min="15873" max="15873" width="3.5703125" style="58" customWidth="1"/>
    <col min="15874" max="15874" width="6.42578125" style="58" customWidth="1"/>
    <col min="15875" max="15875" width="6.28515625" style="58" customWidth="1"/>
    <col min="15876" max="15876" width="8.140625" style="58" customWidth="1"/>
    <col min="15877" max="15877" width="6" style="58" customWidth="1"/>
    <col min="15878" max="15878" width="14.140625" style="58" customWidth="1"/>
    <col min="15879" max="15879" width="12.7109375" style="58" customWidth="1"/>
    <col min="15880" max="15880" width="10.5703125" style="58" customWidth="1"/>
    <col min="15881" max="15881" width="11.42578125" style="58"/>
    <col min="15882" max="15882" width="13.42578125" style="58" bestFit="1" customWidth="1"/>
    <col min="15883" max="15883" width="11.28515625" style="58" bestFit="1" customWidth="1"/>
    <col min="15884" max="15892" width="11.42578125" style="58"/>
    <col min="15893" max="15893" width="5.7109375" style="58" customWidth="1"/>
    <col min="15894" max="15894" width="5.42578125" style="58" customWidth="1"/>
    <col min="15895" max="16128" width="11.42578125" style="58"/>
    <col min="16129" max="16129" width="3.5703125" style="58" customWidth="1"/>
    <col min="16130" max="16130" width="6.42578125" style="58" customWidth="1"/>
    <col min="16131" max="16131" width="6.28515625" style="58" customWidth="1"/>
    <col min="16132" max="16132" width="8.140625" style="58" customWidth="1"/>
    <col min="16133" max="16133" width="6" style="58" customWidth="1"/>
    <col min="16134" max="16134" width="14.140625" style="58" customWidth="1"/>
    <col min="16135" max="16135" width="12.7109375" style="58" customWidth="1"/>
    <col min="16136" max="16136" width="10.5703125" style="58" customWidth="1"/>
    <col min="16137" max="16137" width="11.42578125" style="58"/>
    <col min="16138" max="16138" width="13.42578125" style="58" bestFit="1" customWidth="1"/>
    <col min="16139" max="16139" width="11.28515625" style="58" bestFit="1" customWidth="1"/>
    <col min="16140" max="16148" width="11.42578125" style="58"/>
    <col min="16149" max="16149" width="5.7109375" style="58" customWidth="1"/>
    <col min="16150" max="16150" width="5.42578125" style="58" customWidth="1"/>
    <col min="16151" max="16384" width="11.42578125" style="58"/>
  </cols>
  <sheetData>
    <row r="1" spans="4:21" ht="13.5" thickBot="1" x14ac:dyDescent="0.25"/>
    <row r="2" spans="4:21" ht="18.75" customHeight="1" thickBot="1" x14ac:dyDescent="0.3">
      <c r="D2" s="144" t="s">
        <v>44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6"/>
    </row>
    <row r="3" spans="4:21" ht="18" x14ac:dyDescent="0.25">
      <c r="D3" s="1" t="s">
        <v>1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  <c r="R3" s="61"/>
      <c r="S3" s="61"/>
      <c r="T3" s="61"/>
    </row>
    <row r="5" spans="4:21" ht="24.75" customHeight="1" x14ac:dyDescent="0.2">
      <c r="D5" s="147" t="s">
        <v>36</v>
      </c>
      <c r="E5" s="148"/>
      <c r="F5" s="148"/>
      <c r="G5" s="148"/>
      <c r="H5" s="148"/>
      <c r="I5" s="62"/>
      <c r="J5" s="62"/>
      <c r="K5" s="147" t="s">
        <v>37</v>
      </c>
      <c r="L5" s="148"/>
      <c r="M5" s="148"/>
      <c r="N5" s="148"/>
      <c r="O5" s="148"/>
    </row>
    <row r="6" spans="4:21" ht="37.5" customHeight="1" x14ac:dyDescent="0.2">
      <c r="D6" s="147" t="s">
        <v>38</v>
      </c>
      <c r="E6" s="148"/>
      <c r="F6" s="148"/>
      <c r="G6" s="148"/>
      <c r="H6" s="148"/>
      <c r="I6" s="62"/>
      <c r="J6" s="62"/>
      <c r="K6" s="147" t="s">
        <v>39</v>
      </c>
      <c r="L6" s="148"/>
      <c r="M6" s="148"/>
      <c r="N6" s="148"/>
      <c r="O6" s="148"/>
    </row>
    <row r="8" spans="4:21" ht="13.5" thickBot="1" x14ac:dyDescent="0.25">
      <c r="D8" s="63"/>
      <c r="E8" s="64"/>
      <c r="F8" s="64"/>
      <c r="G8" s="64"/>
      <c r="H8" s="65"/>
      <c r="I8" s="65"/>
      <c r="J8" s="65"/>
      <c r="K8" s="65"/>
      <c r="L8" s="64"/>
      <c r="M8" s="64"/>
      <c r="N8" s="64"/>
      <c r="O8" s="64"/>
      <c r="P8" s="64"/>
      <c r="Q8" s="64"/>
      <c r="R8" s="64"/>
      <c r="S8" s="64"/>
      <c r="T8" s="64"/>
      <c r="U8" s="66"/>
    </row>
    <row r="9" spans="4:21" ht="13.5" thickBot="1" x14ac:dyDescent="0.25">
      <c r="D9" s="67"/>
      <c r="F9" s="141" t="s">
        <v>43</v>
      </c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3"/>
      <c r="U9" s="68"/>
    </row>
    <row r="10" spans="4:21" ht="13.5" thickBot="1" x14ac:dyDescent="0.25">
      <c r="D10" s="69"/>
      <c r="U10" s="68"/>
    </row>
    <row r="11" spans="4:21" ht="13.5" thickBot="1" x14ac:dyDescent="0.25">
      <c r="D11" s="70"/>
      <c r="E11" s="71"/>
      <c r="F11" s="139"/>
      <c r="G11" s="140"/>
      <c r="H11" s="72" t="s">
        <v>7</v>
      </c>
      <c r="I11" s="73" t="s">
        <v>8</v>
      </c>
      <c r="J11" s="73" t="s">
        <v>9</v>
      </c>
      <c r="K11" s="74" t="s">
        <v>10</v>
      </c>
      <c r="U11" s="68"/>
    </row>
    <row r="12" spans="4:21" x14ac:dyDescent="0.2">
      <c r="D12" s="70">
        <v>2008</v>
      </c>
      <c r="E12" s="71">
        <v>1</v>
      </c>
      <c r="F12" s="135">
        <v>2008</v>
      </c>
      <c r="G12" s="75" t="s">
        <v>11</v>
      </c>
      <c r="H12" s="76">
        <v>0.56030000000000002</v>
      </c>
      <c r="I12" s="77">
        <v>0.20699999999999999</v>
      </c>
      <c r="J12" s="77">
        <v>0.2863</v>
      </c>
      <c r="K12" s="78">
        <v>0.60470000000000002</v>
      </c>
      <c r="U12" s="68"/>
    </row>
    <row r="13" spans="4:21" x14ac:dyDescent="0.2">
      <c r="D13" s="70">
        <v>2008</v>
      </c>
      <c r="E13" s="71">
        <v>2</v>
      </c>
      <c r="F13" s="136"/>
      <c r="G13" s="79" t="s">
        <v>12</v>
      </c>
      <c r="H13" s="80">
        <v>0.4869</v>
      </c>
      <c r="I13" s="81">
        <v>0.1623</v>
      </c>
      <c r="J13" s="81">
        <v>0.2757</v>
      </c>
      <c r="K13" s="82">
        <v>0.6452</v>
      </c>
      <c r="U13" s="68"/>
    </row>
    <row r="14" spans="4:21" x14ac:dyDescent="0.2">
      <c r="D14" s="70">
        <v>2008</v>
      </c>
      <c r="E14" s="71">
        <v>3</v>
      </c>
      <c r="F14" s="136"/>
      <c r="G14" s="79" t="s">
        <v>13</v>
      </c>
      <c r="H14" s="80">
        <v>0.49740000000000001</v>
      </c>
      <c r="I14" s="81">
        <v>0.15670000000000001</v>
      </c>
      <c r="J14" s="81">
        <v>0.2772</v>
      </c>
      <c r="K14" s="82">
        <v>0.64400000000000002</v>
      </c>
      <c r="U14" s="68"/>
    </row>
    <row r="15" spans="4:21" x14ac:dyDescent="0.2">
      <c r="D15" s="70">
        <v>2008</v>
      </c>
      <c r="E15" s="71">
        <v>4</v>
      </c>
      <c r="F15" s="136"/>
      <c r="G15" s="79" t="s">
        <v>14</v>
      </c>
      <c r="H15" s="80">
        <v>0.53559999999999997</v>
      </c>
      <c r="I15" s="81">
        <v>0.16450000000000001</v>
      </c>
      <c r="J15" s="81">
        <v>0.26369999999999999</v>
      </c>
      <c r="K15" s="82">
        <v>0.57979999999999998</v>
      </c>
      <c r="U15" s="68"/>
    </row>
    <row r="16" spans="4:21" x14ac:dyDescent="0.2">
      <c r="D16" s="70">
        <v>2008</v>
      </c>
      <c r="E16" s="71">
        <v>5</v>
      </c>
      <c r="F16" s="136"/>
      <c r="G16" s="79" t="s">
        <v>15</v>
      </c>
      <c r="H16" s="80">
        <v>0.56299999999999994</v>
      </c>
      <c r="I16" s="81">
        <v>0.1885</v>
      </c>
      <c r="J16" s="81">
        <v>0.26390000000000002</v>
      </c>
      <c r="K16" s="82">
        <v>0.71830000000000005</v>
      </c>
      <c r="U16" s="68"/>
    </row>
    <row r="17" spans="4:21" x14ac:dyDescent="0.2">
      <c r="D17" s="70">
        <v>2008</v>
      </c>
      <c r="E17" s="71">
        <v>6</v>
      </c>
      <c r="F17" s="136"/>
      <c r="G17" s="79" t="s">
        <v>16</v>
      </c>
      <c r="H17" s="80">
        <v>0.49609999999999999</v>
      </c>
      <c r="I17" s="81">
        <v>0.21609999999999999</v>
      </c>
      <c r="J17" s="81">
        <v>0.28299999999999997</v>
      </c>
      <c r="K17" s="82">
        <v>0.68300000000000005</v>
      </c>
      <c r="U17" s="68"/>
    </row>
    <row r="18" spans="4:21" x14ac:dyDescent="0.2">
      <c r="D18" s="70">
        <v>2008</v>
      </c>
      <c r="E18" s="71">
        <v>7</v>
      </c>
      <c r="F18" s="136"/>
      <c r="G18" s="79" t="s">
        <v>17</v>
      </c>
      <c r="H18" s="80">
        <v>0.53369999999999995</v>
      </c>
      <c r="I18" s="81">
        <v>0.17349999999999999</v>
      </c>
      <c r="J18" s="81">
        <v>0.25190000000000001</v>
      </c>
      <c r="K18" s="82">
        <v>0.69710000000000005</v>
      </c>
      <c r="U18" s="68"/>
    </row>
    <row r="19" spans="4:21" x14ac:dyDescent="0.2">
      <c r="D19" s="70">
        <v>2008</v>
      </c>
      <c r="E19" s="71">
        <v>8</v>
      </c>
      <c r="F19" s="136"/>
      <c r="G19" s="79" t="s">
        <v>18</v>
      </c>
      <c r="H19" s="80">
        <v>0.53310000000000002</v>
      </c>
      <c r="I19" s="81">
        <v>0.2029</v>
      </c>
      <c r="J19" s="81">
        <v>0.27329999999999999</v>
      </c>
      <c r="K19" s="82">
        <v>0.74070000000000003</v>
      </c>
      <c r="U19" s="68"/>
    </row>
    <row r="20" spans="4:21" x14ac:dyDescent="0.2">
      <c r="D20" s="70">
        <v>2008</v>
      </c>
      <c r="E20" s="71">
        <v>9</v>
      </c>
      <c r="F20" s="136"/>
      <c r="G20" s="79" t="s">
        <v>19</v>
      </c>
      <c r="H20" s="80">
        <v>0.46899999999999997</v>
      </c>
      <c r="I20" s="81">
        <v>0.186</v>
      </c>
      <c r="J20" s="81">
        <v>0.29330000000000001</v>
      </c>
      <c r="K20" s="82">
        <v>0.68430000000000002</v>
      </c>
      <c r="U20" s="68"/>
    </row>
    <row r="21" spans="4:21" x14ac:dyDescent="0.2">
      <c r="D21" s="70">
        <v>2008</v>
      </c>
      <c r="E21" s="71">
        <v>10</v>
      </c>
      <c r="F21" s="136"/>
      <c r="G21" s="79" t="s">
        <v>20</v>
      </c>
      <c r="H21" s="80">
        <v>0.51400000000000001</v>
      </c>
      <c r="I21" s="81">
        <v>0.18279999999999999</v>
      </c>
      <c r="J21" s="81">
        <v>0.25</v>
      </c>
      <c r="K21" s="82">
        <v>0.77800000000000002</v>
      </c>
      <c r="U21" s="68"/>
    </row>
    <row r="22" spans="4:21" x14ac:dyDescent="0.2">
      <c r="D22" s="70">
        <v>2008</v>
      </c>
      <c r="E22" s="71">
        <v>11</v>
      </c>
      <c r="F22" s="136"/>
      <c r="G22" s="79" t="s">
        <v>21</v>
      </c>
      <c r="H22" s="80">
        <v>0.54220000000000002</v>
      </c>
      <c r="I22" s="81">
        <v>0.1678</v>
      </c>
      <c r="J22" s="81">
        <v>0.26419999999999999</v>
      </c>
      <c r="K22" s="82">
        <v>0.79949999999999999</v>
      </c>
      <c r="U22" s="68"/>
    </row>
    <row r="23" spans="4:21" ht="13.5" thickBot="1" x14ac:dyDescent="0.25">
      <c r="D23" s="70">
        <v>2008</v>
      </c>
      <c r="E23" s="71">
        <v>12</v>
      </c>
      <c r="F23" s="137"/>
      <c r="G23" s="83" t="s">
        <v>22</v>
      </c>
      <c r="H23" s="84">
        <v>0.57630000000000003</v>
      </c>
      <c r="I23" s="85">
        <v>0.18990000000000001</v>
      </c>
      <c r="J23" s="85">
        <v>0.34460000000000002</v>
      </c>
      <c r="K23" s="86">
        <v>0.74509999999999998</v>
      </c>
      <c r="U23" s="68"/>
    </row>
    <row r="24" spans="4:21" x14ac:dyDescent="0.2">
      <c r="D24" s="70">
        <v>2009</v>
      </c>
      <c r="E24" s="71">
        <v>1</v>
      </c>
      <c r="F24" s="135">
        <v>2009</v>
      </c>
      <c r="G24" s="75" t="s">
        <v>11</v>
      </c>
      <c r="H24" s="76">
        <v>0.49837353590750599</v>
      </c>
      <c r="I24" s="77">
        <v>0.19981824762432665</v>
      </c>
      <c r="J24" s="77">
        <v>0.24067925799866485</v>
      </c>
      <c r="K24" s="78">
        <v>0.69534104302312572</v>
      </c>
      <c r="U24" s="68"/>
    </row>
    <row r="25" spans="4:21" x14ac:dyDescent="0.2">
      <c r="D25" s="70">
        <v>2009</v>
      </c>
      <c r="E25" s="71">
        <v>2</v>
      </c>
      <c r="F25" s="136"/>
      <c r="G25" s="79" t="s">
        <v>12</v>
      </c>
      <c r="H25" s="80">
        <v>0.52975232504361369</v>
      </c>
      <c r="I25" s="81">
        <v>0.1839331820800596</v>
      </c>
      <c r="J25" s="81">
        <v>0.30076415131813694</v>
      </c>
      <c r="K25" s="82">
        <v>0.68607548353499981</v>
      </c>
      <c r="U25" s="68"/>
    </row>
    <row r="26" spans="4:21" x14ac:dyDescent="0.2">
      <c r="D26" s="70">
        <v>2009</v>
      </c>
      <c r="E26" s="71">
        <v>3</v>
      </c>
      <c r="F26" s="136"/>
      <c r="G26" s="79" t="s">
        <v>13</v>
      </c>
      <c r="H26" s="80">
        <v>0.50247028172580022</v>
      </c>
      <c r="I26" s="81">
        <v>0.20463827117101663</v>
      </c>
      <c r="J26" s="81">
        <v>0.28819613297324564</v>
      </c>
      <c r="K26" s="82">
        <v>0.65717448914023224</v>
      </c>
      <c r="U26" s="68"/>
    </row>
    <row r="27" spans="4:21" x14ac:dyDescent="0.2">
      <c r="D27" s="70">
        <v>2009</v>
      </c>
      <c r="E27" s="71">
        <v>4</v>
      </c>
      <c r="F27" s="136"/>
      <c r="G27" s="79" t="s">
        <v>14</v>
      </c>
      <c r="H27" s="80">
        <v>0.52489999999999992</v>
      </c>
      <c r="I27" s="81">
        <v>0.20530000000000004</v>
      </c>
      <c r="J27" s="81">
        <v>0.32169999999999999</v>
      </c>
      <c r="K27" s="82">
        <v>0.68930000000000002</v>
      </c>
      <c r="U27" s="68"/>
    </row>
    <row r="28" spans="4:21" x14ac:dyDescent="0.2">
      <c r="D28" s="70">
        <v>2009</v>
      </c>
      <c r="E28" s="71">
        <v>5</v>
      </c>
      <c r="F28" s="136"/>
      <c r="G28" s="79" t="s">
        <v>15</v>
      </c>
      <c r="H28" s="80">
        <v>0.5627851065459103</v>
      </c>
      <c r="I28" s="81">
        <v>0.19043751103215611</v>
      </c>
      <c r="J28" s="81">
        <v>0.35843678175082083</v>
      </c>
      <c r="K28" s="82">
        <v>0.55897885820212578</v>
      </c>
      <c r="U28" s="68"/>
    </row>
    <row r="29" spans="4:21" x14ac:dyDescent="0.2">
      <c r="D29" s="70">
        <v>2009</v>
      </c>
      <c r="E29" s="71">
        <v>6</v>
      </c>
      <c r="F29" s="136"/>
      <c r="G29" s="79" t="s">
        <v>16</v>
      </c>
      <c r="H29" s="80">
        <v>0.46905110716014875</v>
      </c>
      <c r="I29" s="81">
        <v>0.17428106743336957</v>
      </c>
      <c r="J29" s="81">
        <v>0.38600545558324428</v>
      </c>
      <c r="K29" s="82">
        <v>0.58670656407755706</v>
      </c>
      <c r="U29" s="68"/>
    </row>
    <row r="30" spans="4:21" x14ac:dyDescent="0.2">
      <c r="D30" s="70">
        <v>2009</v>
      </c>
      <c r="E30" s="71">
        <v>7</v>
      </c>
      <c r="F30" s="136"/>
      <c r="G30" s="79" t="s">
        <v>17</v>
      </c>
      <c r="H30" s="80">
        <v>0.45046229004393556</v>
      </c>
      <c r="I30" s="81">
        <v>0.1721378128924943</v>
      </c>
      <c r="J30" s="81">
        <v>0.35372733509790732</v>
      </c>
      <c r="K30" s="82">
        <v>0.64309020372136549</v>
      </c>
      <c r="U30" s="68"/>
    </row>
    <row r="31" spans="4:21" x14ac:dyDescent="0.2">
      <c r="D31" s="70">
        <v>2009</v>
      </c>
      <c r="E31" s="71">
        <v>8</v>
      </c>
      <c r="F31" s="136"/>
      <c r="G31" s="79" t="s">
        <v>18</v>
      </c>
      <c r="H31" s="80">
        <v>0.46541169700228469</v>
      </c>
      <c r="I31" s="81">
        <v>0.20372645661314615</v>
      </c>
      <c r="J31" s="81">
        <v>0.35230122090627303</v>
      </c>
      <c r="K31" s="82">
        <v>0.60363941698393453</v>
      </c>
      <c r="U31" s="68"/>
    </row>
    <row r="32" spans="4:21" x14ac:dyDescent="0.2">
      <c r="D32" s="70">
        <v>2009</v>
      </c>
      <c r="E32" s="71">
        <v>9</v>
      </c>
      <c r="F32" s="136"/>
      <c r="G32" s="79" t="s">
        <v>19</v>
      </c>
      <c r="H32" s="80">
        <v>0.48960598547600154</v>
      </c>
      <c r="I32" s="81">
        <v>0.18975426311631938</v>
      </c>
      <c r="J32" s="81">
        <v>0.34049467853694348</v>
      </c>
      <c r="K32" s="82">
        <v>0.64728293333000386</v>
      </c>
      <c r="U32" s="68"/>
    </row>
    <row r="33" spans="4:21" x14ac:dyDescent="0.2">
      <c r="D33" s="70">
        <v>2009</v>
      </c>
      <c r="E33" s="71">
        <v>10</v>
      </c>
      <c r="F33" s="136"/>
      <c r="G33" s="79" t="s">
        <v>20</v>
      </c>
      <c r="H33" s="80">
        <v>0.52237185285462351</v>
      </c>
      <c r="I33" s="81">
        <v>0.18070623386416873</v>
      </c>
      <c r="J33" s="81">
        <v>0.34049467853694348</v>
      </c>
      <c r="K33" s="82">
        <v>0.74033653048007686</v>
      </c>
      <c r="U33" s="68"/>
    </row>
    <row r="34" spans="4:21" x14ac:dyDescent="0.2">
      <c r="D34" s="70">
        <v>2009</v>
      </c>
      <c r="E34" s="71">
        <v>11</v>
      </c>
      <c r="F34" s="136"/>
      <c r="G34" s="79" t="s">
        <v>21</v>
      </c>
      <c r="H34" s="80" t="s">
        <v>23</v>
      </c>
      <c r="I34" s="81" t="s">
        <v>23</v>
      </c>
      <c r="J34" s="81" t="s">
        <v>23</v>
      </c>
      <c r="K34" s="82" t="s">
        <v>23</v>
      </c>
      <c r="U34" s="68"/>
    </row>
    <row r="35" spans="4:21" ht="13.5" thickBot="1" x14ac:dyDescent="0.25">
      <c r="D35" s="70">
        <v>2009</v>
      </c>
      <c r="E35" s="71">
        <v>12</v>
      </c>
      <c r="F35" s="137"/>
      <c r="G35" s="83" t="s">
        <v>22</v>
      </c>
      <c r="H35" s="84" t="s">
        <v>23</v>
      </c>
      <c r="I35" s="85" t="s">
        <v>23</v>
      </c>
      <c r="J35" s="85" t="s">
        <v>23</v>
      </c>
      <c r="K35" s="86" t="s">
        <v>23</v>
      </c>
      <c r="U35" s="68"/>
    </row>
    <row r="36" spans="4:21" x14ac:dyDescent="0.2">
      <c r="D36" s="69"/>
      <c r="U36" s="68"/>
    </row>
    <row r="37" spans="4:21" x14ac:dyDescent="0.2">
      <c r="D37" s="69"/>
      <c r="U37" s="68"/>
    </row>
    <row r="38" spans="4:21" ht="13.5" thickBot="1" x14ac:dyDescent="0.25">
      <c r="D38" s="69"/>
      <c r="U38" s="68"/>
    </row>
    <row r="39" spans="4:21" ht="13.5" thickBot="1" x14ac:dyDescent="0.25">
      <c r="D39" s="69"/>
      <c r="H39" s="72" t="s">
        <v>7</v>
      </c>
      <c r="I39" s="73" t="s">
        <v>8</v>
      </c>
      <c r="J39" s="73" t="s">
        <v>9</v>
      </c>
      <c r="K39" s="74" t="s">
        <v>10</v>
      </c>
      <c r="U39" s="68"/>
    </row>
    <row r="40" spans="4:21" x14ac:dyDescent="0.2">
      <c r="D40" s="69"/>
      <c r="F40" s="135">
        <v>2008</v>
      </c>
      <c r="G40" s="87" t="s">
        <v>24</v>
      </c>
      <c r="H40" s="88">
        <v>0.5256333333333334</v>
      </c>
      <c r="I40" s="89">
        <v>0.1831666666666667</v>
      </c>
      <c r="J40" s="89">
        <v>0.27725833333333333</v>
      </c>
      <c r="K40" s="90">
        <v>0.69330833333333342</v>
      </c>
      <c r="U40" s="68"/>
    </row>
    <row r="41" spans="4:21" x14ac:dyDescent="0.2">
      <c r="D41" s="69"/>
      <c r="F41" s="136"/>
      <c r="G41" s="91" t="s">
        <v>25</v>
      </c>
      <c r="H41" s="92">
        <v>0.57630000000000003</v>
      </c>
      <c r="I41" s="93">
        <v>0.21609999999999999</v>
      </c>
      <c r="J41" s="93">
        <v>0.34460000000000002</v>
      </c>
      <c r="K41" s="94">
        <v>0.79949999999999999</v>
      </c>
      <c r="U41" s="68"/>
    </row>
    <row r="42" spans="4:21" ht="13.5" thickBot="1" x14ac:dyDescent="0.25">
      <c r="D42" s="69"/>
      <c r="F42" s="137"/>
      <c r="G42" s="95" t="s">
        <v>26</v>
      </c>
      <c r="H42" s="96">
        <v>0.46899999999999997</v>
      </c>
      <c r="I42" s="97">
        <v>0.15670000000000001</v>
      </c>
      <c r="J42" s="97">
        <v>0.25</v>
      </c>
      <c r="K42" s="98">
        <v>0.57979999999999998</v>
      </c>
      <c r="U42" s="68"/>
    </row>
    <row r="43" spans="4:21" x14ac:dyDescent="0.2">
      <c r="D43" s="69"/>
      <c r="F43" s="138">
        <v>2009</v>
      </c>
      <c r="G43" s="99" t="s">
        <v>24</v>
      </c>
      <c r="H43" s="100">
        <v>0.50151841817598231</v>
      </c>
      <c r="I43" s="89">
        <v>0.19047330458270573</v>
      </c>
      <c r="J43" s="89">
        <v>0.32827996927021802</v>
      </c>
      <c r="K43" s="90">
        <v>0.65079255224934218</v>
      </c>
      <c r="U43" s="68"/>
    </row>
    <row r="44" spans="4:21" x14ac:dyDescent="0.2">
      <c r="D44" s="69"/>
      <c r="F44" s="136"/>
      <c r="G44" s="91" t="s">
        <v>25</v>
      </c>
      <c r="H44" s="101">
        <v>0.5627851065459103</v>
      </c>
      <c r="I44" s="93">
        <v>0.20530000000000004</v>
      </c>
      <c r="J44" s="93">
        <v>0.38600545558324428</v>
      </c>
      <c r="K44" s="94">
        <v>0.74033653048007686</v>
      </c>
      <c r="U44" s="68"/>
    </row>
    <row r="45" spans="4:21" ht="13.5" thickBot="1" x14ac:dyDescent="0.25">
      <c r="D45" s="69"/>
      <c r="F45" s="137"/>
      <c r="G45" s="95" t="s">
        <v>26</v>
      </c>
      <c r="H45" s="102">
        <v>0.45046229004393556</v>
      </c>
      <c r="I45" s="97">
        <v>0.1721378128924943</v>
      </c>
      <c r="J45" s="97">
        <v>0.24067925799866485</v>
      </c>
      <c r="K45" s="98">
        <v>0.55897885820212578</v>
      </c>
      <c r="U45" s="68"/>
    </row>
    <row r="46" spans="4:21" x14ac:dyDescent="0.2">
      <c r="D46" s="69"/>
      <c r="U46" s="68"/>
    </row>
    <row r="47" spans="4:21" x14ac:dyDescent="0.2">
      <c r="D47" s="69"/>
      <c r="F47" s="103" t="s">
        <v>40</v>
      </c>
      <c r="U47" s="68"/>
    </row>
    <row r="48" spans="4:21" x14ac:dyDescent="0.2">
      <c r="D48" s="69"/>
      <c r="F48" s="104" t="s">
        <v>28</v>
      </c>
      <c r="U48" s="68"/>
    </row>
    <row r="49" spans="4:21" x14ac:dyDescent="0.2">
      <c r="D49" s="69"/>
      <c r="F49" s="104" t="s">
        <v>29</v>
      </c>
      <c r="U49" s="68"/>
    </row>
    <row r="50" spans="4:21" x14ac:dyDescent="0.2">
      <c r="D50" s="105"/>
      <c r="E50" s="106"/>
      <c r="F50" s="106"/>
      <c r="G50" s="106"/>
      <c r="H50" s="107"/>
      <c r="I50" s="107"/>
      <c r="J50" s="107"/>
      <c r="K50" s="107"/>
      <c r="L50" s="106"/>
      <c r="M50" s="106"/>
      <c r="N50" s="106"/>
      <c r="O50" s="106"/>
      <c r="P50" s="106"/>
      <c r="Q50" s="106"/>
      <c r="R50" s="106"/>
      <c r="S50" s="106"/>
      <c r="T50" s="106"/>
      <c r="U50" s="108"/>
    </row>
    <row r="52" spans="4:21" ht="13.5" thickBot="1" x14ac:dyDescent="0.25">
      <c r="D52" s="109"/>
      <c r="E52" s="64"/>
      <c r="F52" s="64"/>
      <c r="G52" s="64"/>
      <c r="H52" s="65"/>
      <c r="I52" s="65"/>
      <c r="J52" s="65"/>
      <c r="K52" s="65"/>
      <c r="L52" s="64"/>
      <c r="M52" s="64"/>
      <c r="N52" s="64"/>
      <c r="O52" s="64"/>
      <c r="P52" s="64"/>
      <c r="Q52" s="64"/>
      <c r="R52" s="64"/>
      <c r="S52" s="64"/>
      <c r="T52" s="64"/>
      <c r="U52" s="66"/>
    </row>
    <row r="53" spans="4:21" ht="13.5" thickBot="1" x14ac:dyDescent="0.25">
      <c r="D53" s="69"/>
      <c r="F53" s="141" t="s">
        <v>30</v>
      </c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3"/>
      <c r="U53" s="68"/>
    </row>
    <row r="54" spans="4:21" x14ac:dyDescent="0.2">
      <c r="D54" s="69"/>
      <c r="U54" s="68"/>
    </row>
    <row r="55" spans="4:21" ht="13.5" thickBot="1" x14ac:dyDescent="0.25">
      <c r="D55" s="69"/>
      <c r="U55" s="68"/>
    </row>
    <row r="56" spans="4:21" ht="13.5" thickBot="1" x14ac:dyDescent="0.25">
      <c r="D56" s="70"/>
      <c r="E56" s="71"/>
      <c r="F56" s="133"/>
      <c r="G56" s="134"/>
      <c r="H56" s="72" t="s">
        <v>7</v>
      </c>
      <c r="I56" s="73" t="s">
        <v>8</v>
      </c>
      <c r="J56" s="73" t="s">
        <v>9</v>
      </c>
      <c r="K56" s="74" t="s">
        <v>10</v>
      </c>
      <c r="U56" s="68"/>
    </row>
    <row r="57" spans="4:21" x14ac:dyDescent="0.2">
      <c r="D57" s="70">
        <v>2008</v>
      </c>
      <c r="E57" s="71">
        <v>1</v>
      </c>
      <c r="F57" s="135">
        <v>2008</v>
      </c>
      <c r="G57" s="75" t="s">
        <v>11</v>
      </c>
      <c r="H57" s="76">
        <v>0.69869999999999999</v>
      </c>
      <c r="I57" s="77">
        <v>0.79910000000000003</v>
      </c>
      <c r="J57" s="77">
        <v>0.53490000000000004</v>
      </c>
      <c r="K57" s="78">
        <v>0.71699999999999997</v>
      </c>
      <c r="U57" s="68"/>
    </row>
    <row r="58" spans="4:21" x14ac:dyDescent="0.2">
      <c r="D58" s="70">
        <v>2008</v>
      </c>
      <c r="E58" s="71">
        <v>2</v>
      </c>
      <c r="F58" s="136"/>
      <c r="G58" s="79" t="s">
        <v>12</v>
      </c>
      <c r="H58" s="80">
        <v>0.68889999999999996</v>
      </c>
      <c r="I58" s="81">
        <v>0.77649999999999997</v>
      </c>
      <c r="J58" s="81">
        <v>0.55479999999999996</v>
      </c>
      <c r="K58" s="82">
        <v>0.75470000000000004</v>
      </c>
      <c r="U58" s="68"/>
    </row>
    <row r="59" spans="4:21" x14ac:dyDescent="0.2">
      <c r="D59" s="70">
        <v>2008</v>
      </c>
      <c r="E59" s="71">
        <v>3</v>
      </c>
      <c r="F59" s="136"/>
      <c r="G59" s="79" t="s">
        <v>13</v>
      </c>
      <c r="H59" s="80">
        <v>0.76149999999999995</v>
      </c>
      <c r="I59" s="81">
        <v>0.69379999999999997</v>
      </c>
      <c r="J59" s="81">
        <v>0.54900000000000004</v>
      </c>
      <c r="K59" s="82">
        <v>0.78559999999999997</v>
      </c>
      <c r="U59" s="68"/>
    </row>
    <row r="60" spans="4:21" x14ac:dyDescent="0.2">
      <c r="D60" s="70">
        <v>2008</v>
      </c>
      <c r="E60" s="71">
        <v>4</v>
      </c>
      <c r="F60" s="136"/>
      <c r="G60" s="79" t="s">
        <v>14</v>
      </c>
      <c r="H60" s="80">
        <v>0.66249999999999998</v>
      </c>
      <c r="I60" s="81">
        <v>0.77580000000000005</v>
      </c>
      <c r="J60" s="81">
        <v>0.6109</v>
      </c>
      <c r="K60" s="82">
        <v>0.7097</v>
      </c>
      <c r="U60" s="68"/>
    </row>
    <row r="61" spans="4:21" x14ac:dyDescent="0.2">
      <c r="D61" s="70">
        <v>2008</v>
      </c>
      <c r="E61" s="71">
        <v>5</v>
      </c>
      <c r="F61" s="136"/>
      <c r="G61" s="79" t="s">
        <v>15</v>
      </c>
      <c r="H61" s="80">
        <v>0.7157</v>
      </c>
      <c r="I61" s="81">
        <v>0.80640000000000001</v>
      </c>
      <c r="J61" s="81">
        <v>0.61890000000000001</v>
      </c>
      <c r="K61" s="82">
        <v>0.79869999999999997</v>
      </c>
      <c r="U61" s="68"/>
    </row>
    <row r="62" spans="4:21" x14ac:dyDescent="0.2">
      <c r="D62" s="70">
        <v>2008</v>
      </c>
      <c r="E62" s="71">
        <v>6</v>
      </c>
      <c r="F62" s="136"/>
      <c r="G62" s="79" t="s">
        <v>16</v>
      </c>
      <c r="H62" s="80">
        <v>0.71750000000000003</v>
      </c>
      <c r="I62" s="81">
        <v>0.79359999999999997</v>
      </c>
      <c r="J62" s="81">
        <v>0.59689999999999999</v>
      </c>
      <c r="K62" s="82">
        <v>0.79920000000000002</v>
      </c>
      <c r="U62" s="68"/>
    </row>
    <row r="63" spans="4:21" x14ac:dyDescent="0.2">
      <c r="D63" s="70">
        <v>2008</v>
      </c>
      <c r="E63" s="71">
        <v>7</v>
      </c>
      <c r="F63" s="136"/>
      <c r="G63" s="79" t="s">
        <v>17</v>
      </c>
      <c r="H63" s="80">
        <v>0.80579999999999996</v>
      </c>
      <c r="I63" s="81">
        <v>0.67500000000000004</v>
      </c>
      <c r="J63" s="81">
        <v>0.63839999999999997</v>
      </c>
      <c r="K63" s="82">
        <v>0.77290000000000003</v>
      </c>
      <c r="U63" s="68"/>
    </row>
    <row r="64" spans="4:21" x14ac:dyDescent="0.2">
      <c r="D64" s="70">
        <v>2008</v>
      </c>
      <c r="E64" s="71">
        <v>8</v>
      </c>
      <c r="F64" s="136"/>
      <c r="G64" s="79" t="s">
        <v>18</v>
      </c>
      <c r="H64" s="80">
        <v>0.8226</v>
      </c>
      <c r="I64" s="81">
        <v>0.71519999999999995</v>
      </c>
      <c r="J64" s="81">
        <v>0.60950000000000004</v>
      </c>
      <c r="K64" s="82">
        <v>0.79269999999999996</v>
      </c>
      <c r="U64" s="68"/>
    </row>
    <row r="65" spans="4:21" x14ac:dyDescent="0.2">
      <c r="D65" s="70">
        <v>2008</v>
      </c>
      <c r="E65" s="71">
        <v>9</v>
      </c>
      <c r="F65" s="136"/>
      <c r="G65" s="79" t="s">
        <v>19</v>
      </c>
      <c r="H65" s="80">
        <v>0.76349999999999996</v>
      </c>
      <c r="I65" s="81">
        <v>0.70309999999999995</v>
      </c>
      <c r="J65" s="81">
        <v>0.63660000000000005</v>
      </c>
      <c r="K65" s="82">
        <v>0.77290000000000003</v>
      </c>
      <c r="U65" s="68"/>
    </row>
    <row r="66" spans="4:21" x14ac:dyDescent="0.2">
      <c r="D66" s="70">
        <v>2008</v>
      </c>
      <c r="E66" s="71">
        <v>10</v>
      </c>
      <c r="F66" s="136"/>
      <c r="G66" s="79" t="s">
        <v>20</v>
      </c>
      <c r="H66" s="80">
        <v>0.78139999999999998</v>
      </c>
      <c r="I66" s="81">
        <v>0.66520000000000001</v>
      </c>
      <c r="J66" s="81">
        <v>0.60599999999999998</v>
      </c>
      <c r="K66" s="82">
        <v>0.82609999999999995</v>
      </c>
      <c r="U66" s="68"/>
    </row>
    <row r="67" spans="4:21" x14ac:dyDescent="0.2">
      <c r="D67" s="70">
        <v>2008</v>
      </c>
      <c r="E67" s="71">
        <v>11</v>
      </c>
      <c r="F67" s="136"/>
      <c r="G67" s="79" t="s">
        <v>21</v>
      </c>
      <c r="H67" s="80">
        <v>0.7853</v>
      </c>
      <c r="I67" s="81">
        <v>0.6542</v>
      </c>
      <c r="J67" s="81">
        <v>0.6552</v>
      </c>
      <c r="K67" s="82">
        <v>0.81210000000000004</v>
      </c>
      <c r="U67" s="68"/>
    </row>
    <row r="68" spans="4:21" ht="13.5" thickBot="1" x14ac:dyDescent="0.25">
      <c r="D68" s="70">
        <v>2008</v>
      </c>
      <c r="E68" s="71">
        <v>12</v>
      </c>
      <c r="F68" s="137"/>
      <c r="G68" s="83" t="s">
        <v>22</v>
      </c>
      <c r="H68" s="84">
        <v>0.79520000000000002</v>
      </c>
      <c r="I68" s="85">
        <v>0.65859999999999996</v>
      </c>
      <c r="J68" s="85">
        <v>0.6391</v>
      </c>
      <c r="K68" s="86">
        <v>0.7792</v>
      </c>
      <c r="U68" s="68"/>
    </row>
    <row r="69" spans="4:21" x14ac:dyDescent="0.2">
      <c r="D69" s="70">
        <v>2009</v>
      </c>
      <c r="E69" s="71">
        <v>1</v>
      </c>
      <c r="F69" s="135">
        <v>2009</v>
      </c>
      <c r="G69" s="75" t="s">
        <v>11</v>
      </c>
      <c r="H69" s="76">
        <v>0.80610000000000004</v>
      </c>
      <c r="I69" s="77">
        <v>0.66700000000000004</v>
      </c>
      <c r="J69" s="77">
        <v>0.64470000000000005</v>
      </c>
      <c r="K69" s="78">
        <v>0.80269999999999997</v>
      </c>
      <c r="U69" s="68"/>
    </row>
    <row r="70" spans="4:21" x14ac:dyDescent="0.2">
      <c r="D70" s="70">
        <v>2009</v>
      </c>
      <c r="E70" s="71">
        <v>2</v>
      </c>
      <c r="F70" s="136"/>
      <c r="G70" s="79" t="s">
        <v>12</v>
      </c>
      <c r="H70" s="80">
        <v>0.80610000000000004</v>
      </c>
      <c r="I70" s="81">
        <v>0.66700000000000004</v>
      </c>
      <c r="J70" s="81">
        <v>0.64470000000000005</v>
      </c>
      <c r="K70" s="82">
        <v>0.80269999999999997</v>
      </c>
      <c r="U70" s="68"/>
    </row>
    <row r="71" spans="4:21" x14ac:dyDescent="0.2">
      <c r="D71" s="70">
        <v>2009</v>
      </c>
      <c r="E71" s="71">
        <v>3</v>
      </c>
      <c r="F71" s="136"/>
      <c r="G71" s="79" t="s">
        <v>13</v>
      </c>
      <c r="H71" s="80">
        <v>0.79120000000000001</v>
      </c>
      <c r="I71" s="81">
        <v>0.68630000000000002</v>
      </c>
      <c r="J71" s="81">
        <v>0.67290000000000005</v>
      </c>
      <c r="K71" s="82">
        <v>0.78380000000000005</v>
      </c>
      <c r="U71" s="68"/>
    </row>
    <row r="72" spans="4:21" x14ac:dyDescent="0.2">
      <c r="D72" s="70">
        <v>2009</v>
      </c>
      <c r="E72" s="71">
        <v>4</v>
      </c>
      <c r="F72" s="136"/>
      <c r="G72" s="79" t="s">
        <v>14</v>
      </c>
      <c r="H72" s="80">
        <v>0.79449999999999998</v>
      </c>
      <c r="I72" s="81">
        <v>0.71940000000000004</v>
      </c>
      <c r="J72" s="81">
        <v>0.68769999999999998</v>
      </c>
      <c r="K72" s="82">
        <v>0.82020000000000004</v>
      </c>
      <c r="U72" s="68"/>
    </row>
    <row r="73" spans="4:21" x14ac:dyDescent="0.2">
      <c r="D73" s="70">
        <v>2009</v>
      </c>
      <c r="E73" s="71">
        <v>5</v>
      </c>
      <c r="F73" s="136"/>
      <c r="G73" s="79" t="s">
        <v>15</v>
      </c>
      <c r="H73" s="80">
        <v>0.81679999999999997</v>
      </c>
      <c r="I73" s="81">
        <v>0.70499999999999996</v>
      </c>
      <c r="J73" s="81">
        <v>0.72550000000000003</v>
      </c>
      <c r="K73" s="82">
        <v>0.71540000000000004</v>
      </c>
      <c r="U73" s="68"/>
    </row>
    <row r="74" spans="4:21" x14ac:dyDescent="0.2">
      <c r="D74" s="70">
        <v>2009</v>
      </c>
      <c r="E74" s="71">
        <v>6</v>
      </c>
      <c r="F74" s="136"/>
      <c r="G74" s="79" t="s">
        <v>16</v>
      </c>
      <c r="H74" s="80">
        <v>0.77629999999999999</v>
      </c>
      <c r="I74" s="81">
        <v>0.72360000000000002</v>
      </c>
      <c r="J74" s="81">
        <v>0.73089999999999999</v>
      </c>
      <c r="K74" s="82">
        <v>0.75070000000000003</v>
      </c>
      <c r="U74" s="68"/>
    </row>
    <row r="75" spans="4:21" x14ac:dyDescent="0.2">
      <c r="D75" s="70">
        <v>2009</v>
      </c>
      <c r="E75" s="71">
        <v>7</v>
      </c>
      <c r="F75" s="136"/>
      <c r="G75" s="79" t="s">
        <v>17</v>
      </c>
      <c r="H75" s="80">
        <v>0.79709578272326986</v>
      </c>
      <c r="I75" s="81">
        <v>0.7089778607516406</v>
      </c>
      <c r="J75" s="81">
        <v>0.70396640554513012</v>
      </c>
      <c r="K75" s="82">
        <v>0.75762477946700058</v>
      </c>
      <c r="U75" s="68"/>
    </row>
    <row r="76" spans="4:21" x14ac:dyDescent="0.2">
      <c r="D76" s="70">
        <v>2009</v>
      </c>
      <c r="E76" s="71">
        <v>8</v>
      </c>
      <c r="F76" s="136"/>
      <c r="G76" s="79" t="s">
        <v>18</v>
      </c>
      <c r="H76" s="80">
        <v>0.81719929435034933</v>
      </c>
      <c r="I76" s="81">
        <v>0.65882477300309883</v>
      </c>
      <c r="J76" s="81">
        <v>0.66977939254100971</v>
      </c>
      <c r="K76" s="82">
        <v>0.74364203147500607</v>
      </c>
      <c r="U76" s="68"/>
    </row>
    <row r="77" spans="4:21" x14ac:dyDescent="0.2">
      <c r="D77" s="70">
        <v>2009</v>
      </c>
      <c r="E77" s="71">
        <v>9</v>
      </c>
      <c r="F77" s="136"/>
      <c r="G77" s="79" t="s">
        <v>19</v>
      </c>
      <c r="H77" s="80">
        <v>0.79729288731989689</v>
      </c>
      <c r="I77" s="81">
        <v>0.68053050799299453</v>
      </c>
      <c r="J77" s="81">
        <v>0.7105515278268153</v>
      </c>
      <c r="K77" s="82">
        <v>0.77160264306713011</v>
      </c>
      <c r="U77" s="68"/>
    </row>
    <row r="78" spans="4:21" x14ac:dyDescent="0.2">
      <c r="D78" s="70">
        <v>2009</v>
      </c>
      <c r="E78" s="71">
        <v>10</v>
      </c>
      <c r="F78" s="136"/>
      <c r="G78" s="79" t="s">
        <v>20</v>
      </c>
      <c r="H78" s="80">
        <v>0.81611168870504425</v>
      </c>
      <c r="I78" s="81">
        <v>0.70812852906679602</v>
      </c>
      <c r="J78" s="81">
        <v>0.7145252504311812</v>
      </c>
      <c r="K78" s="82">
        <v>0.82871660843734551</v>
      </c>
      <c r="U78" s="68"/>
    </row>
    <row r="79" spans="4:21" x14ac:dyDescent="0.2">
      <c r="D79" s="70">
        <v>2009</v>
      </c>
      <c r="E79" s="71">
        <v>11</v>
      </c>
      <c r="F79" s="136"/>
      <c r="G79" s="79" t="s">
        <v>21</v>
      </c>
      <c r="H79" s="80" t="s">
        <v>23</v>
      </c>
      <c r="I79" s="81" t="s">
        <v>23</v>
      </c>
      <c r="J79" s="81" t="s">
        <v>23</v>
      </c>
      <c r="K79" s="82" t="s">
        <v>23</v>
      </c>
      <c r="U79" s="68"/>
    </row>
    <row r="80" spans="4:21" ht="13.5" thickBot="1" x14ac:dyDescent="0.25">
      <c r="D80" s="70">
        <v>2009</v>
      </c>
      <c r="E80" s="71">
        <v>12</v>
      </c>
      <c r="F80" s="137"/>
      <c r="G80" s="83" t="s">
        <v>22</v>
      </c>
      <c r="H80" s="84" t="s">
        <v>23</v>
      </c>
      <c r="I80" s="85" t="s">
        <v>23</v>
      </c>
      <c r="J80" s="85" t="s">
        <v>23</v>
      </c>
      <c r="K80" s="86" t="s">
        <v>23</v>
      </c>
      <c r="U80" s="68"/>
    </row>
    <row r="81" spans="4:21" x14ac:dyDescent="0.2">
      <c r="D81" s="70"/>
      <c r="E81" s="71"/>
      <c r="U81" s="68"/>
    </row>
    <row r="82" spans="4:21" x14ac:dyDescent="0.2">
      <c r="D82" s="69"/>
      <c r="U82" s="68"/>
    </row>
    <row r="83" spans="4:21" ht="13.5" thickBot="1" x14ac:dyDescent="0.25">
      <c r="D83" s="69"/>
      <c r="U83" s="68"/>
    </row>
    <row r="84" spans="4:21" ht="13.5" thickBot="1" x14ac:dyDescent="0.25">
      <c r="D84" s="69"/>
      <c r="H84" s="72" t="s">
        <v>7</v>
      </c>
      <c r="I84" s="73" t="s">
        <v>8</v>
      </c>
      <c r="J84" s="73" t="s">
        <v>9</v>
      </c>
      <c r="K84" s="74" t="s">
        <v>10</v>
      </c>
      <c r="U84" s="68"/>
    </row>
    <row r="85" spans="4:21" x14ac:dyDescent="0.2">
      <c r="D85" s="69"/>
      <c r="F85" s="135">
        <v>2008</v>
      </c>
      <c r="G85" s="87" t="s">
        <v>24</v>
      </c>
      <c r="H85" s="88">
        <v>0.74988333333333312</v>
      </c>
      <c r="I85" s="89">
        <v>0.72637499999999999</v>
      </c>
      <c r="J85" s="89">
        <v>0.60418333333333329</v>
      </c>
      <c r="K85" s="90">
        <v>0.77673333333333316</v>
      </c>
      <c r="U85" s="68"/>
    </row>
    <row r="86" spans="4:21" x14ac:dyDescent="0.2">
      <c r="D86" s="69"/>
      <c r="F86" s="136"/>
      <c r="G86" s="91" t="s">
        <v>25</v>
      </c>
      <c r="H86" s="92">
        <v>0.8226</v>
      </c>
      <c r="I86" s="93">
        <v>0.80640000000000001</v>
      </c>
      <c r="J86" s="93">
        <v>0.6552</v>
      </c>
      <c r="K86" s="94">
        <v>0.82609999999999995</v>
      </c>
      <c r="U86" s="68"/>
    </row>
    <row r="87" spans="4:21" ht="13.5" thickBot="1" x14ac:dyDescent="0.25">
      <c r="D87" s="69"/>
      <c r="F87" s="137"/>
      <c r="G87" s="95" t="s">
        <v>26</v>
      </c>
      <c r="H87" s="96">
        <v>0.66249999999999998</v>
      </c>
      <c r="I87" s="97">
        <v>0.6542</v>
      </c>
      <c r="J87" s="97">
        <v>0.53490000000000004</v>
      </c>
      <c r="K87" s="98">
        <v>0.7097</v>
      </c>
      <c r="U87" s="68"/>
    </row>
    <row r="88" spans="4:21" x14ac:dyDescent="0.2">
      <c r="D88" s="69"/>
      <c r="F88" s="138">
        <v>2009</v>
      </c>
      <c r="G88" s="99" t="s">
        <v>24</v>
      </c>
      <c r="H88" s="100">
        <v>0.80186996530985599</v>
      </c>
      <c r="I88" s="89">
        <v>0.69247616708145299</v>
      </c>
      <c r="J88" s="89">
        <v>0.69052225763441366</v>
      </c>
      <c r="K88" s="90">
        <v>0.77770860624464822</v>
      </c>
      <c r="U88" s="68"/>
    </row>
    <row r="89" spans="4:21" x14ac:dyDescent="0.2">
      <c r="D89" s="69"/>
      <c r="F89" s="136"/>
      <c r="G89" s="91" t="s">
        <v>25</v>
      </c>
      <c r="H89" s="101">
        <v>0.81719929435034933</v>
      </c>
      <c r="I89" s="93">
        <v>0.72360000000000002</v>
      </c>
      <c r="J89" s="93">
        <v>0.73089999999999999</v>
      </c>
      <c r="K89" s="94">
        <v>0.82871660843734551</v>
      </c>
      <c r="U89" s="68"/>
    </row>
    <row r="90" spans="4:21" ht="13.5" thickBot="1" x14ac:dyDescent="0.25">
      <c r="D90" s="69"/>
      <c r="F90" s="137"/>
      <c r="G90" s="95" t="s">
        <v>26</v>
      </c>
      <c r="H90" s="102">
        <v>0.77629999999999999</v>
      </c>
      <c r="I90" s="97">
        <v>0.65882477300309883</v>
      </c>
      <c r="J90" s="97">
        <v>0.64470000000000005</v>
      </c>
      <c r="K90" s="98">
        <v>0.71540000000000004</v>
      </c>
      <c r="U90" s="68"/>
    </row>
    <row r="91" spans="4:21" x14ac:dyDescent="0.2">
      <c r="D91" s="69"/>
      <c r="U91" s="68"/>
    </row>
    <row r="92" spans="4:21" x14ac:dyDescent="0.2">
      <c r="D92" s="69"/>
      <c r="F92" s="103"/>
      <c r="U92" s="68"/>
    </row>
    <row r="93" spans="4:21" x14ac:dyDescent="0.2">
      <c r="D93" s="69"/>
      <c r="F93" s="104"/>
      <c r="U93" s="68"/>
    </row>
    <row r="94" spans="4:21" x14ac:dyDescent="0.2">
      <c r="D94" s="69"/>
      <c r="F94" s="103" t="s">
        <v>41</v>
      </c>
      <c r="U94" s="68"/>
    </row>
    <row r="95" spans="4:21" x14ac:dyDescent="0.2">
      <c r="D95" s="69"/>
      <c r="F95" s="104" t="s">
        <v>32</v>
      </c>
      <c r="U95" s="68"/>
    </row>
    <row r="96" spans="4:21" x14ac:dyDescent="0.2">
      <c r="D96" s="69"/>
      <c r="F96" s="104" t="s">
        <v>33</v>
      </c>
      <c r="U96" s="68"/>
    </row>
    <row r="97" spans="4:21" x14ac:dyDescent="0.2">
      <c r="D97" s="69"/>
      <c r="U97" s="68"/>
    </row>
    <row r="98" spans="4:21" x14ac:dyDescent="0.2">
      <c r="D98" s="105"/>
      <c r="E98" s="106"/>
      <c r="F98" s="106"/>
      <c r="G98" s="106"/>
      <c r="H98" s="107"/>
      <c r="I98" s="107"/>
      <c r="J98" s="107"/>
      <c r="K98" s="107"/>
      <c r="L98" s="106"/>
      <c r="M98" s="106"/>
      <c r="N98" s="106"/>
      <c r="O98" s="106"/>
      <c r="P98" s="106"/>
      <c r="Q98" s="106"/>
      <c r="R98" s="106"/>
      <c r="S98" s="106"/>
      <c r="T98" s="106"/>
      <c r="U98" s="108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workbookViewId="0"/>
  </sheetViews>
  <sheetFormatPr baseColWidth="10" defaultRowHeight="12.75" x14ac:dyDescent="0.2"/>
  <cols>
    <col min="1" max="1" width="3.5703125" style="58" customWidth="1"/>
    <col min="2" max="2" width="6.42578125" style="58" customWidth="1"/>
    <col min="3" max="3" width="6.28515625" style="58" customWidth="1"/>
    <col min="4" max="4" width="8.140625" style="58" customWidth="1"/>
    <col min="5" max="5" width="6" style="58" customWidth="1"/>
    <col min="6" max="6" width="14.140625" style="58" customWidth="1"/>
    <col min="7" max="7" width="12.7109375" style="58" customWidth="1"/>
    <col min="8" max="8" width="10.5703125" style="59" customWidth="1"/>
    <col min="9" max="9" width="11.42578125" style="59"/>
    <col min="10" max="10" width="13.42578125" style="59" bestFit="1" customWidth="1"/>
    <col min="11" max="11" width="11.28515625" style="59" bestFit="1" customWidth="1"/>
    <col min="12" max="20" width="11.42578125" style="58"/>
    <col min="21" max="21" width="5.7109375" style="58" customWidth="1"/>
    <col min="22" max="22" width="5.42578125" style="58" customWidth="1"/>
    <col min="23" max="256" width="11.42578125" style="58"/>
    <col min="257" max="257" width="3.5703125" style="58" customWidth="1"/>
    <col min="258" max="258" width="6.42578125" style="58" customWidth="1"/>
    <col min="259" max="259" width="6.28515625" style="58" customWidth="1"/>
    <col min="260" max="260" width="8.140625" style="58" customWidth="1"/>
    <col min="261" max="261" width="6" style="58" customWidth="1"/>
    <col min="262" max="262" width="14.140625" style="58" customWidth="1"/>
    <col min="263" max="263" width="12.7109375" style="58" customWidth="1"/>
    <col min="264" max="264" width="10.5703125" style="58" customWidth="1"/>
    <col min="265" max="265" width="11.42578125" style="58"/>
    <col min="266" max="266" width="13.42578125" style="58" bestFit="1" customWidth="1"/>
    <col min="267" max="267" width="11.28515625" style="58" bestFit="1" customWidth="1"/>
    <col min="268" max="276" width="11.42578125" style="58"/>
    <col min="277" max="277" width="5.7109375" style="58" customWidth="1"/>
    <col min="278" max="278" width="5.42578125" style="58" customWidth="1"/>
    <col min="279" max="512" width="11.42578125" style="58"/>
    <col min="513" max="513" width="3.5703125" style="58" customWidth="1"/>
    <col min="514" max="514" width="6.42578125" style="58" customWidth="1"/>
    <col min="515" max="515" width="6.28515625" style="58" customWidth="1"/>
    <col min="516" max="516" width="8.140625" style="58" customWidth="1"/>
    <col min="517" max="517" width="6" style="58" customWidth="1"/>
    <col min="518" max="518" width="14.140625" style="58" customWidth="1"/>
    <col min="519" max="519" width="12.7109375" style="58" customWidth="1"/>
    <col min="520" max="520" width="10.5703125" style="58" customWidth="1"/>
    <col min="521" max="521" width="11.42578125" style="58"/>
    <col min="522" max="522" width="13.42578125" style="58" bestFit="1" customWidth="1"/>
    <col min="523" max="523" width="11.28515625" style="58" bestFit="1" customWidth="1"/>
    <col min="524" max="532" width="11.42578125" style="58"/>
    <col min="533" max="533" width="5.7109375" style="58" customWidth="1"/>
    <col min="534" max="534" width="5.42578125" style="58" customWidth="1"/>
    <col min="535" max="768" width="11.42578125" style="58"/>
    <col min="769" max="769" width="3.5703125" style="58" customWidth="1"/>
    <col min="770" max="770" width="6.42578125" style="58" customWidth="1"/>
    <col min="771" max="771" width="6.28515625" style="58" customWidth="1"/>
    <col min="772" max="772" width="8.140625" style="58" customWidth="1"/>
    <col min="773" max="773" width="6" style="58" customWidth="1"/>
    <col min="774" max="774" width="14.140625" style="58" customWidth="1"/>
    <col min="775" max="775" width="12.7109375" style="58" customWidth="1"/>
    <col min="776" max="776" width="10.5703125" style="58" customWidth="1"/>
    <col min="777" max="777" width="11.42578125" style="58"/>
    <col min="778" max="778" width="13.42578125" style="58" bestFit="1" customWidth="1"/>
    <col min="779" max="779" width="11.28515625" style="58" bestFit="1" customWidth="1"/>
    <col min="780" max="788" width="11.42578125" style="58"/>
    <col min="789" max="789" width="5.7109375" style="58" customWidth="1"/>
    <col min="790" max="790" width="5.42578125" style="58" customWidth="1"/>
    <col min="791" max="1024" width="11.42578125" style="58"/>
    <col min="1025" max="1025" width="3.5703125" style="58" customWidth="1"/>
    <col min="1026" max="1026" width="6.42578125" style="58" customWidth="1"/>
    <col min="1027" max="1027" width="6.28515625" style="58" customWidth="1"/>
    <col min="1028" max="1028" width="8.140625" style="58" customWidth="1"/>
    <col min="1029" max="1029" width="6" style="58" customWidth="1"/>
    <col min="1030" max="1030" width="14.140625" style="58" customWidth="1"/>
    <col min="1031" max="1031" width="12.7109375" style="58" customWidth="1"/>
    <col min="1032" max="1032" width="10.5703125" style="58" customWidth="1"/>
    <col min="1033" max="1033" width="11.42578125" style="58"/>
    <col min="1034" max="1034" width="13.42578125" style="58" bestFit="1" customWidth="1"/>
    <col min="1035" max="1035" width="11.28515625" style="58" bestFit="1" customWidth="1"/>
    <col min="1036" max="1044" width="11.42578125" style="58"/>
    <col min="1045" max="1045" width="5.7109375" style="58" customWidth="1"/>
    <col min="1046" max="1046" width="5.42578125" style="58" customWidth="1"/>
    <col min="1047" max="1280" width="11.42578125" style="58"/>
    <col min="1281" max="1281" width="3.5703125" style="58" customWidth="1"/>
    <col min="1282" max="1282" width="6.42578125" style="58" customWidth="1"/>
    <col min="1283" max="1283" width="6.28515625" style="58" customWidth="1"/>
    <col min="1284" max="1284" width="8.140625" style="58" customWidth="1"/>
    <col min="1285" max="1285" width="6" style="58" customWidth="1"/>
    <col min="1286" max="1286" width="14.140625" style="58" customWidth="1"/>
    <col min="1287" max="1287" width="12.7109375" style="58" customWidth="1"/>
    <col min="1288" max="1288" width="10.5703125" style="58" customWidth="1"/>
    <col min="1289" max="1289" width="11.42578125" style="58"/>
    <col min="1290" max="1290" width="13.42578125" style="58" bestFit="1" customWidth="1"/>
    <col min="1291" max="1291" width="11.28515625" style="58" bestFit="1" customWidth="1"/>
    <col min="1292" max="1300" width="11.42578125" style="58"/>
    <col min="1301" max="1301" width="5.7109375" style="58" customWidth="1"/>
    <col min="1302" max="1302" width="5.42578125" style="58" customWidth="1"/>
    <col min="1303" max="1536" width="11.42578125" style="58"/>
    <col min="1537" max="1537" width="3.5703125" style="58" customWidth="1"/>
    <col min="1538" max="1538" width="6.42578125" style="58" customWidth="1"/>
    <col min="1539" max="1539" width="6.28515625" style="58" customWidth="1"/>
    <col min="1540" max="1540" width="8.140625" style="58" customWidth="1"/>
    <col min="1541" max="1541" width="6" style="58" customWidth="1"/>
    <col min="1542" max="1542" width="14.140625" style="58" customWidth="1"/>
    <col min="1543" max="1543" width="12.7109375" style="58" customWidth="1"/>
    <col min="1544" max="1544" width="10.5703125" style="58" customWidth="1"/>
    <col min="1545" max="1545" width="11.42578125" style="58"/>
    <col min="1546" max="1546" width="13.42578125" style="58" bestFit="1" customWidth="1"/>
    <col min="1547" max="1547" width="11.28515625" style="58" bestFit="1" customWidth="1"/>
    <col min="1548" max="1556" width="11.42578125" style="58"/>
    <col min="1557" max="1557" width="5.7109375" style="58" customWidth="1"/>
    <col min="1558" max="1558" width="5.42578125" style="58" customWidth="1"/>
    <col min="1559" max="1792" width="11.42578125" style="58"/>
    <col min="1793" max="1793" width="3.5703125" style="58" customWidth="1"/>
    <col min="1794" max="1794" width="6.42578125" style="58" customWidth="1"/>
    <col min="1795" max="1795" width="6.28515625" style="58" customWidth="1"/>
    <col min="1796" max="1796" width="8.140625" style="58" customWidth="1"/>
    <col min="1797" max="1797" width="6" style="58" customWidth="1"/>
    <col min="1798" max="1798" width="14.140625" style="58" customWidth="1"/>
    <col min="1799" max="1799" width="12.7109375" style="58" customWidth="1"/>
    <col min="1800" max="1800" width="10.5703125" style="58" customWidth="1"/>
    <col min="1801" max="1801" width="11.42578125" style="58"/>
    <col min="1802" max="1802" width="13.42578125" style="58" bestFit="1" customWidth="1"/>
    <col min="1803" max="1803" width="11.28515625" style="58" bestFit="1" customWidth="1"/>
    <col min="1804" max="1812" width="11.42578125" style="58"/>
    <col min="1813" max="1813" width="5.7109375" style="58" customWidth="1"/>
    <col min="1814" max="1814" width="5.42578125" style="58" customWidth="1"/>
    <col min="1815" max="2048" width="11.42578125" style="58"/>
    <col min="2049" max="2049" width="3.5703125" style="58" customWidth="1"/>
    <col min="2050" max="2050" width="6.42578125" style="58" customWidth="1"/>
    <col min="2051" max="2051" width="6.28515625" style="58" customWidth="1"/>
    <col min="2052" max="2052" width="8.140625" style="58" customWidth="1"/>
    <col min="2053" max="2053" width="6" style="58" customWidth="1"/>
    <col min="2054" max="2054" width="14.140625" style="58" customWidth="1"/>
    <col min="2055" max="2055" width="12.7109375" style="58" customWidth="1"/>
    <col min="2056" max="2056" width="10.5703125" style="58" customWidth="1"/>
    <col min="2057" max="2057" width="11.42578125" style="58"/>
    <col min="2058" max="2058" width="13.42578125" style="58" bestFit="1" customWidth="1"/>
    <col min="2059" max="2059" width="11.28515625" style="58" bestFit="1" customWidth="1"/>
    <col min="2060" max="2068" width="11.42578125" style="58"/>
    <col min="2069" max="2069" width="5.7109375" style="58" customWidth="1"/>
    <col min="2070" max="2070" width="5.42578125" style="58" customWidth="1"/>
    <col min="2071" max="2304" width="11.42578125" style="58"/>
    <col min="2305" max="2305" width="3.5703125" style="58" customWidth="1"/>
    <col min="2306" max="2306" width="6.42578125" style="58" customWidth="1"/>
    <col min="2307" max="2307" width="6.28515625" style="58" customWidth="1"/>
    <col min="2308" max="2308" width="8.140625" style="58" customWidth="1"/>
    <col min="2309" max="2309" width="6" style="58" customWidth="1"/>
    <col min="2310" max="2310" width="14.140625" style="58" customWidth="1"/>
    <col min="2311" max="2311" width="12.7109375" style="58" customWidth="1"/>
    <col min="2312" max="2312" width="10.5703125" style="58" customWidth="1"/>
    <col min="2313" max="2313" width="11.42578125" style="58"/>
    <col min="2314" max="2314" width="13.42578125" style="58" bestFit="1" customWidth="1"/>
    <col min="2315" max="2315" width="11.28515625" style="58" bestFit="1" customWidth="1"/>
    <col min="2316" max="2324" width="11.42578125" style="58"/>
    <col min="2325" max="2325" width="5.7109375" style="58" customWidth="1"/>
    <col min="2326" max="2326" width="5.42578125" style="58" customWidth="1"/>
    <col min="2327" max="2560" width="11.42578125" style="58"/>
    <col min="2561" max="2561" width="3.5703125" style="58" customWidth="1"/>
    <col min="2562" max="2562" width="6.42578125" style="58" customWidth="1"/>
    <col min="2563" max="2563" width="6.28515625" style="58" customWidth="1"/>
    <col min="2564" max="2564" width="8.140625" style="58" customWidth="1"/>
    <col min="2565" max="2565" width="6" style="58" customWidth="1"/>
    <col min="2566" max="2566" width="14.140625" style="58" customWidth="1"/>
    <col min="2567" max="2567" width="12.7109375" style="58" customWidth="1"/>
    <col min="2568" max="2568" width="10.5703125" style="58" customWidth="1"/>
    <col min="2569" max="2569" width="11.42578125" style="58"/>
    <col min="2570" max="2570" width="13.42578125" style="58" bestFit="1" customWidth="1"/>
    <col min="2571" max="2571" width="11.28515625" style="58" bestFit="1" customWidth="1"/>
    <col min="2572" max="2580" width="11.42578125" style="58"/>
    <col min="2581" max="2581" width="5.7109375" style="58" customWidth="1"/>
    <col min="2582" max="2582" width="5.42578125" style="58" customWidth="1"/>
    <col min="2583" max="2816" width="11.42578125" style="58"/>
    <col min="2817" max="2817" width="3.5703125" style="58" customWidth="1"/>
    <col min="2818" max="2818" width="6.42578125" style="58" customWidth="1"/>
    <col min="2819" max="2819" width="6.28515625" style="58" customWidth="1"/>
    <col min="2820" max="2820" width="8.140625" style="58" customWidth="1"/>
    <col min="2821" max="2821" width="6" style="58" customWidth="1"/>
    <col min="2822" max="2822" width="14.140625" style="58" customWidth="1"/>
    <col min="2823" max="2823" width="12.7109375" style="58" customWidth="1"/>
    <col min="2824" max="2824" width="10.5703125" style="58" customWidth="1"/>
    <col min="2825" max="2825" width="11.42578125" style="58"/>
    <col min="2826" max="2826" width="13.42578125" style="58" bestFit="1" customWidth="1"/>
    <col min="2827" max="2827" width="11.28515625" style="58" bestFit="1" customWidth="1"/>
    <col min="2828" max="2836" width="11.42578125" style="58"/>
    <col min="2837" max="2837" width="5.7109375" style="58" customWidth="1"/>
    <col min="2838" max="2838" width="5.42578125" style="58" customWidth="1"/>
    <col min="2839" max="3072" width="11.42578125" style="58"/>
    <col min="3073" max="3073" width="3.5703125" style="58" customWidth="1"/>
    <col min="3074" max="3074" width="6.42578125" style="58" customWidth="1"/>
    <col min="3075" max="3075" width="6.28515625" style="58" customWidth="1"/>
    <col min="3076" max="3076" width="8.140625" style="58" customWidth="1"/>
    <col min="3077" max="3077" width="6" style="58" customWidth="1"/>
    <col min="3078" max="3078" width="14.140625" style="58" customWidth="1"/>
    <col min="3079" max="3079" width="12.7109375" style="58" customWidth="1"/>
    <col min="3080" max="3080" width="10.5703125" style="58" customWidth="1"/>
    <col min="3081" max="3081" width="11.42578125" style="58"/>
    <col min="3082" max="3082" width="13.42578125" style="58" bestFit="1" customWidth="1"/>
    <col min="3083" max="3083" width="11.28515625" style="58" bestFit="1" customWidth="1"/>
    <col min="3084" max="3092" width="11.42578125" style="58"/>
    <col min="3093" max="3093" width="5.7109375" style="58" customWidth="1"/>
    <col min="3094" max="3094" width="5.42578125" style="58" customWidth="1"/>
    <col min="3095" max="3328" width="11.42578125" style="58"/>
    <col min="3329" max="3329" width="3.5703125" style="58" customWidth="1"/>
    <col min="3330" max="3330" width="6.42578125" style="58" customWidth="1"/>
    <col min="3331" max="3331" width="6.28515625" style="58" customWidth="1"/>
    <col min="3332" max="3332" width="8.140625" style="58" customWidth="1"/>
    <col min="3333" max="3333" width="6" style="58" customWidth="1"/>
    <col min="3334" max="3334" width="14.140625" style="58" customWidth="1"/>
    <col min="3335" max="3335" width="12.7109375" style="58" customWidth="1"/>
    <col min="3336" max="3336" width="10.5703125" style="58" customWidth="1"/>
    <col min="3337" max="3337" width="11.42578125" style="58"/>
    <col min="3338" max="3338" width="13.42578125" style="58" bestFit="1" customWidth="1"/>
    <col min="3339" max="3339" width="11.28515625" style="58" bestFit="1" customWidth="1"/>
    <col min="3340" max="3348" width="11.42578125" style="58"/>
    <col min="3349" max="3349" width="5.7109375" style="58" customWidth="1"/>
    <col min="3350" max="3350" width="5.42578125" style="58" customWidth="1"/>
    <col min="3351" max="3584" width="11.42578125" style="58"/>
    <col min="3585" max="3585" width="3.5703125" style="58" customWidth="1"/>
    <col min="3586" max="3586" width="6.42578125" style="58" customWidth="1"/>
    <col min="3587" max="3587" width="6.28515625" style="58" customWidth="1"/>
    <col min="3588" max="3588" width="8.140625" style="58" customWidth="1"/>
    <col min="3589" max="3589" width="6" style="58" customWidth="1"/>
    <col min="3590" max="3590" width="14.140625" style="58" customWidth="1"/>
    <col min="3591" max="3591" width="12.7109375" style="58" customWidth="1"/>
    <col min="3592" max="3592" width="10.5703125" style="58" customWidth="1"/>
    <col min="3593" max="3593" width="11.42578125" style="58"/>
    <col min="3594" max="3594" width="13.42578125" style="58" bestFit="1" customWidth="1"/>
    <col min="3595" max="3595" width="11.28515625" style="58" bestFit="1" customWidth="1"/>
    <col min="3596" max="3604" width="11.42578125" style="58"/>
    <col min="3605" max="3605" width="5.7109375" style="58" customWidth="1"/>
    <col min="3606" max="3606" width="5.42578125" style="58" customWidth="1"/>
    <col min="3607" max="3840" width="11.42578125" style="58"/>
    <col min="3841" max="3841" width="3.5703125" style="58" customWidth="1"/>
    <col min="3842" max="3842" width="6.42578125" style="58" customWidth="1"/>
    <col min="3843" max="3843" width="6.28515625" style="58" customWidth="1"/>
    <col min="3844" max="3844" width="8.140625" style="58" customWidth="1"/>
    <col min="3845" max="3845" width="6" style="58" customWidth="1"/>
    <col min="3846" max="3846" width="14.140625" style="58" customWidth="1"/>
    <col min="3847" max="3847" width="12.7109375" style="58" customWidth="1"/>
    <col min="3848" max="3848" width="10.5703125" style="58" customWidth="1"/>
    <col min="3849" max="3849" width="11.42578125" style="58"/>
    <col min="3850" max="3850" width="13.42578125" style="58" bestFit="1" customWidth="1"/>
    <col min="3851" max="3851" width="11.28515625" style="58" bestFit="1" customWidth="1"/>
    <col min="3852" max="3860" width="11.42578125" style="58"/>
    <col min="3861" max="3861" width="5.7109375" style="58" customWidth="1"/>
    <col min="3862" max="3862" width="5.42578125" style="58" customWidth="1"/>
    <col min="3863" max="4096" width="11.42578125" style="58"/>
    <col min="4097" max="4097" width="3.5703125" style="58" customWidth="1"/>
    <col min="4098" max="4098" width="6.42578125" style="58" customWidth="1"/>
    <col min="4099" max="4099" width="6.28515625" style="58" customWidth="1"/>
    <col min="4100" max="4100" width="8.140625" style="58" customWidth="1"/>
    <col min="4101" max="4101" width="6" style="58" customWidth="1"/>
    <col min="4102" max="4102" width="14.140625" style="58" customWidth="1"/>
    <col min="4103" max="4103" width="12.7109375" style="58" customWidth="1"/>
    <col min="4104" max="4104" width="10.5703125" style="58" customWidth="1"/>
    <col min="4105" max="4105" width="11.42578125" style="58"/>
    <col min="4106" max="4106" width="13.42578125" style="58" bestFit="1" customWidth="1"/>
    <col min="4107" max="4107" width="11.28515625" style="58" bestFit="1" customWidth="1"/>
    <col min="4108" max="4116" width="11.42578125" style="58"/>
    <col min="4117" max="4117" width="5.7109375" style="58" customWidth="1"/>
    <col min="4118" max="4118" width="5.42578125" style="58" customWidth="1"/>
    <col min="4119" max="4352" width="11.42578125" style="58"/>
    <col min="4353" max="4353" width="3.5703125" style="58" customWidth="1"/>
    <col min="4354" max="4354" width="6.42578125" style="58" customWidth="1"/>
    <col min="4355" max="4355" width="6.28515625" style="58" customWidth="1"/>
    <col min="4356" max="4356" width="8.140625" style="58" customWidth="1"/>
    <col min="4357" max="4357" width="6" style="58" customWidth="1"/>
    <col min="4358" max="4358" width="14.140625" style="58" customWidth="1"/>
    <col min="4359" max="4359" width="12.7109375" style="58" customWidth="1"/>
    <col min="4360" max="4360" width="10.5703125" style="58" customWidth="1"/>
    <col min="4361" max="4361" width="11.42578125" style="58"/>
    <col min="4362" max="4362" width="13.42578125" style="58" bestFit="1" customWidth="1"/>
    <col min="4363" max="4363" width="11.28515625" style="58" bestFit="1" customWidth="1"/>
    <col min="4364" max="4372" width="11.42578125" style="58"/>
    <col min="4373" max="4373" width="5.7109375" style="58" customWidth="1"/>
    <col min="4374" max="4374" width="5.42578125" style="58" customWidth="1"/>
    <col min="4375" max="4608" width="11.42578125" style="58"/>
    <col min="4609" max="4609" width="3.5703125" style="58" customWidth="1"/>
    <col min="4610" max="4610" width="6.42578125" style="58" customWidth="1"/>
    <col min="4611" max="4611" width="6.28515625" style="58" customWidth="1"/>
    <col min="4612" max="4612" width="8.140625" style="58" customWidth="1"/>
    <col min="4613" max="4613" width="6" style="58" customWidth="1"/>
    <col min="4614" max="4614" width="14.140625" style="58" customWidth="1"/>
    <col min="4615" max="4615" width="12.7109375" style="58" customWidth="1"/>
    <col min="4616" max="4616" width="10.5703125" style="58" customWidth="1"/>
    <col min="4617" max="4617" width="11.42578125" style="58"/>
    <col min="4618" max="4618" width="13.42578125" style="58" bestFit="1" customWidth="1"/>
    <col min="4619" max="4619" width="11.28515625" style="58" bestFit="1" customWidth="1"/>
    <col min="4620" max="4628" width="11.42578125" style="58"/>
    <col min="4629" max="4629" width="5.7109375" style="58" customWidth="1"/>
    <col min="4630" max="4630" width="5.42578125" style="58" customWidth="1"/>
    <col min="4631" max="4864" width="11.42578125" style="58"/>
    <col min="4865" max="4865" width="3.5703125" style="58" customWidth="1"/>
    <col min="4866" max="4866" width="6.42578125" style="58" customWidth="1"/>
    <col min="4867" max="4867" width="6.28515625" style="58" customWidth="1"/>
    <col min="4868" max="4868" width="8.140625" style="58" customWidth="1"/>
    <col min="4869" max="4869" width="6" style="58" customWidth="1"/>
    <col min="4870" max="4870" width="14.140625" style="58" customWidth="1"/>
    <col min="4871" max="4871" width="12.7109375" style="58" customWidth="1"/>
    <col min="4872" max="4872" width="10.5703125" style="58" customWidth="1"/>
    <col min="4873" max="4873" width="11.42578125" style="58"/>
    <col min="4874" max="4874" width="13.42578125" style="58" bestFit="1" customWidth="1"/>
    <col min="4875" max="4875" width="11.28515625" style="58" bestFit="1" customWidth="1"/>
    <col min="4876" max="4884" width="11.42578125" style="58"/>
    <col min="4885" max="4885" width="5.7109375" style="58" customWidth="1"/>
    <col min="4886" max="4886" width="5.42578125" style="58" customWidth="1"/>
    <col min="4887" max="5120" width="11.42578125" style="58"/>
    <col min="5121" max="5121" width="3.5703125" style="58" customWidth="1"/>
    <col min="5122" max="5122" width="6.42578125" style="58" customWidth="1"/>
    <col min="5123" max="5123" width="6.28515625" style="58" customWidth="1"/>
    <col min="5124" max="5124" width="8.140625" style="58" customWidth="1"/>
    <col min="5125" max="5125" width="6" style="58" customWidth="1"/>
    <col min="5126" max="5126" width="14.140625" style="58" customWidth="1"/>
    <col min="5127" max="5127" width="12.7109375" style="58" customWidth="1"/>
    <col min="5128" max="5128" width="10.5703125" style="58" customWidth="1"/>
    <col min="5129" max="5129" width="11.42578125" style="58"/>
    <col min="5130" max="5130" width="13.42578125" style="58" bestFit="1" customWidth="1"/>
    <col min="5131" max="5131" width="11.28515625" style="58" bestFit="1" customWidth="1"/>
    <col min="5132" max="5140" width="11.42578125" style="58"/>
    <col min="5141" max="5141" width="5.7109375" style="58" customWidth="1"/>
    <col min="5142" max="5142" width="5.42578125" style="58" customWidth="1"/>
    <col min="5143" max="5376" width="11.42578125" style="58"/>
    <col min="5377" max="5377" width="3.5703125" style="58" customWidth="1"/>
    <col min="5378" max="5378" width="6.42578125" style="58" customWidth="1"/>
    <col min="5379" max="5379" width="6.28515625" style="58" customWidth="1"/>
    <col min="5380" max="5380" width="8.140625" style="58" customWidth="1"/>
    <col min="5381" max="5381" width="6" style="58" customWidth="1"/>
    <col min="5382" max="5382" width="14.140625" style="58" customWidth="1"/>
    <col min="5383" max="5383" width="12.7109375" style="58" customWidth="1"/>
    <col min="5384" max="5384" width="10.5703125" style="58" customWidth="1"/>
    <col min="5385" max="5385" width="11.42578125" style="58"/>
    <col min="5386" max="5386" width="13.42578125" style="58" bestFit="1" customWidth="1"/>
    <col min="5387" max="5387" width="11.28515625" style="58" bestFit="1" customWidth="1"/>
    <col min="5388" max="5396" width="11.42578125" style="58"/>
    <col min="5397" max="5397" width="5.7109375" style="58" customWidth="1"/>
    <col min="5398" max="5398" width="5.42578125" style="58" customWidth="1"/>
    <col min="5399" max="5632" width="11.42578125" style="58"/>
    <col min="5633" max="5633" width="3.5703125" style="58" customWidth="1"/>
    <col min="5634" max="5634" width="6.42578125" style="58" customWidth="1"/>
    <col min="5635" max="5635" width="6.28515625" style="58" customWidth="1"/>
    <col min="5636" max="5636" width="8.140625" style="58" customWidth="1"/>
    <col min="5637" max="5637" width="6" style="58" customWidth="1"/>
    <col min="5638" max="5638" width="14.140625" style="58" customWidth="1"/>
    <col min="5639" max="5639" width="12.7109375" style="58" customWidth="1"/>
    <col min="5640" max="5640" width="10.5703125" style="58" customWidth="1"/>
    <col min="5641" max="5641" width="11.42578125" style="58"/>
    <col min="5642" max="5642" width="13.42578125" style="58" bestFit="1" customWidth="1"/>
    <col min="5643" max="5643" width="11.28515625" style="58" bestFit="1" customWidth="1"/>
    <col min="5644" max="5652" width="11.42578125" style="58"/>
    <col min="5653" max="5653" width="5.7109375" style="58" customWidth="1"/>
    <col min="5654" max="5654" width="5.42578125" style="58" customWidth="1"/>
    <col min="5655" max="5888" width="11.42578125" style="58"/>
    <col min="5889" max="5889" width="3.5703125" style="58" customWidth="1"/>
    <col min="5890" max="5890" width="6.42578125" style="58" customWidth="1"/>
    <col min="5891" max="5891" width="6.28515625" style="58" customWidth="1"/>
    <col min="5892" max="5892" width="8.140625" style="58" customWidth="1"/>
    <col min="5893" max="5893" width="6" style="58" customWidth="1"/>
    <col min="5894" max="5894" width="14.140625" style="58" customWidth="1"/>
    <col min="5895" max="5895" width="12.7109375" style="58" customWidth="1"/>
    <col min="5896" max="5896" width="10.5703125" style="58" customWidth="1"/>
    <col min="5897" max="5897" width="11.42578125" style="58"/>
    <col min="5898" max="5898" width="13.42578125" style="58" bestFit="1" customWidth="1"/>
    <col min="5899" max="5899" width="11.28515625" style="58" bestFit="1" customWidth="1"/>
    <col min="5900" max="5908" width="11.42578125" style="58"/>
    <col min="5909" max="5909" width="5.7109375" style="58" customWidth="1"/>
    <col min="5910" max="5910" width="5.42578125" style="58" customWidth="1"/>
    <col min="5911" max="6144" width="11.42578125" style="58"/>
    <col min="6145" max="6145" width="3.5703125" style="58" customWidth="1"/>
    <col min="6146" max="6146" width="6.42578125" style="58" customWidth="1"/>
    <col min="6147" max="6147" width="6.28515625" style="58" customWidth="1"/>
    <col min="6148" max="6148" width="8.140625" style="58" customWidth="1"/>
    <col min="6149" max="6149" width="6" style="58" customWidth="1"/>
    <col min="6150" max="6150" width="14.140625" style="58" customWidth="1"/>
    <col min="6151" max="6151" width="12.7109375" style="58" customWidth="1"/>
    <col min="6152" max="6152" width="10.5703125" style="58" customWidth="1"/>
    <col min="6153" max="6153" width="11.42578125" style="58"/>
    <col min="6154" max="6154" width="13.42578125" style="58" bestFit="1" customWidth="1"/>
    <col min="6155" max="6155" width="11.28515625" style="58" bestFit="1" customWidth="1"/>
    <col min="6156" max="6164" width="11.42578125" style="58"/>
    <col min="6165" max="6165" width="5.7109375" style="58" customWidth="1"/>
    <col min="6166" max="6166" width="5.42578125" style="58" customWidth="1"/>
    <col min="6167" max="6400" width="11.42578125" style="58"/>
    <col min="6401" max="6401" width="3.5703125" style="58" customWidth="1"/>
    <col min="6402" max="6402" width="6.42578125" style="58" customWidth="1"/>
    <col min="6403" max="6403" width="6.28515625" style="58" customWidth="1"/>
    <col min="6404" max="6404" width="8.140625" style="58" customWidth="1"/>
    <col min="6405" max="6405" width="6" style="58" customWidth="1"/>
    <col min="6406" max="6406" width="14.140625" style="58" customWidth="1"/>
    <col min="6407" max="6407" width="12.7109375" style="58" customWidth="1"/>
    <col min="6408" max="6408" width="10.5703125" style="58" customWidth="1"/>
    <col min="6409" max="6409" width="11.42578125" style="58"/>
    <col min="6410" max="6410" width="13.42578125" style="58" bestFit="1" customWidth="1"/>
    <col min="6411" max="6411" width="11.28515625" style="58" bestFit="1" customWidth="1"/>
    <col min="6412" max="6420" width="11.42578125" style="58"/>
    <col min="6421" max="6421" width="5.7109375" style="58" customWidth="1"/>
    <col min="6422" max="6422" width="5.42578125" style="58" customWidth="1"/>
    <col min="6423" max="6656" width="11.42578125" style="58"/>
    <col min="6657" max="6657" width="3.5703125" style="58" customWidth="1"/>
    <col min="6658" max="6658" width="6.42578125" style="58" customWidth="1"/>
    <col min="6659" max="6659" width="6.28515625" style="58" customWidth="1"/>
    <col min="6660" max="6660" width="8.140625" style="58" customWidth="1"/>
    <col min="6661" max="6661" width="6" style="58" customWidth="1"/>
    <col min="6662" max="6662" width="14.140625" style="58" customWidth="1"/>
    <col min="6663" max="6663" width="12.7109375" style="58" customWidth="1"/>
    <col min="6664" max="6664" width="10.5703125" style="58" customWidth="1"/>
    <col min="6665" max="6665" width="11.42578125" style="58"/>
    <col min="6666" max="6666" width="13.42578125" style="58" bestFit="1" customWidth="1"/>
    <col min="6667" max="6667" width="11.28515625" style="58" bestFit="1" customWidth="1"/>
    <col min="6668" max="6676" width="11.42578125" style="58"/>
    <col min="6677" max="6677" width="5.7109375" style="58" customWidth="1"/>
    <col min="6678" max="6678" width="5.42578125" style="58" customWidth="1"/>
    <col min="6679" max="6912" width="11.42578125" style="58"/>
    <col min="6913" max="6913" width="3.5703125" style="58" customWidth="1"/>
    <col min="6914" max="6914" width="6.42578125" style="58" customWidth="1"/>
    <col min="6915" max="6915" width="6.28515625" style="58" customWidth="1"/>
    <col min="6916" max="6916" width="8.140625" style="58" customWidth="1"/>
    <col min="6917" max="6917" width="6" style="58" customWidth="1"/>
    <col min="6918" max="6918" width="14.140625" style="58" customWidth="1"/>
    <col min="6919" max="6919" width="12.7109375" style="58" customWidth="1"/>
    <col min="6920" max="6920" width="10.5703125" style="58" customWidth="1"/>
    <col min="6921" max="6921" width="11.42578125" style="58"/>
    <col min="6922" max="6922" width="13.42578125" style="58" bestFit="1" customWidth="1"/>
    <col min="6923" max="6923" width="11.28515625" style="58" bestFit="1" customWidth="1"/>
    <col min="6924" max="6932" width="11.42578125" style="58"/>
    <col min="6933" max="6933" width="5.7109375" style="58" customWidth="1"/>
    <col min="6934" max="6934" width="5.42578125" style="58" customWidth="1"/>
    <col min="6935" max="7168" width="11.42578125" style="58"/>
    <col min="7169" max="7169" width="3.5703125" style="58" customWidth="1"/>
    <col min="7170" max="7170" width="6.42578125" style="58" customWidth="1"/>
    <col min="7171" max="7171" width="6.28515625" style="58" customWidth="1"/>
    <col min="7172" max="7172" width="8.140625" style="58" customWidth="1"/>
    <col min="7173" max="7173" width="6" style="58" customWidth="1"/>
    <col min="7174" max="7174" width="14.140625" style="58" customWidth="1"/>
    <col min="7175" max="7175" width="12.7109375" style="58" customWidth="1"/>
    <col min="7176" max="7176" width="10.5703125" style="58" customWidth="1"/>
    <col min="7177" max="7177" width="11.42578125" style="58"/>
    <col min="7178" max="7178" width="13.42578125" style="58" bestFit="1" customWidth="1"/>
    <col min="7179" max="7179" width="11.28515625" style="58" bestFit="1" customWidth="1"/>
    <col min="7180" max="7188" width="11.42578125" style="58"/>
    <col min="7189" max="7189" width="5.7109375" style="58" customWidth="1"/>
    <col min="7190" max="7190" width="5.42578125" style="58" customWidth="1"/>
    <col min="7191" max="7424" width="11.42578125" style="58"/>
    <col min="7425" max="7425" width="3.5703125" style="58" customWidth="1"/>
    <col min="7426" max="7426" width="6.42578125" style="58" customWidth="1"/>
    <col min="7427" max="7427" width="6.28515625" style="58" customWidth="1"/>
    <col min="7428" max="7428" width="8.140625" style="58" customWidth="1"/>
    <col min="7429" max="7429" width="6" style="58" customWidth="1"/>
    <col min="7430" max="7430" width="14.140625" style="58" customWidth="1"/>
    <col min="7431" max="7431" width="12.7109375" style="58" customWidth="1"/>
    <col min="7432" max="7432" width="10.5703125" style="58" customWidth="1"/>
    <col min="7433" max="7433" width="11.42578125" style="58"/>
    <col min="7434" max="7434" width="13.42578125" style="58" bestFit="1" customWidth="1"/>
    <col min="7435" max="7435" width="11.28515625" style="58" bestFit="1" customWidth="1"/>
    <col min="7436" max="7444" width="11.42578125" style="58"/>
    <col min="7445" max="7445" width="5.7109375" style="58" customWidth="1"/>
    <col min="7446" max="7446" width="5.42578125" style="58" customWidth="1"/>
    <col min="7447" max="7680" width="11.42578125" style="58"/>
    <col min="7681" max="7681" width="3.5703125" style="58" customWidth="1"/>
    <col min="7682" max="7682" width="6.42578125" style="58" customWidth="1"/>
    <col min="7683" max="7683" width="6.28515625" style="58" customWidth="1"/>
    <col min="7684" max="7684" width="8.140625" style="58" customWidth="1"/>
    <col min="7685" max="7685" width="6" style="58" customWidth="1"/>
    <col min="7686" max="7686" width="14.140625" style="58" customWidth="1"/>
    <col min="7687" max="7687" width="12.7109375" style="58" customWidth="1"/>
    <col min="7688" max="7688" width="10.5703125" style="58" customWidth="1"/>
    <col min="7689" max="7689" width="11.42578125" style="58"/>
    <col min="7690" max="7690" width="13.42578125" style="58" bestFit="1" customWidth="1"/>
    <col min="7691" max="7691" width="11.28515625" style="58" bestFit="1" customWidth="1"/>
    <col min="7692" max="7700" width="11.42578125" style="58"/>
    <col min="7701" max="7701" width="5.7109375" style="58" customWidth="1"/>
    <col min="7702" max="7702" width="5.42578125" style="58" customWidth="1"/>
    <col min="7703" max="7936" width="11.42578125" style="58"/>
    <col min="7937" max="7937" width="3.5703125" style="58" customWidth="1"/>
    <col min="7938" max="7938" width="6.42578125" style="58" customWidth="1"/>
    <col min="7939" max="7939" width="6.28515625" style="58" customWidth="1"/>
    <col min="7940" max="7940" width="8.140625" style="58" customWidth="1"/>
    <col min="7941" max="7941" width="6" style="58" customWidth="1"/>
    <col min="7942" max="7942" width="14.140625" style="58" customWidth="1"/>
    <col min="7943" max="7943" width="12.7109375" style="58" customWidth="1"/>
    <col min="7944" max="7944" width="10.5703125" style="58" customWidth="1"/>
    <col min="7945" max="7945" width="11.42578125" style="58"/>
    <col min="7946" max="7946" width="13.42578125" style="58" bestFit="1" customWidth="1"/>
    <col min="7947" max="7947" width="11.28515625" style="58" bestFit="1" customWidth="1"/>
    <col min="7948" max="7956" width="11.42578125" style="58"/>
    <col min="7957" max="7957" width="5.7109375" style="58" customWidth="1"/>
    <col min="7958" max="7958" width="5.42578125" style="58" customWidth="1"/>
    <col min="7959" max="8192" width="11.42578125" style="58"/>
    <col min="8193" max="8193" width="3.5703125" style="58" customWidth="1"/>
    <col min="8194" max="8194" width="6.42578125" style="58" customWidth="1"/>
    <col min="8195" max="8195" width="6.28515625" style="58" customWidth="1"/>
    <col min="8196" max="8196" width="8.140625" style="58" customWidth="1"/>
    <col min="8197" max="8197" width="6" style="58" customWidth="1"/>
    <col min="8198" max="8198" width="14.140625" style="58" customWidth="1"/>
    <col min="8199" max="8199" width="12.7109375" style="58" customWidth="1"/>
    <col min="8200" max="8200" width="10.5703125" style="58" customWidth="1"/>
    <col min="8201" max="8201" width="11.42578125" style="58"/>
    <col min="8202" max="8202" width="13.42578125" style="58" bestFit="1" customWidth="1"/>
    <col min="8203" max="8203" width="11.28515625" style="58" bestFit="1" customWidth="1"/>
    <col min="8204" max="8212" width="11.42578125" style="58"/>
    <col min="8213" max="8213" width="5.7109375" style="58" customWidth="1"/>
    <col min="8214" max="8214" width="5.42578125" style="58" customWidth="1"/>
    <col min="8215" max="8448" width="11.42578125" style="58"/>
    <col min="8449" max="8449" width="3.5703125" style="58" customWidth="1"/>
    <col min="8450" max="8450" width="6.42578125" style="58" customWidth="1"/>
    <col min="8451" max="8451" width="6.28515625" style="58" customWidth="1"/>
    <col min="8452" max="8452" width="8.140625" style="58" customWidth="1"/>
    <col min="8453" max="8453" width="6" style="58" customWidth="1"/>
    <col min="8454" max="8454" width="14.140625" style="58" customWidth="1"/>
    <col min="8455" max="8455" width="12.7109375" style="58" customWidth="1"/>
    <col min="8456" max="8456" width="10.5703125" style="58" customWidth="1"/>
    <col min="8457" max="8457" width="11.42578125" style="58"/>
    <col min="8458" max="8458" width="13.42578125" style="58" bestFit="1" customWidth="1"/>
    <col min="8459" max="8459" width="11.28515625" style="58" bestFit="1" customWidth="1"/>
    <col min="8460" max="8468" width="11.42578125" style="58"/>
    <col min="8469" max="8469" width="5.7109375" style="58" customWidth="1"/>
    <col min="8470" max="8470" width="5.42578125" style="58" customWidth="1"/>
    <col min="8471" max="8704" width="11.42578125" style="58"/>
    <col min="8705" max="8705" width="3.5703125" style="58" customWidth="1"/>
    <col min="8706" max="8706" width="6.42578125" style="58" customWidth="1"/>
    <col min="8707" max="8707" width="6.28515625" style="58" customWidth="1"/>
    <col min="8708" max="8708" width="8.140625" style="58" customWidth="1"/>
    <col min="8709" max="8709" width="6" style="58" customWidth="1"/>
    <col min="8710" max="8710" width="14.140625" style="58" customWidth="1"/>
    <col min="8711" max="8711" width="12.7109375" style="58" customWidth="1"/>
    <col min="8712" max="8712" width="10.5703125" style="58" customWidth="1"/>
    <col min="8713" max="8713" width="11.42578125" style="58"/>
    <col min="8714" max="8714" width="13.42578125" style="58" bestFit="1" customWidth="1"/>
    <col min="8715" max="8715" width="11.28515625" style="58" bestFit="1" customWidth="1"/>
    <col min="8716" max="8724" width="11.42578125" style="58"/>
    <col min="8725" max="8725" width="5.7109375" style="58" customWidth="1"/>
    <col min="8726" max="8726" width="5.42578125" style="58" customWidth="1"/>
    <col min="8727" max="8960" width="11.42578125" style="58"/>
    <col min="8961" max="8961" width="3.5703125" style="58" customWidth="1"/>
    <col min="8962" max="8962" width="6.42578125" style="58" customWidth="1"/>
    <col min="8963" max="8963" width="6.28515625" style="58" customWidth="1"/>
    <col min="8964" max="8964" width="8.140625" style="58" customWidth="1"/>
    <col min="8965" max="8965" width="6" style="58" customWidth="1"/>
    <col min="8966" max="8966" width="14.140625" style="58" customWidth="1"/>
    <col min="8967" max="8967" width="12.7109375" style="58" customWidth="1"/>
    <col min="8968" max="8968" width="10.5703125" style="58" customWidth="1"/>
    <col min="8969" max="8969" width="11.42578125" style="58"/>
    <col min="8970" max="8970" width="13.42578125" style="58" bestFit="1" customWidth="1"/>
    <col min="8971" max="8971" width="11.28515625" style="58" bestFit="1" customWidth="1"/>
    <col min="8972" max="8980" width="11.42578125" style="58"/>
    <col min="8981" max="8981" width="5.7109375" style="58" customWidth="1"/>
    <col min="8982" max="8982" width="5.42578125" style="58" customWidth="1"/>
    <col min="8983" max="9216" width="11.42578125" style="58"/>
    <col min="9217" max="9217" width="3.5703125" style="58" customWidth="1"/>
    <col min="9218" max="9218" width="6.42578125" style="58" customWidth="1"/>
    <col min="9219" max="9219" width="6.28515625" style="58" customWidth="1"/>
    <col min="9220" max="9220" width="8.140625" style="58" customWidth="1"/>
    <col min="9221" max="9221" width="6" style="58" customWidth="1"/>
    <col min="9222" max="9222" width="14.140625" style="58" customWidth="1"/>
    <col min="9223" max="9223" width="12.7109375" style="58" customWidth="1"/>
    <col min="9224" max="9224" width="10.5703125" style="58" customWidth="1"/>
    <col min="9225" max="9225" width="11.42578125" style="58"/>
    <col min="9226" max="9226" width="13.42578125" style="58" bestFit="1" customWidth="1"/>
    <col min="9227" max="9227" width="11.28515625" style="58" bestFit="1" customWidth="1"/>
    <col min="9228" max="9236" width="11.42578125" style="58"/>
    <col min="9237" max="9237" width="5.7109375" style="58" customWidth="1"/>
    <col min="9238" max="9238" width="5.42578125" style="58" customWidth="1"/>
    <col min="9239" max="9472" width="11.42578125" style="58"/>
    <col min="9473" max="9473" width="3.5703125" style="58" customWidth="1"/>
    <col min="9474" max="9474" width="6.42578125" style="58" customWidth="1"/>
    <col min="9475" max="9475" width="6.28515625" style="58" customWidth="1"/>
    <col min="9476" max="9476" width="8.140625" style="58" customWidth="1"/>
    <col min="9477" max="9477" width="6" style="58" customWidth="1"/>
    <col min="9478" max="9478" width="14.140625" style="58" customWidth="1"/>
    <col min="9479" max="9479" width="12.7109375" style="58" customWidth="1"/>
    <col min="9480" max="9480" width="10.5703125" style="58" customWidth="1"/>
    <col min="9481" max="9481" width="11.42578125" style="58"/>
    <col min="9482" max="9482" width="13.42578125" style="58" bestFit="1" customWidth="1"/>
    <col min="9483" max="9483" width="11.28515625" style="58" bestFit="1" customWidth="1"/>
    <col min="9484" max="9492" width="11.42578125" style="58"/>
    <col min="9493" max="9493" width="5.7109375" style="58" customWidth="1"/>
    <col min="9494" max="9494" width="5.42578125" style="58" customWidth="1"/>
    <col min="9495" max="9728" width="11.42578125" style="58"/>
    <col min="9729" max="9729" width="3.5703125" style="58" customWidth="1"/>
    <col min="9730" max="9730" width="6.42578125" style="58" customWidth="1"/>
    <col min="9731" max="9731" width="6.28515625" style="58" customWidth="1"/>
    <col min="9732" max="9732" width="8.140625" style="58" customWidth="1"/>
    <col min="9733" max="9733" width="6" style="58" customWidth="1"/>
    <col min="9734" max="9734" width="14.140625" style="58" customWidth="1"/>
    <col min="9735" max="9735" width="12.7109375" style="58" customWidth="1"/>
    <col min="9736" max="9736" width="10.5703125" style="58" customWidth="1"/>
    <col min="9737" max="9737" width="11.42578125" style="58"/>
    <col min="9738" max="9738" width="13.42578125" style="58" bestFit="1" customWidth="1"/>
    <col min="9739" max="9739" width="11.28515625" style="58" bestFit="1" customWidth="1"/>
    <col min="9740" max="9748" width="11.42578125" style="58"/>
    <col min="9749" max="9749" width="5.7109375" style="58" customWidth="1"/>
    <col min="9750" max="9750" width="5.42578125" style="58" customWidth="1"/>
    <col min="9751" max="9984" width="11.42578125" style="58"/>
    <col min="9985" max="9985" width="3.5703125" style="58" customWidth="1"/>
    <col min="9986" max="9986" width="6.42578125" style="58" customWidth="1"/>
    <col min="9987" max="9987" width="6.28515625" style="58" customWidth="1"/>
    <col min="9988" max="9988" width="8.140625" style="58" customWidth="1"/>
    <col min="9989" max="9989" width="6" style="58" customWidth="1"/>
    <col min="9990" max="9990" width="14.140625" style="58" customWidth="1"/>
    <col min="9991" max="9991" width="12.7109375" style="58" customWidth="1"/>
    <col min="9992" max="9992" width="10.5703125" style="58" customWidth="1"/>
    <col min="9993" max="9993" width="11.42578125" style="58"/>
    <col min="9994" max="9994" width="13.42578125" style="58" bestFit="1" customWidth="1"/>
    <col min="9995" max="9995" width="11.28515625" style="58" bestFit="1" customWidth="1"/>
    <col min="9996" max="10004" width="11.42578125" style="58"/>
    <col min="10005" max="10005" width="5.7109375" style="58" customWidth="1"/>
    <col min="10006" max="10006" width="5.42578125" style="58" customWidth="1"/>
    <col min="10007" max="10240" width="11.42578125" style="58"/>
    <col min="10241" max="10241" width="3.5703125" style="58" customWidth="1"/>
    <col min="10242" max="10242" width="6.42578125" style="58" customWidth="1"/>
    <col min="10243" max="10243" width="6.28515625" style="58" customWidth="1"/>
    <col min="10244" max="10244" width="8.140625" style="58" customWidth="1"/>
    <col min="10245" max="10245" width="6" style="58" customWidth="1"/>
    <col min="10246" max="10246" width="14.140625" style="58" customWidth="1"/>
    <col min="10247" max="10247" width="12.7109375" style="58" customWidth="1"/>
    <col min="10248" max="10248" width="10.5703125" style="58" customWidth="1"/>
    <col min="10249" max="10249" width="11.42578125" style="58"/>
    <col min="10250" max="10250" width="13.42578125" style="58" bestFit="1" customWidth="1"/>
    <col min="10251" max="10251" width="11.28515625" style="58" bestFit="1" customWidth="1"/>
    <col min="10252" max="10260" width="11.42578125" style="58"/>
    <col min="10261" max="10261" width="5.7109375" style="58" customWidth="1"/>
    <col min="10262" max="10262" width="5.42578125" style="58" customWidth="1"/>
    <col min="10263" max="10496" width="11.42578125" style="58"/>
    <col min="10497" max="10497" width="3.5703125" style="58" customWidth="1"/>
    <col min="10498" max="10498" width="6.42578125" style="58" customWidth="1"/>
    <col min="10499" max="10499" width="6.28515625" style="58" customWidth="1"/>
    <col min="10500" max="10500" width="8.140625" style="58" customWidth="1"/>
    <col min="10501" max="10501" width="6" style="58" customWidth="1"/>
    <col min="10502" max="10502" width="14.140625" style="58" customWidth="1"/>
    <col min="10503" max="10503" width="12.7109375" style="58" customWidth="1"/>
    <col min="10504" max="10504" width="10.5703125" style="58" customWidth="1"/>
    <col min="10505" max="10505" width="11.42578125" style="58"/>
    <col min="10506" max="10506" width="13.42578125" style="58" bestFit="1" customWidth="1"/>
    <col min="10507" max="10507" width="11.28515625" style="58" bestFit="1" customWidth="1"/>
    <col min="10508" max="10516" width="11.42578125" style="58"/>
    <col min="10517" max="10517" width="5.7109375" style="58" customWidth="1"/>
    <col min="10518" max="10518" width="5.42578125" style="58" customWidth="1"/>
    <col min="10519" max="10752" width="11.42578125" style="58"/>
    <col min="10753" max="10753" width="3.5703125" style="58" customWidth="1"/>
    <col min="10754" max="10754" width="6.42578125" style="58" customWidth="1"/>
    <col min="10755" max="10755" width="6.28515625" style="58" customWidth="1"/>
    <col min="10756" max="10756" width="8.140625" style="58" customWidth="1"/>
    <col min="10757" max="10757" width="6" style="58" customWidth="1"/>
    <col min="10758" max="10758" width="14.140625" style="58" customWidth="1"/>
    <col min="10759" max="10759" width="12.7109375" style="58" customWidth="1"/>
    <col min="10760" max="10760" width="10.5703125" style="58" customWidth="1"/>
    <col min="10761" max="10761" width="11.42578125" style="58"/>
    <col min="10762" max="10762" width="13.42578125" style="58" bestFit="1" customWidth="1"/>
    <col min="10763" max="10763" width="11.28515625" style="58" bestFit="1" customWidth="1"/>
    <col min="10764" max="10772" width="11.42578125" style="58"/>
    <col min="10773" max="10773" width="5.7109375" style="58" customWidth="1"/>
    <col min="10774" max="10774" width="5.42578125" style="58" customWidth="1"/>
    <col min="10775" max="11008" width="11.42578125" style="58"/>
    <col min="11009" max="11009" width="3.5703125" style="58" customWidth="1"/>
    <col min="11010" max="11010" width="6.42578125" style="58" customWidth="1"/>
    <col min="11011" max="11011" width="6.28515625" style="58" customWidth="1"/>
    <col min="11012" max="11012" width="8.140625" style="58" customWidth="1"/>
    <col min="11013" max="11013" width="6" style="58" customWidth="1"/>
    <col min="11014" max="11014" width="14.140625" style="58" customWidth="1"/>
    <col min="11015" max="11015" width="12.7109375" style="58" customWidth="1"/>
    <col min="11016" max="11016" width="10.5703125" style="58" customWidth="1"/>
    <col min="11017" max="11017" width="11.42578125" style="58"/>
    <col min="11018" max="11018" width="13.42578125" style="58" bestFit="1" customWidth="1"/>
    <col min="11019" max="11019" width="11.28515625" style="58" bestFit="1" customWidth="1"/>
    <col min="11020" max="11028" width="11.42578125" style="58"/>
    <col min="11029" max="11029" width="5.7109375" style="58" customWidth="1"/>
    <col min="11030" max="11030" width="5.42578125" style="58" customWidth="1"/>
    <col min="11031" max="11264" width="11.42578125" style="58"/>
    <col min="11265" max="11265" width="3.5703125" style="58" customWidth="1"/>
    <col min="11266" max="11266" width="6.42578125" style="58" customWidth="1"/>
    <col min="11267" max="11267" width="6.28515625" style="58" customWidth="1"/>
    <col min="11268" max="11268" width="8.140625" style="58" customWidth="1"/>
    <col min="11269" max="11269" width="6" style="58" customWidth="1"/>
    <col min="11270" max="11270" width="14.140625" style="58" customWidth="1"/>
    <col min="11271" max="11271" width="12.7109375" style="58" customWidth="1"/>
    <col min="11272" max="11272" width="10.5703125" style="58" customWidth="1"/>
    <col min="11273" max="11273" width="11.42578125" style="58"/>
    <col min="11274" max="11274" width="13.42578125" style="58" bestFit="1" customWidth="1"/>
    <col min="11275" max="11275" width="11.28515625" style="58" bestFit="1" customWidth="1"/>
    <col min="11276" max="11284" width="11.42578125" style="58"/>
    <col min="11285" max="11285" width="5.7109375" style="58" customWidth="1"/>
    <col min="11286" max="11286" width="5.42578125" style="58" customWidth="1"/>
    <col min="11287" max="11520" width="11.42578125" style="58"/>
    <col min="11521" max="11521" width="3.5703125" style="58" customWidth="1"/>
    <col min="11522" max="11522" width="6.42578125" style="58" customWidth="1"/>
    <col min="11523" max="11523" width="6.28515625" style="58" customWidth="1"/>
    <col min="11524" max="11524" width="8.140625" style="58" customWidth="1"/>
    <col min="11525" max="11525" width="6" style="58" customWidth="1"/>
    <col min="11526" max="11526" width="14.140625" style="58" customWidth="1"/>
    <col min="11527" max="11527" width="12.7109375" style="58" customWidth="1"/>
    <col min="11528" max="11528" width="10.5703125" style="58" customWidth="1"/>
    <col min="11529" max="11529" width="11.42578125" style="58"/>
    <col min="11530" max="11530" width="13.42578125" style="58" bestFit="1" customWidth="1"/>
    <col min="11531" max="11531" width="11.28515625" style="58" bestFit="1" customWidth="1"/>
    <col min="11532" max="11540" width="11.42578125" style="58"/>
    <col min="11541" max="11541" width="5.7109375" style="58" customWidth="1"/>
    <col min="11542" max="11542" width="5.42578125" style="58" customWidth="1"/>
    <col min="11543" max="11776" width="11.42578125" style="58"/>
    <col min="11777" max="11777" width="3.5703125" style="58" customWidth="1"/>
    <col min="11778" max="11778" width="6.42578125" style="58" customWidth="1"/>
    <col min="11779" max="11779" width="6.28515625" style="58" customWidth="1"/>
    <col min="11780" max="11780" width="8.140625" style="58" customWidth="1"/>
    <col min="11781" max="11781" width="6" style="58" customWidth="1"/>
    <col min="11782" max="11782" width="14.140625" style="58" customWidth="1"/>
    <col min="11783" max="11783" width="12.7109375" style="58" customWidth="1"/>
    <col min="11784" max="11784" width="10.5703125" style="58" customWidth="1"/>
    <col min="11785" max="11785" width="11.42578125" style="58"/>
    <col min="11786" max="11786" width="13.42578125" style="58" bestFit="1" customWidth="1"/>
    <col min="11787" max="11787" width="11.28515625" style="58" bestFit="1" customWidth="1"/>
    <col min="11788" max="11796" width="11.42578125" style="58"/>
    <col min="11797" max="11797" width="5.7109375" style="58" customWidth="1"/>
    <col min="11798" max="11798" width="5.42578125" style="58" customWidth="1"/>
    <col min="11799" max="12032" width="11.42578125" style="58"/>
    <col min="12033" max="12033" width="3.5703125" style="58" customWidth="1"/>
    <col min="12034" max="12034" width="6.42578125" style="58" customWidth="1"/>
    <col min="12035" max="12035" width="6.28515625" style="58" customWidth="1"/>
    <col min="12036" max="12036" width="8.140625" style="58" customWidth="1"/>
    <col min="12037" max="12037" width="6" style="58" customWidth="1"/>
    <col min="12038" max="12038" width="14.140625" style="58" customWidth="1"/>
    <col min="12039" max="12039" width="12.7109375" style="58" customWidth="1"/>
    <col min="12040" max="12040" width="10.5703125" style="58" customWidth="1"/>
    <col min="12041" max="12041" width="11.42578125" style="58"/>
    <col min="12042" max="12042" width="13.42578125" style="58" bestFit="1" customWidth="1"/>
    <col min="12043" max="12043" width="11.28515625" style="58" bestFit="1" customWidth="1"/>
    <col min="12044" max="12052" width="11.42578125" style="58"/>
    <col min="12053" max="12053" width="5.7109375" style="58" customWidth="1"/>
    <col min="12054" max="12054" width="5.42578125" style="58" customWidth="1"/>
    <col min="12055" max="12288" width="11.42578125" style="58"/>
    <col min="12289" max="12289" width="3.5703125" style="58" customWidth="1"/>
    <col min="12290" max="12290" width="6.42578125" style="58" customWidth="1"/>
    <col min="12291" max="12291" width="6.28515625" style="58" customWidth="1"/>
    <col min="12292" max="12292" width="8.140625" style="58" customWidth="1"/>
    <col min="12293" max="12293" width="6" style="58" customWidth="1"/>
    <col min="12294" max="12294" width="14.140625" style="58" customWidth="1"/>
    <col min="12295" max="12295" width="12.7109375" style="58" customWidth="1"/>
    <col min="12296" max="12296" width="10.5703125" style="58" customWidth="1"/>
    <col min="12297" max="12297" width="11.42578125" style="58"/>
    <col min="12298" max="12298" width="13.42578125" style="58" bestFit="1" customWidth="1"/>
    <col min="12299" max="12299" width="11.28515625" style="58" bestFit="1" customWidth="1"/>
    <col min="12300" max="12308" width="11.42578125" style="58"/>
    <col min="12309" max="12309" width="5.7109375" style="58" customWidth="1"/>
    <col min="12310" max="12310" width="5.42578125" style="58" customWidth="1"/>
    <col min="12311" max="12544" width="11.42578125" style="58"/>
    <col min="12545" max="12545" width="3.5703125" style="58" customWidth="1"/>
    <col min="12546" max="12546" width="6.42578125" style="58" customWidth="1"/>
    <col min="12547" max="12547" width="6.28515625" style="58" customWidth="1"/>
    <col min="12548" max="12548" width="8.140625" style="58" customWidth="1"/>
    <col min="12549" max="12549" width="6" style="58" customWidth="1"/>
    <col min="12550" max="12550" width="14.140625" style="58" customWidth="1"/>
    <col min="12551" max="12551" width="12.7109375" style="58" customWidth="1"/>
    <col min="12552" max="12552" width="10.5703125" style="58" customWidth="1"/>
    <col min="12553" max="12553" width="11.42578125" style="58"/>
    <col min="12554" max="12554" width="13.42578125" style="58" bestFit="1" customWidth="1"/>
    <col min="12555" max="12555" width="11.28515625" style="58" bestFit="1" customWidth="1"/>
    <col min="12556" max="12564" width="11.42578125" style="58"/>
    <col min="12565" max="12565" width="5.7109375" style="58" customWidth="1"/>
    <col min="12566" max="12566" width="5.42578125" style="58" customWidth="1"/>
    <col min="12567" max="12800" width="11.42578125" style="58"/>
    <col min="12801" max="12801" width="3.5703125" style="58" customWidth="1"/>
    <col min="12802" max="12802" width="6.42578125" style="58" customWidth="1"/>
    <col min="12803" max="12803" width="6.28515625" style="58" customWidth="1"/>
    <col min="12804" max="12804" width="8.140625" style="58" customWidth="1"/>
    <col min="12805" max="12805" width="6" style="58" customWidth="1"/>
    <col min="12806" max="12806" width="14.140625" style="58" customWidth="1"/>
    <col min="12807" max="12807" width="12.7109375" style="58" customWidth="1"/>
    <col min="12808" max="12808" width="10.5703125" style="58" customWidth="1"/>
    <col min="12809" max="12809" width="11.42578125" style="58"/>
    <col min="12810" max="12810" width="13.42578125" style="58" bestFit="1" customWidth="1"/>
    <col min="12811" max="12811" width="11.28515625" style="58" bestFit="1" customWidth="1"/>
    <col min="12812" max="12820" width="11.42578125" style="58"/>
    <col min="12821" max="12821" width="5.7109375" style="58" customWidth="1"/>
    <col min="12822" max="12822" width="5.42578125" style="58" customWidth="1"/>
    <col min="12823" max="13056" width="11.42578125" style="58"/>
    <col min="13057" max="13057" width="3.5703125" style="58" customWidth="1"/>
    <col min="13058" max="13058" width="6.42578125" style="58" customWidth="1"/>
    <col min="13059" max="13059" width="6.28515625" style="58" customWidth="1"/>
    <col min="13060" max="13060" width="8.140625" style="58" customWidth="1"/>
    <col min="13061" max="13061" width="6" style="58" customWidth="1"/>
    <col min="13062" max="13062" width="14.140625" style="58" customWidth="1"/>
    <col min="13063" max="13063" width="12.7109375" style="58" customWidth="1"/>
    <col min="13064" max="13064" width="10.5703125" style="58" customWidth="1"/>
    <col min="13065" max="13065" width="11.42578125" style="58"/>
    <col min="13066" max="13066" width="13.42578125" style="58" bestFit="1" customWidth="1"/>
    <col min="13067" max="13067" width="11.28515625" style="58" bestFit="1" customWidth="1"/>
    <col min="13068" max="13076" width="11.42578125" style="58"/>
    <col min="13077" max="13077" width="5.7109375" style="58" customWidth="1"/>
    <col min="13078" max="13078" width="5.42578125" style="58" customWidth="1"/>
    <col min="13079" max="13312" width="11.42578125" style="58"/>
    <col min="13313" max="13313" width="3.5703125" style="58" customWidth="1"/>
    <col min="13314" max="13314" width="6.42578125" style="58" customWidth="1"/>
    <col min="13315" max="13315" width="6.28515625" style="58" customWidth="1"/>
    <col min="13316" max="13316" width="8.140625" style="58" customWidth="1"/>
    <col min="13317" max="13317" width="6" style="58" customWidth="1"/>
    <col min="13318" max="13318" width="14.140625" style="58" customWidth="1"/>
    <col min="13319" max="13319" width="12.7109375" style="58" customWidth="1"/>
    <col min="13320" max="13320" width="10.5703125" style="58" customWidth="1"/>
    <col min="13321" max="13321" width="11.42578125" style="58"/>
    <col min="13322" max="13322" width="13.42578125" style="58" bestFit="1" customWidth="1"/>
    <col min="13323" max="13323" width="11.28515625" style="58" bestFit="1" customWidth="1"/>
    <col min="13324" max="13332" width="11.42578125" style="58"/>
    <col min="13333" max="13333" width="5.7109375" style="58" customWidth="1"/>
    <col min="13334" max="13334" width="5.42578125" style="58" customWidth="1"/>
    <col min="13335" max="13568" width="11.42578125" style="58"/>
    <col min="13569" max="13569" width="3.5703125" style="58" customWidth="1"/>
    <col min="13570" max="13570" width="6.42578125" style="58" customWidth="1"/>
    <col min="13571" max="13571" width="6.28515625" style="58" customWidth="1"/>
    <col min="13572" max="13572" width="8.140625" style="58" customWidth="1"/>
    <col min="13573" max="13573" width="6" style="58" customWidth="1"/>
    <col min="13574" max="13574" width="14.140625" style="58" customWidth="1"/>
    <col min="13575" max="13575" width="12.7109375" style="58" customWidth="1"/>
    <col min="13576" max="13576" width="10.5703125" style="58" customWidth="1"/>
    <col min="13577" max="13577" width="11.42578125" style="58"/>
    <col min="13578" max="13578" width="13.42578125" style="58" bestFit="1" customWidth="1"/>
    <col min="13579" max="13579" width="11.28515625" style="58" bestFit="1" customWidth="1"/>
    <col min="13580" max="13588" width="11.42578125" style="58"/>
    <col min="13589" max="13589" width="5.7109375" style="58" customWidth="1"/>
    <col min="13590" max="13590" width="5.42578125" style="58" customWidth="1"/>
    <col min="13591" max="13824" width="11.42578125" style="58"/>
    <col min="13825" max="13825" width="3.5703125" style="58" customWidth="1"/>
    <col min="13826" max="13826" width="6.42578125" style="58" customWidth="1"/>
    <col min="13827" max="13827" width="6.28515625" style="58" customWidth="1"/>
    <col min="13828" max="13828" width="8.140625" style="58" customWidth="1"/>
    <col min="13829" max="13829" width="6" style="58" customWidth="1"/>
    <col min="13830" max="13830" width="14.140625" style="58" customWidth="1"/>
    <col min="13831" max="13831" width="12.7109375" style="58" customWidth="1"/>
    <col min="13832" max="13832" width="10.5703125" style="58" customWidth="1"/>
    <col min="13833" max="13833" width="11.42578125" style="58"/>
    <col min="13834" max="13834" width="13.42578125" style="58" bestFit="1" customWidth="1"/>
    <col min="13835" max="13835" width="11.28515625" style="58" bestFit="1" customWidth="1"/>
    <col min="13836" max="13844" width="11.42578125" style="58"/>
    <col min="13845" max="13845" width="5.7109375" style="58" customWidth="1"/>
    <col min="13846" max="13846" width="5.42578125" style="58" customWidth="1"/>
    <col min="13847" max="14080" width="11.42578125" style="58"/>
    <col min="14081" max="14081" width="3.5703125" style="58" customWidth="1"/>
    <col min="14082" max="14082" width="6.42578125" style="58" customWidth="1"/>
    <col min="14083" max="14083" width="6.28515625" style="58" customWidth="1"/>
    <col min="14084" max="14084" width="8.140625" style="58" customWidth="1"/>
    <col min="14085" max="14085" width="6" style="58" customWidth="1"/>
    <col min="14086" max="14086" width="14.140625" style="58" customWidth="1"/>
    <col min="14087" max="14087" width="12.7109375" style="58" customWidth="1"/>
    <col min="14088" max="14088" width="10.5703125" style="58" customWidth="1"/>
    <col min="14089" max="14089" width="11.42578125" style="58"/>
    <col min="14090" max="14090" width="13.42578125" style="58" bestFit="1" customWidth="1"/>
    <col min="14091" max="14091" width="11.28515625" style="58" bestFit="1" customWidth="1"/>
    <col min="14092" max="14100" width="11.42578125" style="58"/>
    <col min="14101" max="14101" width="5.7109375" style="58" customWidth="1"/>
    <col min="14102" max="14102" width="5.42578125" style="58" customWidth="1"/>
    <col min="14103" max="14336" width="11.42578125" style="58"/>
    <col min="14337" max="14337" width="3.5703125" style="58" customWidth="1"/>
    <col min="14338" max="14338" width="6.42578125" style="58" customWidth="1"/>
    <col min="14339" max="14339" width="6.28515625" style="58" customWidth="1"/>
    <col min="14340" max="14340" width="8.140625" style="58" customWidth="1"/>
    <col min="14341" max="14341" width="6" style="58" customWidth="1"/>
    <col min="14342" max="14342" width="14.140625" style="58" customWidth="1"/>
    <col min="14343" max="14343" width="12.7109375" style="58" customWidth="1"/>
    <col min="14344" max="14344" width="10.5703125" style="58" customWidth="1"/>
    <col min="14345" max="14345" width="11.42578125" style="58"/>
    <col min="14346" max="14346" width="13.42578125" style="58" bestFit="1" customWidth="1"/>
    <col min="14347" max="14347" width="11.28515625" style="58" bestFit="1" customWidth="1"/>
    <col min="14348" max="14356" width="11.42578125" style="58"/>
    <col min="14357" max="14357" width="5.7109375" style="58" customWidth="1"/>
    <col min="14358" max="14358" width="5.42578125" style="58" customWidth="1"/>
    <col min="14359" max="14592" width="11.42578125" style="58"/>
    <col min="14593" max="14593" width="3.5703125" style="58" customWidth="1"/>
    <col min="14594" max="14594" width="6.42578125" style="58" customWidth="1"/>
    <col min="14595" max="14595" width="6.28515625" style="58" customWidth="1"/>
    <col min="14596" max="14596" width="8.140625" style="58" customWidth="1"/>
    <col min="14597" max="14597" width="6" style="58" customWidth="1"/>
    <col min="14598" max="14598" width="14.140625" style="58" customWidth="1"/>
    <col min="14599" max="14599" width="12.7109375" style="58" customWidth="1"/>
    <col min="14600" max="14600" width="10.5703125" style="58" customWidth="1"/>
    <col min="14601" max="14601" width="11.42578125" style="58"/>
    <col min="14602" max="14602" width="13.42578125" style="58" bestFit="1" customWidth="1"/>
    <col min="14603" max="14603" width="11.28515625" style="58" bestFit="1" customWidth="1"/>
    <col min="14604" max="14612" width="11.42578125" style="58"/>
    <col min="14613" max="14613" width="5.7109375" style="58" customWidth="1"/>
    <col min="14614" max="14614" width="5.42578125" style="58" customWidth="1"/>
    <col min="14615" max="14848" width="11.42578125" style="58"/>
    <col min="14849" max="14849" width="3.5703125" style="58" customWidth="1"/>
    <col min="14850" max="14850" width="6.42578125" style="58" customWidth="1"/>
    <col min="14851" max="14851" width="6.28515625" style="58" customWidth="1"/>
    <col min="14852" max="14852" width="8.140625" style="58" customWidth="1"/>
    <col min="14853" max="14853" width="6" style="58" customWidth="1"/>
    <col min="14854" max="14854" width="14.140625" style="58" customWidth="1"/>
    <col min="14855" max="14855" width="12.7109375" style="58" customWidth="1"/>
    <col min="14856" max="14856" width="10.5703125" style="58" customWidth="1"/>
    <col min="14857" max="14857" width="11.42578125" style="58"/>
    <col min="14858" max="14858" width="13.42578125" style="58" bestFit="1" customWidth="1"/>
    <col min="14859" max="14859" width="11.28515625" style="58" bestFit="1" customWidth="1"/>
    <col min="14860" max="14868" width="11.42578125" style="58"/>
    <col min="14869" max="14869" width="5.7109375" style="58" customWidth="1"/>
    <col min="14870" max="14870" width="5.42578125" style="58" customWidth="1"/>
    <col min="14871" max="15104" width="11.42578125" style="58"/>
    <col min="15105" max="15105" width="3.5703125" style="58" customWidth="1"/>
    <col min="15106" max="15106" width="6.42578125" style="58" customWidth="1"/>
    <col min="15107" max="15107" width="6.28515625" style="58" customWidth="1"/>
    <col min="15108" max="15108" width="8.140625" style="58" customWidth="1"/>
    <col min="15109" max="15109" width="6" style="58" customWidth="1"/>
    <col min="15110" max="15110" width="14.140625" style="58" customWidth="1"/>
    <col min="15111" max="15111" width="12.7109375" style="58" customWidth="1"/>
    <col min="15112" max="15112" width="10.5703125" style="58" customWidth="1"/>
    <col min="15113" max="15113" width="11.42578125" style="58"/>
    <col min="15114" max="15114" width="13.42578125" style="58" bestFit="1" customWidth="1"/>
    <col min="15115" max="15115" width="11.28515625" style="58" bestFit="1" customWidth="1"/>
    <col min="15116" max="15124" width="11.42578125" style="58"/>
    <col min="15125" max="15125" width="5.7109375" style="58" customWidth="1"/>
    <col min="15126" max="15126" width="5.42578125" style="58" customWidth="1"/>
    <col min="15127" max="15360" width="11.42578125" style="58"/>
    <col min="15361" max="15361" width="3.5703125" style="58" customWidth="1"/>
    <col min="15362" max="15362" width="6.42578125" style="58" customWidth="1"/>
    <col min="15363" max="15363" width="6.28515625" style="58" customWidth="1"/>
    <col min="15364" max="15364" width="8.140625" style="58" customWidth="1"/>
    <col min="15365" max="15365" width="6" style="58" customWidth="1"/>
    <col min="15366" max="15366" width="14.140625" style="58" customWidth="1"/>
    <col min="15367" max="15367" width="12.7109375" style="58" customWidth="1"/>
    <col min="15368" max="15368" width="10.5703125" style="58" customWidth="1"/>
    <col min="15369" max="15369" width="11.42578125" style="58"/>
    <col min="15370" max="15370" width="13.42578125" style="58" bestFit="1" customWidth="1"/>
    <col min="15371" max="15371" width="11.28515625" style="58" bestFit="1" customWidth="1"/>
    <col min="15372" max="15380" width="11.42578125" style="58"/>
    <col min="15381" max="15381" width="5.7109375" style="58" customWidth="1"/>
    <col min="15382" max="15382" width="5.42578125" style="58" customWidth="1"/>
    <col min="15383" max="15616" width="11.42578125" style="58"/>
    <col min="15617" max="15617" width="3.5703125" style="58" customWidth="1"/>
    <col min="15618" max="15618" width="6.42578125" style="58" customWidth="1"/>
    <col min="15619" max="15619" width="6.28515625" style="58" customWidth="1"/>
    <col min="15620" max="15620" width="8.140625" style="58" customWidth="1"/>
    <col min="15621" max="15621" width="6" style="58" customWidth="1"/>
    <col min="15622" max="15622" width="14.140625" style="58" customWidth="1"/>
    <col min="15623" max="15623" width="12.7109375" style="58" customWidth="1"/>
    <col min="15624" max="15624" width="10.5703125" style="58" customWidth="1"/>
    <col min="15625" max="15625" width="11.42578125" style="58"/>
    <col min="15626" max="15626" width="13.42578125" style="58" bestFit="1" customWidth="1"/>
    <col min="15627" max="15627" width="11.28515625" style="58" bestFit="1" customWidth="1"/>
    <col min="15628" max="15636" width="11.42578125" style="58"/>
    <col min="15637" max="15637" width="5.7109375" style="58" customWidth="1"/>
    <col min="15638" max="15638" width="5.42578125" style="58" customWidth="1"/>
    <col min="15639" max="15872" width="11.42578125" style="58"/>
    <col min="15873" max="15873" width="3.5703125" style="58" customWidth="1"/>
    <col min="15874" max="15874" width="6.42578125" style="58" customWidth="1"/>
    <col min="15875" max="15875" width="6.28515625" style="58" customWidth="1"/>
    <col min="15876" max="15876" width="8.140625" style="58" customWidth="1"/>
    <col min="15877" max="15877" width="6" style="58" customWidth="1"/>
    <col min="15878" max="15878" width="14.140625" style="58" customWidth="1"/>
    <col min="15879" max="15879" width="12.7109375" style="58" customWidth="1"/>
    <col min="15880" max="15880" width="10.5703125" style="58" customWidth="1"/>
    <col min="15881" max="15881" width="11.42578125" style="58"/>
    <col min="15882" max="15882" width="13.42578125" style="58" bestFit="1" customWidth="1"/>
    <col min="15883" max="15883" width="11.28515625" style="58" bestFit="1" customWidth="1"/>
    <col min="15884" max="15892" width="11.42578125" style="58"/>
    <col min="15893" max="15893" width="5.7109375" style="58" customWidth="1"/>
    <col min="15894" max="15894" width="5.42578125" style="58" customWidth="1"/>
    <col min="15895" max="16128" width="11.42578125" style="58"/>
    <col min="16129" max="16129" width="3.5703125" style="58" customWidth="1"/>
    <col min="16130" max="16130" width="6.42578125" style="58" customWidth="1"/>
    <col min="16131" max="16131" width="6.28515625" style="58" customWidth="1"/>
    <col min="16132" max="16132" width="8.140625" style="58" customWidth="1"/>
    <col min="16133" max="16133" width="6" style="58" customWidth="1"/>
    <col min="16134" max="16134" width="14.140625" style="58" customWidth="1"/>
    <col min="16135" max="16135" width="12.7109375" style="58" customWidth="1"/>
    <col min="16136" max="16136" width="10.5703125" style="58" customWidth="1"/>
    <col min="16137" max="16137" width="11.42578125" style="58"/>
    <col min="16138" max="16138" width="13.42578125" style="58" bestFit="1" customWidth="1"/>
    <col min="16139" max="16139" width="11.28515625" style="58" bestFit="1" customWidth="1"/>
    <col min="16140" max="16148" width="11.42578125" style="58"/>
    <col min="16149" max="16149" width="5.7109375" style="58" customWidth="1"/>
    <col min="16150" max="16150" width="5.42578125" style="58" customWidth="1"/>
    <col min="16151" max="16384" width="11.42578125" style="58"/>
  </cols>
  <sheetData>
    <row r="1" spans="4:21" ht="13.5" thickBot="1" x14ac:dyDescent="0.25"/>
    <row r="2" spans="4:21" ht="18.75" customHeight="1" thickBot="1" x14ac:dyDescent="0.3">
      <c r="D2" s="144" t="s">
        <v>45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6"/>
    </row>
    <row r="3" spans="4:21" ht="18" x14ac:dyDescent="0.25">
      <c r="D3" s="1" t="s">
        <v>1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  <c r="R3" s="61"/>
      <c r="S3" s="61"/>
      <c r="T3" s="61"/>
    </row>
    <row r="5" spans="4:21" ht="24.75" customHeight="1" x14ac:dyDescent="0.2">
      <c r="D5" s="147" t="s">
        <v>36</v>
      </c>
      <c r="E5" s="148"/>
      <c r="F5" s="148"/>
      <c r="G5" s="148"/>
      <c r="H5" s="148"/>
      <c r="I5" s="62"/>
      <c r="J5" s="62"/>
      <c r="K5" s="147" t="s">
        <v>37</v>
      </c>
      <c r="L5" s="148"/>
      <c r="M5" s="148"/>
      <c r="N5" s="148"/>
      <c r="O5" s="148"/>
    </row>
    <row r="6" spans="4:21" ht="37.5" customHeight="1" x14ac:dyDescent="0.2">
      <c r="D6" s="147" t="s">
        <v>38</v>
      </c>
      <c r="E6" s="148"/>
      <c r="F6" s="148"/>
      <c r="G6" s="148"/>
      <c r="H6" s="148"/>
      <c r="I6" s="62"/>
      <c r="J6" s="62"/>
      <c r="K6" s="147" t="s">
        <v>39</v>
      </c>
      <c r="L6" s="148"/>
      <c r="M6" s="148"/>
      <c r="N6" s="148"/>
      <c r="O6" s="148"/>
    </row>
    <row r="8" spans="4:21" ht="13.5" thickBot="1" x14ac:dyDescent="0.25">
      <c r="D8" s="63"/>
      <c r="E8" s="64"/>
      <c r="F8" s="64"/>
      <c r="G8" s="64"/>
      <c r="H8" s="65"/>
      <c r="I8" s="65"/>
      <c r="J8" s="65"/>
      <c r="K8" s="65"/>
      <c r="L8" s="64"/>
      <c r="M8" s="64"/>
      <c r="N8" s="64"/>
      <c r="O8" s="64"/>
      <c r="P8" s="64"/>
      <c r="Q8" s="64"/>
      <c r="R8" s="64"/>
      <c r="S8" s="64"/>
      <c r="T8" s="64"/>
      <c r="U8" s="66"/>
    </row>
    <row r="9" spans="4:21" ht="13.5" thickBot="1" x14ac:dyDescent="0.25">
      <c r="D9" s="67"/>
      <c r="F9" s="141" t="s">
        <v>6</v>
      </c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3"/>
      <c r="U9" s="68"/>
    </row>
    <row r="10" spans="4:21" ht="13.5" thickBot="1" x14ac:dyDescent="0.25">
      <c r="D10" s="69"/>
      <c r="U10" s="68"/>
    </row>
    <row r="11" spans="4:21" ht="13.5" thickBot="1" x14ac:dyDescent="0.25">
      <c r="D11" s="70"/>
      <c r="E11" s="71"/>
      <c r="F11" s="139"/>
      <c r="G11" s="140"/>
      <c r="H11" s="72" t="s">
        <v>7</v>
      </c>
      <c r="I11" s="73" t="s">
        <v>8</v>
      </c>
      <c r="J11" s="73" t="s">
        <v>9</v>
      </c>
      <c r="K11" s="74" t="s">
        <v>10</v>
      </c>
      <c r="U11" s="68"/>
    </row>
    <row r="12" spans="4:21" x14ac:dyDescent="0.2">
      <c r="D12" s="70">
        <v>2008</v>
      </c>
      <c r="E12" s="71">
        <v>1</v>
      </c>
      <c r="F12" s="135">
        <v>2008</v>
      </c>
      <c r="G12" s="75" t="s">
        <v>11</v>
      </c>
      <c r="H12" s="76">
        <v>0.56030000000000002</v>
      </c>
      <c r="I12" s="77">
        <v>0.20699999999999999</v>
      </c>
      <c r="J12" s="77">
        <v>0.2863</v>
      </c>
      <c r="K12" s="78">
        <v>0.60470000000000002</v>
      </c>
      <c r="U12" s="68"/>
    </row>
    <row r="13" spans="4:21" x14ac:dyDescent="0.2">
      <c r="D13" s="70">
        <v>2008</v>
      </c>
      <c r="E13" s="71">
        <v>2</v>
      </c>
      <c r="F13" s="136"/>
      <c r="G13" s="79" t="s">
        <v>12</v>
      </c>
      <c r="H13" s="80">
        <v>0.4869</v>
      </c>
      <c r="I13" s="81">
        <v>0.1623</v>
      </c>
      <c r="J13" s="81">
        <v>0.2757</v>
      </c>
      <c r="K13" s="82">
        <v>0.6452</v>
      </c>
      <c r="U13" s="68"/>
    </row>
    <row r="14" spans="4:21" x14ac:dyDescent="0.2">
      <c r="D14" s="70">
        <v>2008</v>
      </c>
      <c r="E14" s="71">
        <v>3</v>
      </c>
      <c r="F14" s="136"/>
      <c r="G14" s="79" t="s">
        <v>13</v>
      </c>
      <c r="H14" s="80">
        <v>0.49740000000000001</v>
      </c>
      <c r="I14" s="81">
        <v>0.15670000000000001</v>
      </c>
      <c r="J14" s="81">
        <v>0.2772</v>
      </c>
      <c r="K14" s="82">
        <v>0.64400000000000002</v>
      </c>
      <c r="U14" s="68"/>
    </row>
    <row r="15" spans="4:21" x14ac:dyDescent="0.2">
      <c r="D15" s="70">
        <v>2008</v>
      </c>
      <c r="E15" s="71">
        <v>4</v>
      </c>
      <c r="F15" s="136"/>
      <c r="G15" s="79" t="s">
        <v>14</v>
      </c>
      <c r="H15" s="80">
        <v>0.53559999999999997</v>
      </c>
      <c r="I15" s="81">
        <v>0.16450000000000001</v>
      </c>
      <c r="J15" s="81">
        <v>0.26369999999999999</v>
      </c>
      <c r="K15" s="82">
        <v>0.57979999999999998</v>
      </c>
      <c r="U15" s="68"/>
    </row>
    <row r="16" spans="4:21" x14ac:dyDescent="0.2">
      <c r="D16" s="70">
        <v>2008</v>
      </c>
      <c r="E16" s="71">
        <v>5</v>
      </c>
      <c r="F16" s="136"/>
      <c r="G16" s="79" t="s">
        <v>15</v>
      </c>
      <c r="H16" s="80">
        <v>0.56299999999999994</v>
      </c>
      <c r="I16" s="81">
        <v>0.1885</v>
      </c>
      <c r="J16" s="81">
        <v>0.26390000000000002</v>
      </c>
      <c r="K16" s="82">
        <v>0.71830000000000005</v>
      </c>
      <c r="U16" s="68"/>
    </row>
    <row r="17" spans="4:21" x14ac:dyDescent="0.2">
      <c r="D17" s="70">
        <v>2008</v>
      </c>
      <c r="E17" s="71">
        <v>6</v>
      </c>
      <c r="F17" s="136"/>
      <c r="G17" s="79" t="s">
        <v>16</v>
      </c>
      <c r="H17" s="80">
        <v>0.49609999999999999</v>
      </c>
      <c r="I17" s="81">
        <v>0.21609999999999999</v>
      </c>
      <c r="J17" s="81">
        <v>0.28299999999999997</v>
      </c>
      <c r="K17" s="82">
        <v>0.68300000000000005</v>
      </c>
      <c r="U17" s="68"/>
    </row>
    <row r="18" spans="4:21" x14ac:dyDescent="0.2">
      <c r="D18" s="70">
        <v>2008</v>
      </c>
      <c r="E18" s="71">
        <v>7</v>
      </c>
      <c r="F18" s="136"/>
      <c r="G18" s="79" t="s">
        <v>17</v>
      </c>
      <c r="H18" s="80">
        <v>0.53369999999999995</v>
      </c>
      <c r="I18" s="81">
        <v>0.17349999999999999</v>
      </c>
      <c r="J18" s="81">
        <v>0.25190000000000001</v>
      </c>
      <c r="K18" s="82">
        <v>0.69710000000000005</v>
      </c>
      <c r="U18" s="68"/>
    </row>
    <row r="19" spans="4:21" x14ac:dyDescent="0.2">
      <c r="D19" s="70">
        <v>2008</v>
      </c>
      <c r="E19" s="71">
        <v>8</v>
      </c>
      <c r="F19" s="136"/>
      <c r="G19" s="79" t="s">
        <v>18</v>
      </c>
      <c r="H19" s="80">
        <v>0.53310000000000002</v>
      </c>
      <c r="I19" s="81">
        <v>0.2029</v>
      </c>
      <c r="J19" s="81">
        <v>0.27329999999999999</v>
      </c>
      <c r="K19" s="82">
        <v>0.74070000000000003</v>
      </c>
      <c r="U19" s="68"/>
    </row>
    <row r="20" spans="4:21" x14ac:dyDescent="0.2">
      <c r="D20" s="70">
        <v>2008</v>
      </c>
      <c r="E20" s="71">
        <v>9</v>
      </c>
      <c r="F20" s="136"/>
      <c r="G20" s="79" t="s">
        <v>19</v>
      </c>
      <c r="H20" s="80">
        <v>0.46899999999999997</v>
      </c>
      <c r="I20" s="81">
        <v>0.186</v>
      </c>
      <c r="J20" s="81">
        <v>0.29330000000000001</v>
      </c>
      <c r="K20" s="82">
        <v>0.68430000000000002</v>
      </c>
      <c r="U20" s="68"/>
    </row>
    <row r="21" spans="4:21" x14ac:dyDescent="0.2">
      <c r="D21" s="70">
        <v>2008</v>
      </c>
      <c r="E21" s="71">
        <v>10</v>
      </c>
      <c r="F21" s="136"/>
      <c r="G21" s="79" t="s">
        <v>20</v>
      </c>
      <c r="H21" s="80">
        <v>0.51400000000000001</v>
      </c>
      <c r="I21" s="81">
        <v>0.18279999999999999</v>
      </c>
      <c r="J21" s="81">
        <v>0.25</v>
      </c>
      <c r="K21" s="82">
        <v>0.77800000000000002</v>
      </c>
      <c r="U21" s="68"/>
    </row>
    <row r="22" spans="4:21" x14ac:dyDescent="0.2">
      <c r="D22" s="70">
        <v>2008</v>
      </c>
      <c r="E22" s="71">
        <v>11</v>
      </c>
      <c r="F22" s="136"/>
      <c r="G22" s="79" t="s">
        <v>21</v>
      </c>
      <c r="H22" s="80">
        <v>0.54220000000000002</v>
      </c>
      <c r="I22" s="81">
        <v>0.1678</v>
      </c>
      <c r="J22" s="81">
        <v>0.26419999999999999</v>
      </c>
      <c r="K22" s="82">
        <v>0.79949999999999999</v>
      </c>
      <c r="U22" s="68"/>
    </row>
    <row r="23" spans="4:21" ht="13.5" thickBot="1" x14ac:dyDescent="0.25">
      <c r="D23" s="70">
        <v>2008</v>
      </c>
      <c r="E23" s="71">
        <v>12</v>
      </c>
      <c r="F23" s="137"/>
      <c r="G23" s="83" t="s">
        <v>22</v>
      </c>
      <c r="H23" s="84">
        <v>0.57630000000000003</v>
      </c>
      <c r="I23" s="85">
        <v>0.18990000000000001</v>
      </c>
      <c r="J23" s="85">
        <v>0.34460000000000002</v>
      </c>
      <c r="K23" s="86">
        <v>0.74509999999999998</v>
      </c>
      <c r="U23" s="68"/>
    </row>
    <row r="24" spans="4:21" x14ac:dyDescent="0.2">
      <c r="D24" s="70">
        <v>2009</v>
      </c>
      <c r="E24" s="71">
        <v>1</v>
      </c>
      <c r="F24" s="135">
        <v>2009</v>
      </c>
      <c r="G24" s="75" t="s">
        <v>11</v>
      </c>
      <c r="H24" s="76">
        <v>0.49837353590750599</v>
      </c>
      <c r="I24" s="77">
        <v>0.19981824762432665</v>
      </c>
      <c r="J24" s="77">
        <v>0.24067925799866485</v>
      </c>
      <c r="K24" s="78">
        <v>0.69534104302312572</v>
      </c>
      <c r="U24" s="68"/>
    </row>
    <row r="25" spans="4:21" x14ac:dyDescent="0.2">
      <c r="D25" s="70">
        <v>2009</v>
      </c>
      <c r="E25" s="71">
        <v>2</v>
      </c>
      <c r="F25" s="136"/>
      <c r="G25" s="79" t="s">
        <v>12</v>
      </c>
      <c r="H25" s="80">
        <v>0.52975232504361369</v>
      </c>
      <c r="I25" s="81">
        <v>0.1839331820800596</v>
      </c>
      <c r="J25" s="81">
        <v>0.30076415131813694</v>
      </c>
      <c r="K25" s="82">
        <v>0.68607548353499981</v>
      </c>
      <c r="U25" s="68"/>
    </row>
    <row r="26" spans="4:21" x14ac:dyDescent="0.2">
      <c r="D26" s="70">
        <v>2009</v>
      </c>
      <c r="E26" s="71">
        <v>3</v>
      </c>
      <c r="F26" s="136"/>
      <c r="G26" s="79" t="s">
        <v>13</v>
      </c>
      <c r="H26" s="80">
        <v>0.50247028172580022</v>
      </c>
      <c r="I26" s="81">
        <v>0.20463827117101663</v>
      </c>
      <c r="J26" s="81">
        <v>0.28819613297324564</v>
      </c>
      <c r="K26" s="82">
        <v>0.65717448914023224</v>
      </c>
      <c r="U26" s="68"/>
    </row>
    <row r="27" spans="4:21" x14ac:dyDescent="0.2">
      <c r="D27" s="70">
        <v>2009</v>
      </c>
      <c r="E27" s="71">
        <v>4</v>
      </c>
      <c r="F27" s="136"/>
      <c r="G27" s="79" t="s">
        <v>14</v>
      </c>
      <c r="H27" s="80">
        <v>0.52489999999999992</v>
      </c>
      <c r="I27" s="81">
        <v>0.20530000000000004</v>
      </c>
      <c r="J27" s="81">
        <v>0.32169999999999999</v>
      </c>
      <c r="K27" s="82">
        <v>0.68930000000000002</v>
      </c>
      <c r="U27" s="68"/>
    </row>
    <row r="28" spans="4:21" x14ac:dyDescent="0.2">
      <c r="D28" s="70">
        <v>2009</v>
      </c>
      <c r="E28" s="71">
        <v>5</v>
      </c>
      <c r="F28" s="136"/>
      <c r="G28" s="79" t="s">
        <v>15</v>
      </c>
      <c r="H28" s="80">
        <v>0.5627851065459103</v>
      </c>
      <c r="I28" s="81">
        <v>0.19043751103215611</v>
      </c>
      <c r="J28" s="81">
        <v>0.35843678175082083</v>
      </c>
      <c r="K28" s="82">
        <v>0.55897885820212578</v>
      </c>
      <c r="U28" s="68"/>
    </row>
    <row r="29" spans="4:21" x14ac:dyDescent="0.2">
      <c r="D29" s="70">
        <v>2009</v>
      </c>
      <c r="E29" s="71">
        <v>6</v>
      </c>
      <c r="F29" s="136"/>
      <c r="G29" s="79" t="s">
        <v>16</v>
      </c>
      <c r="H29" s="80">
        <v>0.46905110716014875</v>
      </c>
      <c r="I29" s="81">
        <v>0.17428106743336957</v>
      </c>
      <c r="J29" s="81">
        <v>0.38600545558324428</v>
      </c>
      <c r="K29" s="82">
        <v>0.58670656407755706</v>
      </c>
      <c r="U29" s="68"/>
    </row>
    <row r="30" spans="4:21" x14ac:dyDescent="0.2">
      <c r="D30" s="70">
        <v>2009</v>
      </c>
      <c r="E30" s="71">
        <v>7</v>
      </c>
      <c r="F30" s="136"/>
      <c r="G30" s="79" t="s">
        <v>17</v>
      </c>
      <c r="H30" s="80">
        <v>0.45046229004393556</v>
      </c>
      <c r="I30" s="81">
        <v>0.1721378128924943</v>
      </c>
      <c r="J30" s="81">
        <v>0.35372733509790732</v>
      </c>
      <c r="K30" s="82">
        <v>0.64309020372136549</v>
      </c>
      <c r="U30" s="68"/>
    </row>
    <row r="31" spans="4:21" x14ac:dyDescent="0.2">
      <c r="D31" s="70">
        <v>2009</v>
      </c>
      <c r="E31" s="71">
        <v>8</v>
      </c>
      <c r="F31" s="136"/>
      <c r="G31" s="79" t="s">
        <v>18</v>
      </c>
      <c r="H31" s="80">
        <v>0.46541169700228469</v>
      </c>
      <c r="I31" s="81">
        <v>0.20372645661314615</v>
      </c>
      <c r="J31" s="81">
        <v>0.35230122090627303</v>
      </c>
      <c r="K31" s="82">
        <v>0.60363941698393453</v>
      </c>
      <c r="U31" s="68"/>
    </row>
    <row r="32" spans="4:21" x14ac:dyDescent="0.2">
      <c r="D32" s="70">
        <v>2009</v>
      </c>
      <c r="E32" s="71">
        <v>9</v>
      </c>
      <c r="F32" s="136"/>
      <c r="G32" s="79" t="s">
        <v>19</v>
      </c>
      <c r="H32" s="80">
        <v>0.48960598547600154</v>
      </c>
      <c r="I32" s="81">
        <v>0.18975426311631938</v>
      </c>
      <c r="J32" s="81">
        <v>0.34049467853694348</v>
      </c>
      <c r="K32" s="82">
        <v>0.64728293333000386</v>
      </c>
      <c r="U32" s="68"/>
    </row>
    <row r="33" spans="4:21" x14ac:dyDescent="0.2">
      <c r="D33" s="70">
        <v>2009</v>
      </c>
      <c r="E33" s="71">
        <v>10</v>
      </c>
      <c r="F33" s="136"/>
      <c r="G33" s="79" t="s">
        <v>20</v>
      </c>
      <c r="H33" s="80">
        <v>0.52237185285462351</v>
      </c>
      <c r="I33" s="81">
        <v>0.18070623386416873</v>
      </c>
      <c r="J33" s="81">
        <v>0.34049467853694348</v>
      </c>
      <c r="K33" s="82">
        <v>0.74033653048007686</v>
      </c>
      <c r="U33" s="68"/>
    </row>
    <row r="34" spans="4:21" x14ac:dyDescent="0.2">
      <c r="D34" s="70">
        <v>2009</v>
      </c>
      <c r="E34" s="71">
        <v>11</v>
      </c>
      <c r="F34" s="136"/>
      <c r="G34" s="79" t="s">
        <v>21</v>
      </c>
      <c r="H34" s="80">
        <v>0.49927410427449992</v>
      </c>
      <c r="I34" s="81">
        <v>0.19600536326890261</v>
      </c>
      <c r="J34" s="81">
        <v>0.3312340945789759</v>
      </c>
      <c r="K34" s="82">
        <v>0.77610280901198336</v>
      </c>
      <c r="U34" s="68"/>
    </row>
    <row r="35" spans="4:21" ht="13.5" thickBot="1" x14ac:dyDescent="0.25">
      <c r="D35" s="70">
        <v>2009</v>
      </c>
      <c r="E35" s="71">
        <v>12</v>
      </c>
      <c r="F35" s="137"/>
      <c r="G35" s="83" t="s">
        <v>22</v>
      </c>
      <c r="H35" s="84" t="s">
        <v>23</v>
      </c>
      <c r="I35" s="85" t="s">
        <v>23</v>
      </c>
      <c r="J35" s="85" t="s">
        <v>23</v>
      </c>
      <c r="K35" s="86" t="s">
        <v>23</v>
      </c>
      <c r="U35" s="68"/>
    </row>
    <row r="36" spans="4:21" x14ac:dyDescent="0.2">
      <c r="D36" s="69"/>
      <c r="U36" s="68"/>
    </row>
    <row r="37" spans="4:21" x14ac:dyDescent="0.2">
      <c r="D37" s="69"/>
      <c r="U37" s="68"/>
    </row>
    <row r="38" spans="4:21" ht="13.5" thickBot="1" x14ac:dyDescent="0.25">
      <c r="D38" s="69"/>
      <c r="U38" s="68"/>
    </row>
    <row r="39" spans="4:21" ht="13.5" thickBot="1" x14ac:dyDescent="0.25">
      <c r="D39" s="69"/>
      <c r="H39" s="72" t="s">
        <v>7</v>
      </c>
      <c r="I39" s="73" t="s">
        <v>8</v>
      </c>
      <c r="J39" s="73" t="s">
        <v>9</v>
      </c>
      <c r="K39" s="74" t="s">
        <v>10</v>
      </c>
      <c r="U39" s="68"/>
    </row>
    <row r="40" spans="4:21" x14ac:dyDescent="0.2">
      <c r="D40" s="69"/>
      <c r="F40" s="135">
        <v>2008</v>
      </c>
      <c r="G40" s="87" t="s">
        <v>24</v>
      </c>
      <c r="H40" s="88">
        <v>0.5256333333333334</v>
      </c>
      <c r="I40" s="89">
        <v>0.1831666666666667</v>
      </c>
      <c r="J40" s="89">
        <v>0.27725833333333333</v>
      </c>
      <c r="K40" s="90">
        <v>0.69330833333333342</v>
      </c>
      <c r="U40" s="68"/>
    </row>
    <row r="41" spans="4:21" x14ac:dyDescent="0.2">
      <c r="D41" s="69"/>
      <c r="F41" s="136"/>
      <c r="G41" s="91" t="s">
        <v>25</v>
      </c>
      <c r="H41" s="92">
        <v>0.57630000000000003</v>
      </c>
      <c r="I41" s="93">
        <v>0.21609999999999999</v>
      </c>
      <c r="J41" s="93">
        <v>0.34460000000000002</v>
      </c>
      <c r="K41" s="94">
        <v>0.79949999999999999</v>
      </c>
      <c r="U41" s="68"/>
    </row>
    <row r="42" spans="4:21" ht="13.5" thickBot="1" x14ac:dyDescent="0.25">
      <c r="D42" s="69"/>
      <c r="F42" s="137"/>
      <c r="G42" s="95" t="s">
        <v>26</v>
      </c>
      <c r="H42" s="96">
        <v>0.46899999999999997</v>
      </c>
      <c r="I42" s="97">
        <v>0.15670000000000001</v>
      </c>
      <c r="J42" s="97">
        <v>0.25</v>
      </c>
      <c r="K42" s="98">
        <v>0.57979999999999998</v>
      </c>
      <c r="U42" s="68"/>
    </row>
    <row r="43" spans="4:21" x14ac:dyDescent="0.2">
      <c r="D43" s="69"/>
      <c r="F43" s="138">
        <v>2009</v>
      </c>
      <c r="G43" s="99" t="s">
        <v>24</v>
      </c>
      <c r="H43" s="100">
        <v>0.50131438963948394</v>
      </c>
      <c r="I43" s="89">
        <v>0.19097621900872364</v>
      </c>
      <c r="J43" s="89">
        <v>0.32854852611646873</v>
      </c>
      <c r="K43" s="90">
        <v>0.66218439377321869</v>
      </c>
      <c r="U43" s="68"/>
    </row>
    <row r="44" spans="4:21" x14ac:dyDescent="0.2">
      <c r="D44" s="69"/>
      <c r="F44" s="136"/>
      <c r="G44" s="91" t="s">
        <v>25</v>
      </c>
      <c r="H44" s="101">
        <v>0.5627851065459103</v>
      </c>
      <c r="I44" s="93">
        <v>0.20530000000000004</v>
      </c>
      <c r="J44" s="93">
        <v>0.38600545558324428</v>
      </c>
      <c r="K44" s="94">
        <v>0.77610280901198336</v>
      </c>
      <c r="U44" s="68"/>
    </row>
    <row r="45" spans="4:21" ht="13.5" thickBot="1" x14ac:dyDescent="0.25">
      <c r="D45" s="69"/>
      <c r="F45" s="137"/>
      <c r="G45" s="95" t="s">
        <v>26</v>
      </c>
      <c r="H45" s="102">
        <v>0.45046229004393556</v>
      </c>
      <c r="I45" s="97">
        <v>0.1721378128924943</v>
      </c>
      <c r="J45" s="97">
        <v>0.24067925799866485</v>
      </c>
      <c r="K45" s="98">
        <v>0.55897885820212578</v>
      </c>
      <c r="U45" s="68"/>
    </row>
    <row r="46" spans="4:21" x14ac:dyDescent="0.2">
      <c r="D46" s="69"/>
      <c r="U46" s="68"/>
    </row>
    <row r="47" spans="4:21" x14ac:dyDescent="0.2">
      <c r="D47" s="69"/>
      <c r="F47" s="103" t="s">
        <v>40</v>
      </c>
      <c r="U47" s="68"/>
    </row>
    <row r="48" spans="4:21" x14ac:dyDescent="0.2">
      <c r="D48" s="69"/>
      <c r="F48" s="104" t="s">
        <v>28</v>
      </c>
      <c r="U48" s="68"/>
    </row>
    <row r="49" spans="4:21" x14ac:dyDescent="0.2">
      <c r="D49" s="69"/>
      <c r="F49" s="104" t="s">
        <v>29</v>
      </c>
      <c r="U49" s="68"/>
    </row>
    <row r="50" spans="4:21" x14ac:dyDescent="0.2">
      <c r="D50" s="105"/>
      <c r="E50" s="106"/>
      <c r="F50" s="106"/>
      <c r="G50" s="106"/>
      <c r="H50" s="107"/>
      <c r="I50" s="107"/>
      <c r="J50" s="107"/>
      <c r="K50" s="107"/>
      <c r="L50" s="106"/>
      <c r="M50" s="106"/>
      <c r="N50" s="106"/>
      <c r="O50" s="106"/>
      <c r="P50" s="106"/>
      <c r="Q50" s="106"/>
      <c r="R50" s="106"/>
      <c r="S50" s="106"/>
      <c r="T50" s="106"/>
      <c r="U50" s="108"/>
    </row>
    <row r="52" spans="4:21" ht="13.5" thickBot="1" x14ac:dyDescent="0.25">
      <c r="D52" s="109"/>
      <c r="E52" s="64"/>
      <c r="F52" s="64"/>
      <c r="G52" s="64"/>
      <c r="H52" s="65"/>
      <c r="I52" s="65"/>
      <c r="J52" s="65"/>
      <c r="K52" s="65"/>
      <c r="L52" s="64"/>
      <c r="M52" s="64"/>
      <c r="N52" s="64"/>
      <c r="O52" s="64"/>
      <c r="P52" s="64"/>
      <c r="Q52" s="64"/>
      <c r="R52" s="64"/>
      <c r="S52" s="64"/>
      <c r="T52" s="64"/>
      <c r="U52" s="66"/>
    </row>
    <row r="53" spans="4:21" ht="13.5" thickBot="1" x14ac:dyDescent="0.25">
      <c r="D53" s="69"/>
      <c r="F53" s="141" t="s">
        <v>30</v>
      </c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3"/>
      <c r="U53" s="68"/>
    </row>
    <row r="54" spans="4:21" x14ac:dyDescent="0.2">
      <c r="D54" s="69"/>
      <c r="U54" s="68"/>
    </row>
    <row r="55" spans="4:21" ht="13.5" thickBot="1" x14ac:dyDescent="0.25">
      <c r="D55" s="69"/>
      <c r="U55" s="68"/>
    </row>
    <row r="56" spans="4:21" ht="13.5" thickBot="1" x14ac:dyDescent="0.25">
      <c r="D56" s="70"/>
      <c r="E56" s="71"/>
      <c r="F56" s="133"/>
      <c r="G56" s="134"/>
      <c r="H56" s="72" t="s">
        <v>7</v>
      </c>
      <c r="I56" s="73" t="s">
        <v>8</v>
      </c>
      <c r="J56" s="73" t="s">
        <v>9</v>
      </c>
      <c r="K56" s="74" t="s">
        <v>10</v>
      </c>
      <c r="U56" s="68"/>
    </row>
    <row r="57" spans="4:21" x14ac:dyDescent="0.2">
      <c r="D57" s="70">
        <v>2008</v>
      </c>
      <c r="E57" s="71">
        <v>1</v>
      </c>
      <c r="F57" s="135">
        <v>2008</v>
      </c>
      <c r="G57" s="75" t="s">
        <v>11</v>
      </c>
      <c r="H57" s="76">
        <v>0.69869999999999999</v>
      </c>
      <c r="I57" s="77">
        <v>0.79910000000000003</v>
      </c>
      <c r="J57" s="77">
        <v>0.53490000000000004</v>
      </c>
      <c r="K57" s="78">
        <v>0.71699999999999997</v>
      </c>
      <c r="U57" s="68"/>
    </row>
    <row r="58" spans="4:21" x14ac:dyDescent="0.2">
      <c r="D58" s="70">
        <v>2008</v>
      </c>
      <c r="E58" s="71">
        <v>2</v>
      </c>
      <c r="F58" s="136"/>
      <c r="G58" s="79" t="s">
        <v>12</v>
      </c>
      <c r="H58" s="80">
        <v>0.68889999999999996</v>
      </c>
      <c r="I58" s="81">
        <v>0.77649999999999997</v>
      </c>
      <c r="J58" s="81">
        <v>0.55479999999999996</v>
      </c>
      <c r="K58" s="82">
        <v>0.75470000000000004</v>
      </c>
      <c r="U58" s="68"/>
    </row>
    <row r="59" spans="4:21" x14ac:dyDescent="0.2">
      <c r="D59" s="70">
        <v>2008</v>
      </c>
      <c r="E59" s="71">
        <v>3</v>
      </c>
      <c r="F59" s="136"/>
      <c r="G59" s="79" t="s">
        <v>13</v>
      </c>
      <c r="H59" s="80">
        <v>0.76149999999999995</v>
      </c>
      <c r="I59" s="81">
        <v>0.69379999999999997</v>
      </c>
      <c r="J59" s="81">
        <v>0.54900000000000004</v>
      </c>
      <c r="K59" s="82">
        <v>0.78559999999999997</v>
      </c>
      <c r="U59" s="68"/>
    </row>
    <row r="60" spans="4:21" x14ac:dyDescent="0.2">
      <c r="D60" s="70">
        <v>2008</v>
      </c>
      <c r="E60" s="71">
        <v>4</v>
      </c>
      <c r="F60" s="136"/>
      <c r="G60" s="79" t="s">
        <v>14</v>
      </c>
      <c r="H60" s="80">
        <v>0.66249999999999998</v>
      </c>
      <c r="I60" s="81">
        <v>0.77580000000000005</v>
      </c>
      <c r="J60" s="81">
        <v>0.6109</v>
      </c>
      <c r="K60" s="82">
        <v>0.7097</v>
      </c>
      <c r="U60" s="68"/>
    </row>
    <row r="61" spans="4:21" x14ac:dyDescent="0.2">
      <c r="D61" s="70">
        <v>2008</v>
      </c>
      <c r="E61" s="71">
        <v>5</v>
      </c>
      <c r="F61" s="136"/>
      <c r="G61" s="79" t="s">
        <v>15</v>
      </c>
      <c r="H61" s="80">
        <v>0.7157</v>
      </c>
      <c r="I61" s="81">
        <v>0.80640000000000001</v>
      </c>
      <c r="J61" s="81">
        <v>0.61890000000000001</v>
      </c>
      <c r="K61" s="82">
        <v>0.79869999999999997</v>
      </c>
      <c r="U61" s="68"/>
    </row>
    <row r="62" spans="4:21" x14ac:dyDescent="0.2">
      <c r="D62" s="70">
        <v>2008</v>
      </c>
      <c r="E62" s="71">
        <v>6</v>
      </c>
      <c r="F62" s="136"/>
      <c r="G62" s="79" t="s">
        <v>16</v>
      </c>
      <c r="H62" s="80">
        <v>0.71750000000000003</v>
      </c>
      <c r="I62" s="81">
        <v>0.79359999999999997</v>
      </c>
      <c r="J62" s="81">
        <v>0.59689999999999999</v>
      </c>
      <c r="K62" s="82">
        <v>0.79920000000000002</v>
      </c>
      <c r="U62" s="68"/>
    </row>
    <row r="63" spans="4:21" x14ac:dyDescent="0.2">
      <c r="D63" s="70">
        <v>2008</v>
      </c>
      <c r="E63" s="71">
        <v>7</v>
      </c>
      <c r="F63" s="136"/>
      <c r="G63" s="79" t="s">
        <v>17</v>
      </c>
      <c r="H63" s="80">
        <v>0.80579999999999996</v>
      </c>
      <c r="I63" s="81">
        <v>0.67500000000000004</v>
      </c>
      <c r="J63" s="81">
        <v>0.63839999999999997</v>
      </c>
      <c r="K63" s="82">
        <v>0.77290000000000003</v>
      </c>
      <c r="U63" s="68"/>
    </row>
    <row r="64" spans="4:21" x14ac:dyDescent="0.2">
      <c r="D64" s="70">
        <v>2008</v>
      </c>
      <c r="E64" s="71">
        <v>8</v>
      </c>
      <c r="F64" s="136"/>
      <c r="G64" s="79" t="s">
        <v>18</v>
      </c>
      <c r="H64" s="80">
        <v>0.8226</v>
      </c>
      <c r="I64" s="81">
        <v>0.71519999999999995</v>
      </c>
      <c r="J64" s="81">
        <v>0.60950000000000004</v>
      </c>
      <c r="K64" s="82">
        <v>0.79269999999999996</v>
      </c>
      <c r="U64" s="68"/>
    </row>
    <row r="65" spans="4:21" x14ac:dyDescent="0.2">
      <c r="D65" s="70">
        <v>2008</v>
      </c>
      <c r="E65" s="71">
        <v>9</v>
      </c>
      <c r="F65" s="136"/>
      <c r="G65" s="79" t="s">
        <v>19</v>
      </c>
      <c r="H65" s="80">
        <v>0.76349999999999996</v>
      </c>
      <c r="I65" s="81">
        <v>0.70309999999999995</v>
      </c>
      <c r="J65" s="81">
        <v>0.63660000000000005</v>
      </c>
      <c r="K65" s="82">
        <v>0.77290000000000003</v>
      </c>
      <c r="U65" s="68"/>
    </row>
    <row r="66" spans="4:21" x14ac:dyDescent="0.2">
      <c r="D66" s="70">
        <v>2008</v>
      </c>
      <c r="E66" s="71">
        <v>10</v>
      </c>
      <c r="F66" s="136"/>
      <c r="G66" s="79" t="s">
        <v>20</v>
      </c>
      <c r="H66" s="80">
        <v>0.78139999999999998</v>
      </c>
      <c r="I66" s="81">
        <v>0.66520000000000001</v>
      </c>
      <c r="J66" s="81">
        <v>0.60599999999999998</v>
      </c>
      <c r="K66" s="82">
        <v>0.82609999999999995</v>
      </c>
      <c r="U66" s="68"/>
    </row>
    <row r="67" spans="4:21" x14ac:dyDescent="0.2">
      <c r="D67" s="70">
        <v>2008</v>
      </c>
      <c r="E67" s="71">
        <v>11</v>
      </c>
      <c r="F67" s="136"/>
      <c r="G67" s="79" t="s">
        <v>21</v>
      </c>
      <c r="H67" s="80">
        <v>0.7853</v>
      </c>
      <c r="I67" s="81">
        <v>0.6542</v>
      </c>
      <c r="J67" s="81">
        <v>0.6552</v>
      </c>
      <c r="K67" s="82">
        <v>0.81210000000000004</v>
      </c>
      <c r="U67" s="68"/>
    </row>
    <row r="68" spans="4:21" ht="13.5" thickBot="1" x14ac:dyDescent="0.25">
      <c r="D68" s="70">
        <v>2008</v>
      </c>
      <c r="E68" s="71">
        <v>12</v>
      </c>
      <c r="F68" s="137"/>
      <c r="G68" s="83" t="s">
        <v>22</v>
      </c>
      <c r="H68" s="84">
        <v>0.79520000000000002</v>
      </c>
      <c r="I68" s="85">
        <v>0.65859999999999996</v>
      </c>
      <c r="J68" s="85">
        <v>0.6391</v>
      </c>
      <c r="K68" s="86">
        <v>0.7792</v>
      </c>
      <c r="U68" s="68"/>
    </row>
    <row r="69" spans="4:21" x14ac:dyDescent="0.2">
      <c r="D69" s="70">
        <v>2009</v>
      </c>
      <c r="E69" s="71">
        <v>1</v>
      </c>
      <c r="F69" s="135">
        <v>2009</v>
      </c>
      <c r="G69" s="75" t="s">
        <v>11</v>
      </c>
      <c r="H69" s="76">
        <v>0.80610000000000004</v>
      </c>
      <c r="I69" s="77">
        <v>0.66700000000000004</v>
      </c>
      <c r="J69" s="77">
        <v>0.64470000000000005</v>
      </c>
      <c r="K69" s="78">
        <v>0.80269999999999997</v>
      </c>
      <c r="U69" s="68"/>
    </row>
    <row r="70" spans="4:21" x14ac:dyDescent="0.2">
      <c r="D70" s="70">
        <v>2009</v>
      </c>
      <c r="E70" s="71">
        <v>2</v>
      </c>
      <c r="F70" s="136"/>
      <c r="G70" s="79" t="s">
        <v>12</v>
      </c>
      <c r="H70" s="80">
        <v>0.80610000000000004</v>
      </c>
      <c r="I70" s="81">
        <v>0.66700000000000004</v>
      </c>
      <c r="J70" s="81">
        <v>0.64470000000000005</v>
      </c>
      <c r="K70" s="82">
        <v>0.80269999999999997</v>
      </c>
      <c r="U70" s="68"/>
    </row>
    <row r="71" spans="4:21" x14ac:dyDescent="0.2">
      <c r="D71" s="70">
        <v>2009</v>
      </c>
      <c r="E71" s="71">
        <v>3</v>
      </c>
      <c r="F71" s="136"/>
      <c r="G71" s="79" t="s">
        <v>13</v>
      </c>
      <c r="H71" s="80">
        <v>0.79120000000000001</v>
      </c>
      <c r="I71" s="81">
        <v>0.68630000000000002</v>
      </c>
      <c r="J71" s="81">
        <v>0.67290000000000005</v>
      </c>
      <c r="K71" s="82">
        <v>0.78380000000000005</v>
      </c>
      <c r="U71" s="68"/>
    </row>
    <row r="72" spans="4:21" x14ac:dyDescent="0.2">
      <c r="D72" s="70">
        <v>2009</v>
      </c>
      <c r="E72" s="71">
        <v>4</v>
      </c>
      <c r="F72" s="136"/>
      <c r="G72" s="79" t="s">
        <v>14</v>
      </c>
      <c r="H72" s="80">
        <v>0.79449999999999998</v>
      </c>
      <c r="I72" s="81">
        <v>0.71940000000000004</v>
      </c>
      <c r="J72" s="81">
        <v>0.68769999999999998</v>
      </c>
      <c r="K72" s="82">
        <v>0.82020000000000004</v>
      </c>
      <c r="U72" s="68"/>
    </row>
    <row r="73" spans="4:21" x14ac:dyDescent="0.2">
      <c r="D73" s="70">
        <v>2009</v>
      </c>
      <c r="E73" s="71">
        <v>5</v>
      </c>
      <c r="F73" s="136"/>
      <c r="G73" s="79" t="s">
        <v>15</v>
      </c>
      <c r="H73" s="80">
        <v>0.81679999999999997</v>
      </c>
      <c r="I73" s="81">
        <v>0.70499999999999996</v>
      </c>
      <c r="J73" s="81">
        <v>0.72550000000000003</v>
      </c>
      <c r="K73" s="82">
        <v>0.71540000000000004</v>
      </c>
      <c r="U73" s="68"/>
    </row>
    <row r="74" spans="4:21" x14ac:dyDescent="0.2">
      <c r="D74" s="70">
        <v>2009</v>
      </c>
      <c r="E74" s="71">
        <v>6</v>
      </c>
      <c r="F74" s="136"/>
      <c r="G74" s="79" t="s">
        <v>16</v>
      </c>
      <c r="H74" s="80">
        <v>0.77629999999999999</v>
      </c>
      <c r="I74" s="81">
        <v>0.72360000000000002</v>
      </c>
      <c r="J74" s="81">
        <v>0.73089999999999999</v>
      </c>
      <c r="K74" s="82">
        <v>0.75070000000000003</v>
      </c>
      <c r="U74" s="68"/>
    </row>
    <row r="75" spans="4:21" x14ac:dyDescent="0.2">
      <c r="D75" s="70">
        <v>2009</v>
      </c>
      <c r="E75" s="71">
        <v>7</v>
      </c>
      <c r="F75" s="136"/>
      <c r="G75" s="79" t="s">
        <v>17</v>
      </c>
      <c r="H75" s="80">
        <v>0.79709578272326986</v>
      </c>
      <c r="I75" s="81">
        <v>0.7089778607516406</v>
      </c>
      <c r="J75" s="81">
        <v>0.70396640554513012</v>
      </c>
      <c r="K75" s="82">
        <v>0.75762477946700058</v>
      </c>
      <c r="U75" s="68"/>
    </row>
    <row r="76" spans="4:21" x14ac:dyDescent="0.2">
      <c r="D76" s="70">
        <v>2009</v>
      </c>
      <c r="E76" s="71">
        <v>8</v>
      </c>
      <c r="F76" s="136"/>
      <c r="G76" s="79" t="s">
        <v>18</v>
      </c>
      <c r="H76" s="80">
        <v>0.81719929435034933</v>
      </c>
      <c r="I76" s="81">
        <v>0.65882477300309883</v>
      </c>
      <c r="J76" s="81">
        <v>0.66977939254100971</v>
      </c>
      <c r="K76" s="82">
        <v>0.74364203147500607</v>
      </c>
      <c r="U76" s="68"/>
    </row>
    <row r="77" spans="4:21" x14ac:dyDescent="0.2">
      <c r="D77" s="70">
        <v>2009</v>
      </c>
      <c r="E77" s="71">
        <v>9</v>
      </c>
      <c r="F77" s="136"/>
      <c r="G77" s="79" t="s">
        <v>19</v>
      </c>
      <c r="H77" s="80">
        <v>0.79729288731989689</v>
      </c>
      <c r="I77" s="81">
        <v>0.68053050799299453</v>
      </c>
      <c r="J77" s="81">
        <v>0.7105515278268153</v>
      </c>
      <c r="K77" s="82">
        <v>0.77160264306713011</v>
      </c>
      <c r="U77" s="68"/>
    </row>
    <row r="78" spans="4:21" x14ac:dyDescent="0.2">
      <c r="D78" s="70">
        <v>2009</v>
      </c>
      <c r="E78" s="71">
        <v>10</v>
      </c>
      <c r="F78" s="136"/>
      <c r="G78" s="79" t="s">
        <v>20</v>
      </c>
      <c r="H78" s="80">
        <v>0.81611168870504425</v>
      </c>
      <c r="I78" s="81">
        <v>0.70812852906679602</v>
      </c>
      <c r="J78" s="81">
        <v>0.7145252504311812</v>
      </c>
      <c r="K78" s="82">
        <v>0.82871660843734551</v>
      </c>
      <c r="U78" s="68"/>
    </row>
    <row r="79" spans="4:21" x14ac:dyDescent="0.2">
      <c r="D79" s="70">
        <v>2009</v>
      </c>
      <c r="E79" s="71">
        <v>11</v>
      </c>
      <c r="F79" s="136"/>
      <c r="G79" s="79" t="s">
        <v>21</v>
      </c>
      <c r="H79" s="80">
        <v>0.79497981454087263</v>
      </c>
      <c r="I79" s="81">
        <v>0.67531297359358144</v>
      </c>
      <c r="J79" s="81">
        <v>0.65742075414644541</v>
      </c>
      <c r="K79" s="82">
        <v>0.80983861145326386</v>
      </c>
      <c r="U79" s="68"/>
    </row>
    <row r="80" spans="4:21" ht="13.5" thickBot="1" x14ac:dyDescent="0.25">
      <c r="D80" s="70">
        <v>2009</v>
      </c>
      <c r="E80" s="71">
        <v>12</v>
      </c>
      <c r="F80" s="137"/>
      <c r="G80" s="83" t="s">
        <v>22</v>
      </c>
      <c r="H80" s="84" t="s">
        <v>23</v>
      </c>
      <c r="I80" s="85" t="s">
        <v>23</v>
      </c>
      <c r="J80" s="85" t="s">
        <v>23</v>
      </c>
      <c r="K80" s="86" t="s">
        <v>23</v>
      </c>
      <c r="U80" s="68"/>
    </row>
    <row r="81" spans="4:21" x14ac:dyDescent="0.2">
      <c r="D81" s="70"/>
      <c r="E81" s="71"/>
      <c r="U81" s="68"/>
    </row>
    <row r="82" spans="4:21" x14ac:dyDescent="0.2">
      <c r="D82" s="69"/>
      <c r="U82" s="68"/>
    </row>
    <row r="83" spans="4:21" ht="13.5" thickBot="1" x14ac:dyDescent="0.25">
      <c r="D83" s="69"/>
      <c r="U83" s="68"/>
    </row>
    <row r="84" spans="4:21" ht="13.5" thickBot="1" x14ac:dyDescent="0.25">
      <c r="D84" s="69"/>
      <c r="H84" s="72" t="s">
        <v>7</v>
      </c>
      <c r="I84" s="73" t="s">
        <v>8</v>
      </c>
      <c r="J84" s="73" t="s">
        <v>9</v>
      </c>
      <c r="K84" s="74" t="s">
        <v>10</v>
      </c>
      <c r="U84" s="68"/>
    </row>
    <row r="85" spans="4:21" x14ac:dyDescent="0.2">
      <c r="D85" s="69"/>
      <c r="F85" s="135">
        <v>2008</v>
      </c>
      <c r="G85" s="87" t="s">
        <v>24</v>
      </c>
      <c r="H85" s="88">
        <v>0.74988333333333312</v>
      </c>
      <c r="I85" s="89">
        <v>0.72637499999999999</v>
      </c>
      <c r="J85" s="89">
        <v>0.60418333333333329</v>
      </c>
      <c r="K85" s="90">
        <v>0.77673333333333316</v>
      </c>
      <c r="U85" s="68"/>
    </row>
    <row r="86" spans="4:21" x14ac:dyDescent="0.2">
      <c r="D86" s="69"/>
      <c r="F86" s="136"/>
      <c r="G86" s="91" t="s">
        <v>25</v>
      </c>
      <c r="H86" s="92">
        <v>0.8226</v>
      </c>
      <c r="I86" s="93">
        <v>0.80640000000000001</v>
      </c>
      <c r="J86" s="93">
        <v>0.6552</v>
      </c>
      <c r="K86" s="94">
        <v>0.82609999999999995</v>
      </c>
      <c r="U86" s="68"/>
    </row>
    <row r="87" spans="4:21" ht="13.5" thickBot="1" x14ac:dyDescent="0.25">
      <c r="D87" s="69"/>
      <c r="F87" s="137"/>
      <c r="G87" s="95" t="s">
        <v>26</v>
      </c>
      <c r="H87" s="96">
        <v>0.66249999999999998</v>
      </c>
      <c r="I87" s="97">
        <v>0.6542</v>
      </c>
      <c r="J87" s="97">
        <v>0.53490000000000004</v>
      </c>
      <c r="K87" s="98">
        <v>0.7097</v>
      </c>
      <c r="U87" s="68"/>
    </row>
    <row r="88" spans="4:21" x14ac:dyDescent="0.2">
      <c r="D88" s="69"/>
      <c r="F88" s="138">
        <v>2009</v>
      </c>
      <c r="G88" s="99" t="s">
        <v>24</v>
      </c>
      <c r="H88" s="100">
        <v>0.80124358796722106</v>
      </c>
      <c r="I88" s="89">
        <v>0.69091587676437383</v>
      </c>
      <c r="J88" s="89">
        <v>0.68751303004459841</v>
      </c>
      <c r="K88" s="90">
        <v>0.78062951580906781</v>
      </c>
      <c r="U88" s="68"/>
    </row>
    <row r="89" spans="4:21" x14ac:dyDescent="0.2">
      <c r="D89" s="69"/>
      <c r="F89" s="136"/>
      <c r="G89" s="91" t="s">
        <v>25</v>
      </c>
      <c r="H89" s="101">
        <v>0.81719929435034933</v>
      </c>
      <c r="I89" s="93">
        <v>0.72360000000000002</v>
      </c>
      <c r="J89" s="93">
        <v>0.73089999999999999</v>
      </c>
      <c r="K89" s="94">
        <v>0.82871660843734551</v>
      </c>
      <c r="U89" s="68"/>
    </row>
    <row r="90" spans="4:21" ht="13.5" thickBot="1" x14ac:dyDescent="0.25">
      <c r="D90" s="69"/>
      <c r="F90" s="137"/>
      <c r="G90" s="95" t="s">
        <v>26</v>
      </c>
      <c r="H90" s="102">
        <v>0.77629999999999999</v>
      </c>
      <c r="I90" s="97">
        <v>0.65882477300309883</v>
      </c>
      <c r="J90" s="97">
        <v>0.64470000000000005</v>
      </c>
      <c r="K90" s="98">
        <v>0.71540000000000004</v>
      </c>
      <c r="U90" s="68"/>
    </row>
    <row r="91" spans="4:21" x14ac:dyDescent="0.2">
      <c r="D91" s="69"/>
      <c r="U91" s="68"/>
    </row>
    <row r="92" spans="4:21" x14ac:dyDescent="0.2">
      <c r="D92" s="69"/>
      <c r="F92" s="103"/>
      <c r="U92" s="68"/>
    </row>
    <row r="93" spans="4:21" x14ac:dyDescent="0.2">
      <c r="D93" s="69"/>
      <c r="F93" s="104"/>
      <c r="U93" s="68"/>
    </row>
    <row r="94" spans="4:21" x14ac:dyDescent="0.2">
      <c r="D94" s="69"/>
      <c r="F94" s="103" t="s">
        <v>41</v>
      </c>
      <c r="U94" s="68"/>
    </row>
    <row r="95" spans="4:21" x14ac:dyDescent="0.2">
      <c r="D95" s="69"/>
      <c r="F95" s="104" t="s">
        <v>32</v>
      </c>
      <c r="U95" s="68"/>
    </row>
    <row r="96" spans="4:21" x14ac:dyDescent="0.2">
      <c r="D96" s="69"/>
      <c r="F96" s="104" t="s">
        <v>33</v>
      </c>
      <c r="U96" s="68"/>
    </row>
    <row r="97" spans="4:21" x14ac:dyDescent="0.2">
      <c r="D97" s="69"/>
      <c r="U97" s="68"/>
    </row>
    <row r="98" spans="4:21" x14ac:dyDescent="0.2">
      <c r="D98" s="105"/>
      <c r="E98" s="106"/>
      <c r="F98" s="106"/>
      <c r="G98" s="106"/>
      <c r="H98" s="107"/>
      <c r="I98" s="107"/>
      <c r="J98" s="107"/>
      <c r="K98" s="107"/>
      <c r="L98" s="106"/>
      <c r="M98" s="106"/>
      <c r="N98" s="106"/>
      <c r="O98" s="106"/>
      <c r="P98" s="106"/>
      <c r="Q98" s="106"/>
      <c r="R98" s="106"/>
      <c r="S98" s="106"/>
      <c r="T98" s="106"/>
      <c r="U98" s="108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98"/>
  <sheetViews>
    <sheetView tabSelected="1" workbookViewId="0">
      <selection activeCell="H27" sqref="H27"/>
    </sheetView>
  </sheetViews>
  <sheetFormatPr baseColWidth="10" defaultRowHeight="12.75" x14ac:dyDescent="0.2"/>
  <cols>
    <col min="1" max="1" width="3.5703125" style="58" customWidth="1"/>
    <col min="2" max="2" width="6.42578125" style="58" customWidth="1"/>
    <col min="3" max="3" width="6.28515625" style="58" customWidth="1"/>
    <col min="4" max="4" width="8.140625" style="58" customWidth="1"/>
    <col min="5" max="5" width="6" style="58" customWidth="1"/>
    <col min="6" max="6" width="14.140625" style="58" customWidth="1"/>
    <col min="7" max="7" width="12.7109375" style="58" customWidth="1"/>
    <col min="8" max="8" width="10.5703125" style="59" customWidth="1"/>
    <col min="9" max="9" width="11.42578125" style="59"/>
    <col min="10" max="10" width="13.42578125" style="59" bestFit="1" customWidth="1"/>
    <col min="11" max="11" width="11.28515625" style="59" bestFit="1" customWidth="1"/>
    <col min="12" max="20" width="11.42578125" style="58"/>
    <col min="21" max="21" width="5.7109375" style="58" customWidth="1"/>
    <col min="22" max="22" width="5.42578125" style="58" customWidth="1"/>
    <col min="23" max="256" width="11.42578125" style="58"/>
    <col min="257" max="257" width="3.5703125" style="58" customWidth="1"/>
    <col min="258" max="258" width="6.42578125" style="58" customWidth="1"/>
    <col min="259" max="259" width="6.28515625" style="58" customWidth="1"/>
    <col min="260" max="260" width="8.140625" style="58" customWidth="1"/>
    <col min="261" max="261" width="6" style="58" customWidth="1"/>
    <col min="262" max="262" width="14.140625" style="58" customWidth="1"/>
    <col min="263" max="263" width="12.7109375" style="58" customWidth="1"/>
    <col min="264" max="264" width="10.5703125" style="58" customWidth="1"/>
    <col min="265" max="265" width="11.42578125" style="58"/>
    <col min="266" max="266" width="13.42578125" style="58" bestFit="1" customWidth="1"/>
    <col min="267" max="267" width="11.28515625" style="58" bestFit="1" customWidth="1"/>
    <col min="268" max="276" width="11.42578125" style="58"/>
    <col min="277" max="277" width="5.7109375" style="58" customWidth="1"/>
    <col min="278" max="278" width="5.42578125" style="58" customWidth="1"/>
    <col min="279" max="512" width="11.42578125" style="58"/>
    <col min="513" max="513" width="3.5703125" style="58" customWidth="1"/>
    <col min="514" max="514" width="6.42578125" style="58" customWidth="1"/>
    <col min="515" max="515" width="6.28515625" style="58" customWidth="1"/>
    <col min="516" max="516" width="8.140625" style="58" customWidth="1"/>
    <col min="517" max="517" width="6" style="58" customWidth="1"/>
    <col min="518" max="518" width="14.140625" style="58" customWidth="1"/>
    <col min="519" max="519" width="12.7109375" style="58" customWidth="1"/>
    <col min="520" max="520" width="10.5703125" style="58" customWidth="1"/>
    <col min="521" max="521" width="11.42578125" style="58"/>
    <col min="522" max="522" width="13.42578125" style="58" bestFit="1" customWidth="1"/>
    <col min="523" max="523" width="11.28515625" style="58" bestFit="1" customWidth="1"/>
    <col min="524" max="532" width="11.42578125" style="58"/>
    <col min="533" max="533" width="5.7109375" style="58" customWidth="1"/>
    <col min="534" max="534" width="5.42578125" style="58" customWidth="1"/>
    <col min="535" max="768" width="11.42578125" style="58"/>
    <col min="769" max="769" width="3.5703125" style="58" customWidth="1"/>
    <col min="770" max="770" width="6.42578125" style="58" customWidth="1"/>
    <col min="771" max="771" width="6.28515625" style="58" customWidth="1"/>
    <col min="772" max="772" width="8.140625" style="58" customWidth="1"/>
    <col min="773" max="773" width="6" style="58" customWidth="1"/>
    <col min="774" max="774" width="14.140625" style="58" customWidth="1"/>
    <col min="775" max="775" width="12.7109375" style="58" customWidth="1"/>
    <col min="776" max="776" width="10.5703125" style="58" customWidth="1"/>
    <col min="777" max="777" width="11.42578125" style="58"/>
    <col min="778" max="778" width="13.42578125" style="58" bestFit="1" customWidth="1"/>
    <col min="779" max="779" width="11.28515625" style="58" bestFit="1" customWidth="1"/>
    <col min="780" max="788" width="11.42578125" style="58"/>
    <col min="789" max="789" width="5.7109375" style="58" customWidth="1"/>
    <col min="790" max="790" width="5.42578125" style="58" customWidth="1"/>
    <col min="791" max="1024" width="11.42578125" style="58"/>
    <col min="1025" max="1025" width="3.5703125" style="58" customWidth="1"/>
    <col min="1026" max="1026" width="6.42578125" style="58" customWidth="1"/>
    <col min="1027" max="1027" width="6.28515625" style="58" customWidth="1"/>
    <col min="1028" max="1028" width="8.140625" style="58" customWidth="1"/>
    <col min="1029" max="1029" width="6" style="58" customWidth="1"/>
    <col min="1030" max="1030" width="14.140625" style="58" customWidth="1"/>
    <col min="1031" max="1031" width="12.7109375" style="58" customWidth="1"/>
    <col min="1032" max="1032" width="10.5703125" style="58" customWidth="1"/>
    <col min="1033" max="1033" width="11.42578125" style="58"/>
    <col min="1034" max="1034" width="13.42578125" style="58" bestFit="1" customWidth="1"/>
    <col min="1035" max="1035" width="11.28515625" style="58" bestFit="1" customWidth="1"/>
    <col min="1036" max="1044" width="11.42578125" style="58"/>
    <col min="1045" max="1045" width="5.7109375" style="58" customWidth="1"/>
    <col min="1046" max="1046" width="5.42578125" style="58" customWidth="1"/>
    <col min="1047" max="1280" width="11.42578125" style="58"/>
    <col min="1281" max="1281" width="3.5703125" style="58" customWidth="1"/>
    <col min="1282" max="1282" width="6.42578125" style="58" customWidth="1"/>
    <col min="1283" max="1283" width="6.28515625" style="58" customWidth="1"/>
    <col min="1284" max="1284" width="8.140625" style="58" customWidth="1"/>
    <col min="1285" max="1285" width="6" style="58" customWidth="1"/>
    <col min="1286" max="1286" width="14.140625" style="58" customWidth="1"/>
    <col min="1287" max="1287" width="12.7109375" style="58" customWidth="1"/>
    <col min="1288" max="1288" width="10.5703125" style="58" customWidth="1"/>
    <col min="1289" max="1289" width="11.42578125" style="58"/>
    <col min="1290" max="1290" width="13.42578125" style="58" bestFit="1" customWidth="1"/>
    <col min="1291" max="1291" width="11.28515625" style="58" bestFit="1" customWidth="1"/>
    <col min="1292" max="1300" width="11.42578125" style="58"/>
    <col min="1301" max="1301" width="5.7109375" style="58" customWidth="1"/>
    <col min="1302" max="1302" width="5.42578125" style="58" customWidth="1"/>
    <col min="1303" max="1536" width="11.42578125" style="58"/>
    <col min="1537" max="1537" width="3.5703125" style="58" customWidth="1"/>
    <col min="1538" max="1538" width="6.42578125" style="58" customWidth="1"/>
    <col min="1539" max="1539" width="6.28515625" style="58" customWidth="1"/>
    <col min="1540" max="1540" width="8.140625" style="58" customWidth="1"/>
    <col min="1541" max="1541" width="6" style="58" customWidth="1"/>
    <col min="1542" max="1542" width="14.140625" style="58" customWidth="1"/>
    <col min="1543" max="1543" width="12.7109375" style="58" customWidth="1"/>
    <col min="1544" max="1544" width="10.5703125" style="58" customWidth="1"/>
    <col min="1545" max="1545" width="11.42578125" style="58"/>
    <col min="1546" max="1546" width="13.42578125" style="58" bestFit="1" customWidth="1"/>
    <col min="1547" max="1547" width="11.28515625" style="58" bestFit="1" customWidth="1"/>
    <col min="1548" max="1556" width="11.42578125" style="58"/>
    <col min="1557" max="1557" width="5.7109375" style="58" customWidth="1"/>
    <col min="1558" max="1558" width="5.42578125" style="58" customWidth="1"/>
    <col min="1559" max="1792" width="11.42578125" style="58"/>
    <col min="1793" max="1793" width="3.5703125" style="58" customWidth="1"/>
    <col min="1794" max="1794" width="6.42578125" style="58" customWidth="1"/>
    <col min="1795" max="1795" width="6.28515625" style="58" customWidth="1"/>
    <col min="1796" max="1796" width="8.140625" style="58" customWidth="1"/>
    <col min="1797" max="1797" width="6" style="58" customWidth="1"/>
    <col min="1798" max="1798" width="14.140625" style="58" customWidth="1"/>
    <col min="1799" max="1799" width="12.7109375" style="58" customWidth="1"/>
    <col min="1800" max="1800" width="10.5703125" style="58" customWidth="1"/>
    <col min="1801" max="1801" width="11.42578125" style="58"/>
    <col min="1802" max="1802" width="13.42578125" style="58" bestFit="1" customWidth="1"/>
    <col min="1803" max="1803" width="11.28515625" style="58" bestFit="1" customWidth="1"/>
    <col min="1804" max="1812" width="11.42578125" style="58"/>
    <col min="1813" max="1813" width="5.7109375" style="58" customWidth="1"/>
    <col min="1814" max="1814" width="5.42578125" style="58" customWidth="1"/>
    <col min="1815" max="2048" width="11.42578125" style="58"/>
    <col min="2049" max="2049" width="3.5703125" style="58" customWidth="1"/>
    <col min="2050" max="2050" width="6.42578125" style="58" customWidth="1"/>
    <col min="2051" max="2051" width="6.28515625" style="58" customWidth="1"/>
    <col min="2052" max="2052" width="8.140625" style="58" customWidth="1"/>
    <col min="2053" max="2053" width="6" style="58" customWidth="1"/>
    <col min="2054" max="2054" width="14.140625" style="58" customWidth="1"/>
    <col min="2055" max="2055" width="12.7109375" style="58" customWidth="1"/>
    <col min="2056" max="2056" width="10.5703125" style="58" customWidth="1"/>
    <col min="2057" max="2057" width="11.42578125" style="58"/>
    <col min="2058" max="2058" width="13.42578125" style="58" bestFit="1" customWidth="1"/>
    <col min="2059" max="2059" width="11.28515625" style="58" bestFit="1" customWidth="1"/>
    <col min="2060" max="2068" width="11.42578125" style="58"/>
    <col min="2069" max="2069" width="5.7109375" style="58" customWidth="1"/>
    <col min="2070" max="2070" width="5.42578125" style="58" customWidth="1"/>
    <col min="2071" max="2304" width="11.42578125" style="58"/>
    <col min="2305" max="2305" width="3.5703125" style="58" customWidth="1"/>
    <col min="2306" max="2306" width="6.42578125" style="58" customWidth="1"/>
    <col min="2307" max="2307" width="6.28515625" style="58" customWidth="1"/>
    <col min="2308" max="2308" width="8.140625" style="58" customWidth="1"/>
    <col min="2309" max="2309" width="6" style="58" customWidth="1"/>
    <col min="2310" max="2310" width="14.140625" style="58" customWidth="1"/>
    <col min="2311" max="2311" width="12.7109375" style="58" customWidth="1"/>
    <col min="2312" max="2312" width="10.5703125" style="58" customWidth="1"/>
    <col min="2313" max="2313" width="11.42578125" style="58"/>
    <col min="2314" max="2314" width="13.42578125" style="58" bestFit="1" customWidth="1"/>
    <col min="2315" max="2315" width="11.28515625" style="58" bestFit="1" customWidth="1"/>
    <col min="2316" max="2324" width="11.42578125" style="58"/>
    <col min="2325" max="2325" width="5.7109375" style="58" customWidth="1"/>
    <col min="2326" max="2326" width="5.42578125" style="58" customWidth="1"/>
    <col min="2327" max="2560" width="11.42578125" style="58"/>
    <col min="2561" max="2561" width="3.5703125" style="58" customWidth="1"/>
    <col min="2562" max="2562" width="6.42578125" style="58" customWidth="1"/>
    <col min="2563" max="2563" width="6.28515625" style="58" customWidth="1"/>
    <col min="2564" max="2564" width="8.140625" style="58" customWidth="1"/>
    <col min="2565" max="2565" width="6" style="58" customWidth="1"/>
    <col min="2566" max="2566" width="14.140625" style="58" customWidth="1"/>
    <col min="2567" max="2567" width="12.7109375" style="58" customWidth="1"/>
    <col min="2568" max="2568" width="10.5703125" style="58" customWidth="1"/>
    <col min="2569" max="2569" width="11.42578125" style="58"/>
    <col min="2570" max="2570" width="13.42578125" style="58" bestFit="1" customWidth="1"/>
    <col min="2571" max="2571" width="11.28515625" style="58" bestFit="1" customWidth="1"/>
    <col min="2572" max="2580" width="11.42578125" style="58"/>
    <col min="2581" max="2581" width="5.7109375" style="58" customWidth="1"/>
    <col min="2582" max="2582" width="5.42578125" style="58" customWidth="1"/>
    <col min="2583" max="2816" width="11.42578125" style="58"/>
    <col min="2817" max="2817" width="3.5703125" style="58" customWidth="1"/>
    <col min="2818" max="2818" width="6.42578125" style="58" customWidth="1"/>
    <col min="2819" max="2819" width="6.28515625" style="58" customWidth="1"/>
    <col min="2820" max="2820" width="8.140625" style="58" customWidth="1"/>
    <col min="2821" max="2821" width="6" style="58" customWidth="1"/>
    <col min="2822" max="2822" width="14.140625" style="58" customWidth="1"/>
    <col min="2823" max="2823" width="12.7109375" style="58" customWidth="1"/>
    <col min="2824" max="2824" width="10.5703125" style="58" customWidth="1"/>
    <col min="2825" max="2825" width="11.42578125" style="58"/>
    <col min="2826" max="2826" width="13.42578125" style="58" bestFit="1" customWidth="1"/>
    <col min="2827" max="2827" width="11.28515625" style="58" bestFit="1" customWidth="1"/>
    <col min="2828" max="2836" width="11.42578125" style="58"/>
    <col min="2837" max="2837" width="5.7109375" style="58" customWidth="1"/>
    <col min="2838" max="2838" width="5.42578125" style="58" customWidth="1"/>
    <col min="2839" max="3072" width="11.42578125" style="58"/>
    <col min="3073" max="3073" width="3.5703125" style="58" customWidth="1"/>
    <col min="3074" max="3074" width="6.42578125" style="58" customWidth="1"/>
    <col min="3075" max="3075" width="6.28515625" style="58" customWidth="1"/>
    <col min="3076" max="3076" width="8.140625" style="58" customWidth="1"/>
    <col min="3077" max="3077" width="6" style="58" customWidth="1"/>
    <col min="3078" max="3078" width="14.140625" style="58" customWidth="1"/>
    <col min="3079" max="3079" width="12.7109375" style="58" customWidth="1"/>
    <col min="3080" max="3080" width="10.5703125" style="58" customWidth="1"/>
    <col min="3081" max="3081" width="11.42578125" style="58"/>
    <col min="3082" max="3082" width="13.42578125" style="58" bestFit="1" customWidth="1"/>
    <col min="3083" max="3083" width="11.28515625" style="58" bestFit="1" customWidth="1"/>
    <col min="3084" max="3092" width="11.42578125" style="58"/>
    <col min="3093" max="3093" width="5.7109375" style="58" customWidth="1"/>
    <col min="3094" max="3094" width="5.42578125" style="58" customWidth="1"/>
    <col min="3095" max="3328" width="11.42578125" style="58"/>
    <col min="3329" max="3329" width="3.5703125" style="58" customWidth="1"/>
    <col min="3330" max="3330" width="6.42578125" style="58" customWidth="1"/>
    <col min="3331" max="3331" width="6.28515625" style="58" customWidth="1"/>
    <col min="3332" max="3332" width="8.140625" style="58" customWidth="1"/>
    <col min="3333" max="3333" width="6" style="58" customWidth="1"/>
    <col min="3334" max="3334" width="14.140625" style="58" customWidth="1"/>
    <col min="3335" max="3335" width="12.7109375" style="58" customWidth="1"/>
    <col min="3336" max="3336" width="10.5703125" style="58" customWidth="1"/>
    <col min="3337" max="3337" width="11.42578125" style="58"/>
    <col min="3338" max="3338" width="13.42578125" style="58" bestFit="1" customWidth="1"/>
    <col min="3339" max="3339" width="11.28515625" style="58" bestFit="1" customWidth="1"/>
    <col min="3340" max="3348" width="11.42578125" style="58"/>
    <col min="3349" max="3349" width="5.7109375" style="58" customWidth="1"/>
    <col min="3350" max="3350" width="5.42578125" style="58" customWidth="1"/>
    <col min="3351" max="3584" width="11.42578125" style="58"/>
    <col min="3585" max="3585" width="3.5703125" style="58" customWidth="1"/>
    <col min="3586" max="3586" width="6.42578125" style="58" customWidth="1"/>
    <col min="3587" max="3587" width="6.28515625" style="58" customWidth="1"/>
    <col min="3588" max="3588" width="8.140625" style="58" customWidth="1"/>
    <col min="3589" max="3589" width="6" style="58" customWidth="1"/>
    <col min="3590" max="3590" width="14.140625" style="58" customWidth="1"/>
    <col min="3591" max="3591" width="12.7109375" style="58" customWidth="1"/>
    <col min="3592" max="3592" width="10.5703125" style="58" customWidth="1"/>
    <col min="3593" max="3593" width="11.42578125" style="58"/>
    <col min="3594" max="3594" width="13.42578125" style="58" bestFit="1" customWidth="1"/>
    <col min="3595" max="3595" width="11.28515625" style="58" bestFit="1" customWidth="1"/>
    <col min="3596" max="3604" width="11.42578125" style="58"/>
    <col min="3605" max="3605" width="5.7109375" style="58" customWidth="1"/>
    <col min="3606" max="3606" width="5.42578125" style="58" customWidth="1"/>
    <col min="3607" max="3840" width="11.42578125" style="58"/>
    <col min="3841" max="3841" width="3.5703125" style="58" customWidth="1"/>
    <col min="3842" max="3842" width="6.42578125" style="58" customWidth="1"/>
    <col min="3843" max="3843" width="6.28515625" style="58" customWidth="1"/>
    <col min="3844" max="3844" width="8.140625" style="58" customWidth="1"/>
    <col min="3845" max="3845" width="6" style="58" customWidth="1"/>
    <col min="3846" max="3846" width="14.140625" style="58" customWidth="1"/>
    <col min="3847" max="3847" width="12.7109375" style="58" customWidth="1"/>
    <col min="3848" max="3848" width="10.5703125" style="58" customWidth="1"/>
    <col min="3849" max="3849" width="11.42578125" style="58"/>
    <col min="3850" max="3850" width="13.42578125" style="58" bestFit="1" customWidth="1"/>
    <col min="3851" max="3851" width="11.28515625" style="58" bestFit="1" customWidth="1"/>
    <col min="3852" max="3860" width="11.42578125" style="58"/>
    <col min="3861" max="3861" width="5.7109375" style="58" customWidth="1"/>
    <col min="3862" max="3862" width="5.42578125" style="58" customWidth="1"/>
    <col min="3863" max="4096" width="11.42578125" style="58"/>
    <col min="4097" max="4097" width="3.5703125" style="58" customWidth="1"/>
    <col min="4098" max="4098" width="6.42578125" style="58" customWidth="1"/>
    <col min="4099" max="4099" width="6.28515625" style="58" customWidth="1"/>
    <col min="4100" max="4100" width="8.140625" style="58" customWidth="1"/>
    <col min="4101" max="4101" width="6" style="58" customWidth="1"/>
    <col min="4102" max="4102" width="14.140625" style="58" customWidth="1"/>
    <col min="4103" max="4103" width="12.7109375" style="58" customWidth="1"/>
    <col min="4104" max="4104" width="10.5703125" style="58" customWidth="1"/>
    <col min="4105" max="4105" width="11.42578125" style="58"/>
    <col min="4106" max="4106" width="13.42578125" style="58" bestFit="1" customWidth="1"/>
    <col min="4107" max="4107" width="11.28515625" style="58" bestFit="1" customWidth="1"/>
    <col min="4108" max="4116" width="11.42578125" style="58"/>
    <col min="4117" max="4117" width="5.7109375" style="58" customWidth="1"/>
    <col min="4118" max="4118" width="5.42578125" style="58" customWidth="1"/>
    <col min="4119" max="4352" width="11.42578125" style="58"/>
    <col min="4353" max="4353" width="3.5703125" style="58" customWidth="1"/>
    <col min="4354" max="4354" width="6.42578125" style="58" customWidth="1"/>
    <col min="4355" max="4355" width="6.28515625" style="58" customWidth="1"/>
    <col min="4356" max="4356" width="8.140625" style="58" customWidth="1"/>
    <col min="4357" max="4357" width="6" style="58" customWidth="1"/>
    <col min="4358" max="4358" width="14.140625" style="58" customWidth="1"/>
    <col min="4359" max="4359" width="12.7109375" style="58" customWidth="1"/>
    <col min="4360" max="4360" width="10.5703125" style="58" customWidth="1"/>
    <col min="4361" max="4361" width="11.42578125" style="58"/>
    <col min="4362" max="4362" width="13.42578125" style="58" bestFit="1" customWidth="1"/>
    <col min="4363" max="4363" width="11.28515625" style="58" bestFit="1" customWidth="1"/>
    <col min="4364" max="4372" width="11.42578125" style="58"/>
    <col min="4373" max="4373" width="5.7109375" style="58" customWidth="1"/>
    <col min="4374" max="4374" width="5.42578125" style="58" customWidth="1"/>
    <col min="4375" max="4608" width="11.42578125" style="58"/>
    <col min="4609" max="4609" width="3.5703125" style="58" customWidth="1"/>
    <col min="4610" max="4610" width="6.42578125" style="58" customWidth="1"/>
    <col min="4611" max="4611" width="6.28515625" style="58" customWidth="1"/>
    <col min="4612" max="4612" width="8.140625" style="58" customWidth="1"/>
    <col min="4613" max="4613" width="6" style="58" customWidth="1"/>
    <col min="4614" max="4614" width="14.140625" style="58" customWidth="1"/>
    <col min="4615" max="4615" width="12.7109375" style="58" customWidth="1"/>
    <col min="4616" max="4616" width="10.5703125" style="58" customWidth="1"/>
    <col min="4617" max="4617" width="11.42578125" style="58"/>
    <col min="4618" max="4618" width="13.42578125" style="58" bestFit="1" customWidth="1"/>
    <col min="4619" max="4619" width="11.28515625" style="58" bestFit="1" customWidth="1"/>
    <col min="4620" max="4628" width="11.42578125" style="58"/>
    <col min="4629" max="4629" width="5.7109375" style="58" customWidth="1"/>
    <col min="4630" max="4630" width="5.42578125" style="58" customWidth="1"/>
    <col min="4631" max="4864" width="11.42578125" style="58"/>
    <col min="4865" max="4865" width="3.5703125" style="58" customWidth="1"/>
    <col min="4866" max="4866" width="6.42578125" style="58" customWidth="1"/>
    <col min="4867" max="4867" width="6.28515625" style="58" customWidth="1"/>
    <col min="4868" max="4868" width="8.140625" style="58" customWidth="1"/>
    <col min="4869" max="4869" width="6" style="58" customWidth="1"/>
    <col min="4870" max="4870" width="14.140625" style="58" customWidth="1"/>
    <col min="4871" max="4871" width="12.7109375" style="58" customWidth="1"/>
    <col min="4872" max="4872" width="10.5703125" style="58" customWidth="1"/>
    <col min="4873" max="4873" width="11.42578125" style="58"/>
    <col min="4874" max="4874" width="13.42578125" style="58" bestFit="1" customWidth="1"/>
    <col min="4875" max="4875" width="11.28515625" style="58" bestFit="1" customWidth="1"/>
    <col min="4876" max="4884" width="11.42578125" style="58"/>
    <col min="4885" max="4885" width="5.7109375" style="58" customWidth="1"/>
    <col min="4886" max="4886" width="5.42578125" style="58" customWidth="1"/>
    <col min="4887" max="5120" width="11.42578125" style="58"/>
    <col min="5121" max="5121" width="3.5703125" style="58" customWidth="1"/>
    <col min="5122" max="5122" width="6.42578125" style="58" customWidth="1"/>
    <col min="5123" max="5123" width="6.28515625" style="58" customWidth="1"/>
    <col min="5124" max="5124" width="8.140625" style="58" customWidth="1"/>
    <col min="5125" max="5125" width="6" style="58" customWidth="1"/>
    <col min="5126" max="5126" width="14.140625" style="58" customWidth="1"/>
    <col min="5127" max="5127" width="12.7109375" style="58" customWidth="1"/>
    <col min="5128" max="5128" width="10.5703125" style="58" customWidth="1"/>
    <col min="5129" max="5129" width="11.42578125" style="58"/>
    <col min="5130" max="5130" width="13.42578125" style="58" bestFit="1" customWidth="1"/>
    <col min="5131" max="5131" width="11.28515625" style="58" bestFit="1" customWidth="1"/>
    <col min="5132" max="5140" width="11.42578125" style="58"/>
    <col min="5141" max="5141" width="5.7109375" style="58" customWidth="1"/>
    <col min="5142" max="5142" width="5.42578125" style="58" customWidth="1"/>
    <col min="5143" max="5376" width="11.42578125" style="58"/>
    <col min="5377" max="5377" width="3.5703125" style="58" customWidth="1"/>
    <col min="5378" max="5378" width="6.42578125" style="58" customWidth="1"/>
    <col min="5379" max="5379" width="6.28515625" style="58" customWidth="1"/>
    <col min="5380" max="5380" width="8.140625" style="58" customWidth="1"/>
    <col min="5381" max="5381" width="6" style="58" customWidth="1"/>
    <col min="5382" max="5382" width="14.140625" style="58" customWidth="1"/>
    <col min="5383" max="5383" width="12.7109375" style="58" customWidth="1"/>
    <col min="5384" max="5384" width="10.5703125" style="58" customWidth="1"/>
    <col min="5385" max="5385" width="11.42578125" style="58"/>
    <col min="5386" max="5386" width="13.42578125" style="58" bestFit="1" customWidth="1"/>
    <col min="5387" max="5387" width="11.28515625" style="58" bestFit="1" customWidth="1"/>
    <col min="5388" max="5396" width="11.42578125" style="58"/>
    <col min="5397" max="5397" width="5.7109375" style="58" customWidth="1"/>
    <col min="5398" max="5398" width="5.42578125" style="58" customWidth="1"/>
    <col min="5399" max="5632" width="11.42578125" style="58"/>
    <col min="5633" max="5633" width="3.5703125" style="58" customWidth="1"/>
    <col min="5634" max="5634" width="6.42578125" style="58" customWidth="1"/>
    <col min="5635" max="5635" width="6.28515625" style="58" customWidth="1"/>
    <col min="5636" max="5636" width="8.140625" style="58" customWidth="1"/>
    <col min="5637" max="5637" width="6" style="58" customWidth="1"/>
    <col min="5638" max="5638" width="14.140625" style="58" customWidth="1"/>
    <col min="5639" max="5639" width="12.7109375" style="58" customWidth="1"/>
    <col min="5640" max="5640" width="10.5703125" style="58" customWidth="1"/>
    <col min="5641" max="5641" width="11.42578125" style="58"/>
    <col min="5642" max="5642" width="13.42578125" style="58" bestFit="1" customWidth="1"/>
    <col min="5643" max="5643" width="11.28515625" style="58" bestFit="1" customWidth="1"/>
    <col min="5644" max="5652" width="11.42578125" style="58"/>
    <col min="5653" max="5653" width="5.7109375" style="58" customWidth="1"/>
    <col min="5654" max="5654" width="5.42578125" style="58" customWidth="1"/>
    <col min="5655" max="5888" width="11.42578125" style="58"/>
    <col min="5889" max="5889" width="3.5703125" style="58" customWidth="1"/>
    <col min="5890" max="5890" width="6.42578125" style="58" customWidth="1"/>
    <col min="5891" max="5891" width="6.28515625" style="58" customWidth="1"/>
    <col min="5892" max="5892" width="8.140625" style="58" customWidth="1"/>
    <col min="5893" max="5893" width="6" style="58" customWidth="1"/>
    <col min="5894" max="5894" width="14.140625" style="58" customWidth="1"/>
    <col min="5895" max="5895" width="12.7109375" style="58" customWidth="1"/>
    <col min="5896" max="5896" width="10.5703125" style="58" customWidth="1"/>
    <col min="5897" max="5897" width="11.42578125" style="58"/>
    <col min="5898" max="5898" width="13.42578125" style="58" bestFit="1" customWidth="1"/>
    <col min="5899" max="5899" width="11.28515625" style="58" bestFit="1" customWidth="1"/>
    <col min="5900" max="5908" width="11.42578125" style="58"/>
    <col min="5909" max="5909" width="5.7109375" style="58" customWidth="1"/>
    <col min="5910" max="5910" width="5.42578125" style="58" customWidth="1"/>
    <col min="5911" max="6144" width="11.42578125" style="58"/>
    <col min="6145" max="6145" width="3.5703125" style="58" customWidth="1"/>
    <col min="6146" max="6146" width="6.42578125" style="58" customWidth="1"/>
    <col min="6147" max="6147" width="6.28515625" style="58" customWidth="1"/>
    <col min="6148" max="6148" width="8.140625" style="58" customWidth="1"/>
    <col min="6149" max="6149" width="6" style="58" customWidth="1"/>
    <col min="6150" max="6150" width="14.140625" style="58" customWidth="1"/>
    <col min="6151" max="6151" width="12.7109375" style="58" customWidth="1"/>
    <col min="6152" max="6152" width="10.5703125" style="58" customWidth="1"/>
    <col min="6153" max="6153" width="11.42578125" style="58"/>
    <col min="6154" max="6154" width="13.42578125" style="58" bestFit="1" customWidth="1"/>
    <col min="6155" max="6155" width="11.28515625" style="58" bestFit="1" customWidth="1"/>
    <col min="6156" max="6164" width="11.42578125" style="58"/>
    <col min="6165" max="6165" width="5.7109375" style="58" customWidth="1"/>
    <col min="6166" max="6166" width="5.42578125" style="58" customWidth="1"/>
    <col min="6167" max="6400" width="11.42578125" style="58"/>
    <col min="6401" max="6401" width="3.5703125" style="58" customWidth="1"/>
    <col min="6402" max="6402" width="6.42578125" style="58" customWidth="1"/>
    <col min="6403" max="6403" width="6.28515625" style="58" customWidth="1"/>
    <col min="6404" max="6404" width="8.140625" style="58" customWidth="1"/>
    <col min="6405" max="6405" width="6" style="58" customWidth="1"/>
    <col min="6406" max="6406" width="14.140625" style="58" customWidth="1"/>
    <col min="6407" max="6407" width="12.7109375" style="58" customWidth="1"/>
    <col min="6408" max="6408" width="10.5703125" style="58" customWidth="1"/>
    <col min="6409" max="6409" width="11.42578125" style="58"/>
    <col min="6410" max="6410" width="13.42578125" style="58" bestFit="1" customWidth="1"/>
    <col min="6411" max="6411" width="11.28515625" style="58" bestFit="1" customWidth="1"/>
    <col min="6412" max="6420" width="11.42578125" style="58"/>
    <col min="6421" max="6421" width="5.7109375" style="58" customWidth="1"/>
    <col min="6422" max="6422" width="5.42578125" style="58" customWidth="1"/>
    <col min="6423" max="6656" width="11.42578125" style="58"/>
    <col min="6657" max="6657" width="3.5703125" style="58" customWidth="1"/>
    <col min="6658" max="6658" width="6.42578125" style="58" customWidth="1"/>
    <col min="6659" max="6659" width="6.28515625" style="58" customWidth="1"/>
    <col min="6660" max="6660" width="8.140625" style="58" customWidth="1"/>
    <col min="6661" max="6661" width="6" style="58" customWidth="1"/>
    <col min="6662" max="6662" width="14.140625" style="58" customWidth="1"/>
    <col min="6663" max="6663" width="12.7109375" style="58" customWidth="1"/>
    <col min="6664" max="6664" width="10.5703125" style="58" customWidth="1"/>
    <col min="6665" max="6665" width="11.42578125" style="58"/>
    <col min="6666" max="6666" width="13.42578125" style="58" bestFit="1" customWidth="1"/>
    <col min="6667" max="6667" width="11.28515625" style="58" bestFit="1" customWidth="1"/>
    <col min="6668" max="6676" width="11.42578125" style="58"/>
    <col min="6677" max="6677" width="5.7109375" style="58" customWidth="1"/>
    <col min="6678" max="6678" width="5.42578125" style="58" customWidth="1"/>
    <col min="6679" max="6912" width="11.42578125" style="58"/>
    <col min="6913" max="6913" width="3.5703125" style="58" customWidth="1"/>
    <col min="6914" max="6914" width="6.42578125" style="58" customWidth="1"/>
    <col min="6915" max="6915" width="6.28515625" style="58" customWidth="1"/>
    <col min="6916" max="6916" width="8.140625" style="58" customWidth="1"/>
    <col min="6917" max="6917" width="6" style="58" customWidth="1"/>
    <col min="6918" max="6918" width="14.140625" style="58" customWidth="1"/>
    <col min="6919" max="6919" width="12.7109375" style="58" customWidth="1"/>
    <col min="6920" max="6920" width="10.5703125" style="58" customWidth="1"/>
    <col min="6921" max="6921" width="11.42578125" style="58"/>
    <col min="6922" max="6922" width="13.42578125" style="58" bestFit="1" customWidth="1"/>
    <col min="6923" max="6923" width="11.28515625" style="58" bestFit="1" customWidth="1"/>
    <col min="6924" max="6932" width="11.42578125" style="58"/>
    <col min="6933" max="6933" width="5.7109375" style="58" customWidth="1"/>
    <col min="6934" max="6934" width="5.42578125" style="58" customWidth="1"/>
    <col min="6935" max="7168" width="11.42578125" style="58"/>
    <col min="7169" max="7169" width="3.5703125" style="58" customWidth="1"/>
    <col min="7170" max="7170" width="6.42578125" style="58" customWidth="1"/>
    <col min="7171" max="7171" width="6.28515625" style="58" customWidth="1"/>
    <col min="7172" max="7172" width="8.140625" style="58" customWidth="1"/>
    <col min="7173" max="7173" width="6" style="58" customWidth="1"/>
    <col min="7174" max="7174" width="14.140625" style="58" customWidth="1"/>
    <col min="7175" max="7175" width="12.7109375" style="58" customWidth="1"/>
    <col min="7176" max="7176" width="10.5703125" style="58" customWidth="1"/>
    <col min="7177" max="7177" width="11.42578125" style="58"/>
    <col min="7178" max="7178" width="13.42578125" style="58" bestFit="1" customWidth="1"/>
    <col min="7179" max="7179" width="11.28515625" style="58" bestFit="1" customWidth="1"/>
    <col min="7180" max="7188" width="11.42578125" style="58"/>
    <col min="7189" max="7189" width="5.7109375" style="58" customWidth="1"/>
    <col min="7190" max="7190" width="5.42578125" style="58" customWidth="1"/>
    <col min="7191" max="7424" width="11.42578125" style="58"/>
    <col min="7425" max="7425" width="3.5703125" style="58" customWidth="1"/>
    <col min="7426" max="7426" width="6.42578125" style="58" customWidth="1"/>
    <col min="7427" max="7427" width="6.28515625" style="58" customWidth="1"/>
    <col min="7428" max="7428" width="8.140625" style="58" customWidth="1"/>
    <col min="7429" max="7429" width="6" style="58" customWidth="1"/>
    <col min="7430" max="7430" width="14.140625" style="58" customWidth="1"/>
    <col min="7431" max="7431" width="12.7109375" style="58" customWidth="1"/>
    <col min="7432" max="7432" width="10.5703125" style="58" customWidth="1"/>
    <col min="7433" max="7433" width="11.42578125" style="58"/>
    <col min="7434" max="7434" width="13.42578125" style="58" bestFit="1" customWidth="1"/>
    <col min="7435" max="7435" width="11.28515625" style="58" bestFit="1" customWidth="1"/>
    <col min="7436" max="7444" width="11.42578125" style="58"/>
    <col min="7445" max="7445" width="5.7109375" style="58" customWidth="1"/>
    <col min="7446" max="7446" width="5.42578125" style="58" customWidth="1"/>
    <col min="7447" max="7680" width="11.42578125" style="58"/>
    <col min="7681" max="7681" width="3.5703125" style="58" customWidth="1"/>
    <col min="7682" max="7682" width="6.42578125" style="58" customWidth="1"/>
    <col min="7683" max="7683" width="6.28515625" style="58" customWidth="1"/>
    <col min="7684" max="7684" width="8.140625" style="58" customWidth="1"/>
    <col min="7685" max="7685" width="6" style="58" customWidth="1"/>
    <col min="7686" max="7686" width="14.140625" style="58" customWidth="1"/>
    <col min="7687" max="7687" width="12.7109375" style="58" customWidth="1"/>
    <col min="7688" max="7688" width="10.5703125" style="58" customWidth="1"/>
    <col min="7689" max="7689" width="11.42578125" style="58"/>
    <col min="7690" max="7690" width="13.42578125" style="58" bestFit="1" customWidth="1"/>
    <col min="7691" max="7691" width="11.28515625" style="58" bestFit="1" customWidth="1"/>
    <col min="7692" max="7700" width="11.42578125" style="58"/>
    <col min="7701" max="7701" width="5.7109375" style="58" customWidth="1"/>
    <col min="7702" max="7702" width="5.42578125" style="58" customWidth="1"/>
    <col min="7703" max="7936" width="11.42578125" style="58"/>
    <col min="7937" max="7937" width="3.5703125" style="58" customWidth="1"/>
    <col min="7938" max="7938" width="6.42578125" style="58" customWidth="1"/>
    <col min="7939" max="7939" width="6.28515625" style="58" customWidth="1"/>
    <col min="7940" max="7940" width="8.140625" style="58" customWidth="1"/>
    <col min="7941" max="7941" width="6" style="58" customWidth="1"/>
    <col min="7942" max="7942" width="14.140625" style="58" customWidth="1"/>
    <col min="7943" max="7943" width="12.7109375" style="58" customWidth="1"/>
    <col min="7944" max="7944" width="10.5703125" style="58" customWidth="1"/>
    <col min="7945" max="7945" width="11.42578125" style="58"/>
    <col min="7946" max="7946" width="13.42578125" style="58" bestFit="1" customWidth="1"/>
    <col min="7947" max="7947" width="11.28515625" style="58" bestFit="1" customWidth="1"/>
    <col min="7948" max="7956" width="11.42578125" style="58"/>
    <col min="7957" max="7957" width="5.7109375" style="58" customWidth="1"/>
    <col min="7958" max="7958" width="5.42578125" style="58" customWidth="1"/>
    <col min="7959" max="8192" width="11.42578125" style="58"/>
    <col min="8193" max="8193" width="3.5703125" style="58" customWidth="1"/>
    <col min="8194" max="8194" width="6.42578125" style="58" customWidth="1"/>
    <col min="8195" max="8195" width="6.28515625" style="58" customWidth="1"/>
    <col min="8196" max="8196" width="8.140625" style="58" customWidth="1"/>
    <col min="8197" max="8197" width="6" style="58" customWidth="1"/>
    <col min="8198" max="8198" width="14.140625" style="58" customWidth="1"/>
    <col min="8199" max="8199" width="12.7109375" style="58" customWidth="1"/>
    <col min="8200" max="8200" width="10.5703125" style="58" customWidth="1"/>
    <col min="8201" max="8201" width="11.42578125" style="58"/>
    <col min="8202" max="8202" width="13.42578125" style="58" bestFit="1" customWidth="1"/>
    <col min="8203" max="8203" width="11.28515625" style="58" bestFit="1" customWidth="1"/>
    <col min="8204" max="8212" width="11.42578125" style="58"/>
    <col min="8213" max="8213" width="5.7109375" style="58" customWidth="1"/>
    <col min="8214" max="8214" width="5.42578125" style="58" customWidth="1"/>
    <col min="8215" max="8448" width="11.42578125" style="58"/>
    <col min="8449" max="8449" width="3.5703125" style="58" customWidth="1"/>
    <col min="8450" max="8450" width="6.42578125" style="58" customWidth="1"/>
    <col min="8451" max="8451" width="6.28515625" style="58" customWidth="1"/>
    <col min="8452" max="8452" width="8.140625" style="58" customWidth="1"/>
    <col min="8453" max="8453" width="6" style="58" customWidth="1"/>
    <col min="8454" max="8454" width="14.140625" style="58" customWidth="1"/>
    <col min="8455" max="8455" width="12.7109375" style="58" customWidth="1"/>
    <col min="8456" max="8456" width="10.5703125" style="58" customWidth="1"/>
    <col min="8457" max="8457" width="11.42578125" style="58"/>
    <col min="8458" max="8458" width="13.42578125" style="58" bestFit="1" customWidth="1"/>
    <col min="8459" max="8459" width="11.28515625" style="58" bestFit="1" customWidth="1"/>
    <col min="8460" max="8468" width="11.42578125" style="58"/>
    <col min="8469" max="8469" width="5.7109375" style="58" customWidth="1"/>
    <col min="8470" max="8470" width="5.42578125" style="58" customWidth="1"/>
    <col min="8471" max="8704" width="11.42578125" style="58"/>
    <col min="8705" max="8705" width="3.5703125" style="58" customWidth="1"/>
    <col min="8706" max="8706" width="6.42578125" style="58" customWidth="1"/>
    <col min="8707" max="8707" width="6.28515625" style="58" customWidth="1"/>
    <col min="8708" max="8708" width="8.140625" style="58" customWidth="1"/>
    <col min="8709" max="8709" width="6" style="58" customWidth="1"/>
    <col min="8710" max="8710" width="14.140625" style="58" customWidth="1"/>
    <col min="8711" max="8711" width="12.7109375" style="58" customWidth="1"/>
    <col min="8712" max="8712" width="10.5703125" style="58" customWidth="1"/>
    <col min="8713" max="8713" width="11.42578125" style="58"/>
    <col min="8714" max="8714" width="13.42578125" style="58" bestFit="1" customWidth="1"/>
    <col min="8715" max="8715" width="11.28515625" style="58" bestFit="1" customWidth="1"/>
    <col min="8716" max="8724" width="11.42578125" style="58"/>
    <col min="8725" max="8725" width="5.7109375" style="58" customWidth="1"/>
    <col min="8726" max="8726" width="5.42578125" style="58" customWidth="1"/>
    <col min="8727" max="8960" width="11.42578125" style="58"/>
    <col min="8961" max="8961" width="3.5703125" style="58" customWidth="1"/>
    <col min="8962" max="8962" width="6.42578125" style="58" customWidth="1"/>
    <col min="8963" max="8963" width="6.28515625" style="58" customWidth="1"/>
    <col min="8964" max="8964" width="8.140625" style="58" customWidth="1"/>
    <col min="8965" max="8965" width="6" style="58" customWidth="1"/>
    <col min="8966" max="8966" width="14.140625" style="58" customWidth="1"/>
    <col min="8967" max="8967" width="12.7109375" style="58" customWidth="1"/>
    <col min="8968" max="8968" width="10.5703125" style="58" customWidth="1"/>
    <col min="8969" max="8969" width="11.42578125" style="58"/>
    <col min="8970" max="8970" width="13.42578125" style="58" bestFit="1" customWidth="1"/>
    <col min="8971" max="8971" width="11.28515625" style="58" bestFit="1" customWidth="1"/>
    <col min="8972" max="8980" width="11.42578125" style="58"/>
    <col min="8981" max="8981" width="5.7109375" style="58" customWidth="1"/>
    <col min="8982" max="8982" width="5.42578125" style="58" customWidth="1"/>
    <col min="8983" max="9216" width="11.42578125" style="58"/>
    <col min="9217" max="9217" width="3.5703125" style="58" customWidth="1"/>
    <col min="9218" max="9218" width="6.42578125" style="58" customWidth="1"/>
    <col min="9219" max="9219" width="6.28515625" style="58" customWidth="1"/>
    <col min="9220" max="9220" width="8.140625" style="58" customWidth="1"/>
    <col min="9221" max="9221" width="6" style="58" customWidth="1"/>
    <col min="9222" max="9222" width="14.140625" style="58" customWidth="1"/>
    <col min="9223" max="9223" width="12.7109375" style="58" customWidth="1"/>
    <col min="9224" max="9224" width="10.5703125" style="58" customWidth="1"/>
    <col min="9225" max="9225" width="11.42578125" style="58"/>
    <col min="9226" max="9226" width="13.42578125" style="58" bestFit="1" customWidth="1"/>
    <col min="9227" max="9227" width="11.28515625" style="58" bestFit="1" customWidth="1"/>
    <col min="9228" max="9236" width="11.42578125" style="58"/>
    <col min="9237" max="9237" width="5.7109375" style="58" customWidth="1"/>
    <col min="9238" max="9238" width="5.42578125" style="58" customWidth="1"/>
    <col min="9239" max="9472" width="11.42578125" style="58"/>
    <col min="9473" max="9473" width="3.5703125" style="58" customWidth="1"/>
    <col min="9474" max="9474" width="6.42578125" style="58" customWidth="1"/>
    <col min="9475" max="9475" width="6.28515625" style="58" customWidth="1"/>
    <col min="9476" max="9476" width="8.140625" style="58" customWidth="1"/>
    <col min="9477" max="9477" width="6" style="58" customWidth="1"/>
    <col min="9478" max="9478" width="14.140625" style="58" customWidth="1"/>
    <col min="9479" max="9479" width="12.7109375" style="58" customWidth="1"/>
    <col min="9480" max="9480" width="10.5703125" style="58" customWidth="1"/>
    <col min="9481" max="9481" width="11.42578125" style="58"/>
    <col min="9482" max="9482" width="13.42578125" style="58" bestFit="1" customWidth="1"/>
    <col min="9483" max="9483" width="11.28515625" style="58" bestFit="1" customWidth="1"/>
    <col min="9484" max="9492" width="11.42578125" style="58"/>
    <col min="9493" max="9493" width="5.7109375" style="58" customWidth="1"/>
    <col min="9494" max="9494" width="5.42578125" style="58" customWidth="1"/>
    <col min="9495" max="9728" width="11.42578125" style="58"/>
    <col min="9729" max="9729" width="3.5703125" style="58" customWidth="1"/>
    <col min="9730" max="9730" width="6.42578125" style="58" customWidth="1"/>
    <col min="9731" max="9731" width="6.28515625" style="58" customWidth="1"/>
    <col min="9732" max="9732" width="8.140625" style="58" customWidth="1"/>
    <col min="9733" max="9733" width="6" style="58" customWidth="1"/>
    <col min="9734" max="9734" width="14.140625" style="58" customWidth="1"/>
    <col min="9735" max="9735" width="12.7109375" style="58" customWidth="1"/>
    <col min="9736" max="9736" width="10.5703125" style="58" customWidth="1"/>
    <col min="9737" max="9737" width="11.42578125" style="58"/>
    <col min="9738" max="9738" width="13.42578125" style="58" bestFit="1" customWidth="1"/>
    <col min="9739" max="9739" width="11.28515625" style="58" bestFit="1" customWidth="1"/>
    <col min="9740" max="9748" width="11.42578125" style="58"/>
    <col min="9749" max="9749" width="5.7109375" style="58" customWidth="1"/>
    <col min="9750" max="9750" width="5.42578125" style="58" customWidth="1"/>
    <col min="9751" max="9984" width="11.42578125" style="58"/>
    <col min="9985" max="9985" width="3.5703125" style="58" customWidth="1"/>
    <col min="9986" max="9986" width="6.42578125" style="58" customWidth="1"/>
    <col min="9987" max="9987" width="6.28515625" style="58" customWidth="1"/>
    <col min="9988" max="9988" width="8.140625" style="58" customWidth="1"/>
    <col min="9989" max="9989" width="6" style="58" customWidth="1"/>
    <col min="9990" max="9990" width="14.140625" style="58" customWidth="1"/>
    <col min="9991" max="9991" width="12.7109375" style="58" customWidth="1"/>
    <col min="9992" max="9992" width="10.5703125" style="58" customWidth="1"/>
    <col min="9993" max="9993" width="11.42578125" style="58"/>
    <col min="9994" max="9994" width="13.42578125" style="58" bestFit="1" customWidth="1"/>
    <col min="9995" max="9995" width="11.28515625" style="58" bestFit="1" customWidth="1"/>
    <col min="9996" max="10004" width="11.42578125" style="58"/>
    <col min="10005" max="10005" width="5.7109375" style="58" customWidth="1"/>
    <col min="10006" max="10006" width="5.42578125" style="58" customWidth="1"/>
    <col min="10007" max="10240" width="11.42578125" style="58"/>
    <col min="10241" max="10241" width="3.5703125" style="58" customWidth="1"/>
    <col min="10242" max="10242" width="6.42578125" style="58" customWidth="1"/>
    <col min="10243" max="10243" width="6.28515625" style="58" customWidth="1"/>
    <col min="10244" max="10244" width="8.140625" style="58" customWidth="1"/>
    <col min="10245" max="10245" width="6" style="58" customWidth="1"/>
    <col min="10246" max="10246" width="14.140625" style="58" customWidth="1"/>
    <col min="10247" max="10247" width="12.7109375" style="58" customWidth="1"/>
    <col min="10248" max="10248" width="10.5703125" style="58" customWidth="1"/>
    <col min="10249" max="10249" width="11.42578125" style="58"/>
    <col min="10250" max="10250" width="13.42578125" style="58" bestFit="1" customWidth="1"/>
    <col min="10251" max="10251" width="11.28515625" style="58" bestFit="1" customWidth="1"/>
    <col min="10252" max="10260" width="11.42578125" style="58"/>
    <col min="10261" max="10261" width="5.7109375" style="58" customWidth="1"/>
    <col min="10262" max="10262" width="5.42578125" style="58" customWidth="1"/>
    <col min="10263" max="10496" width="11.42578125" style="58"/>
    <col min="10497" max="10497" width="3.5703125" style="58" customWidth="1"/>
    <col min="10498" max="10498" width="6.42578125" style="58" customWidth="1"/>
    <col min="10499" max="10499" width="6.28515625" style="58" customWidth="1"/>
    <col min="10500" max="10500" width="8.140625" style="58" customWidth="1"/>
    <col min="10501" max="10501" width="6" style="58" customWidth="1"/>
    <col min="10502" max="10502" width="14.140625" style="58" customWidth="1"/>
    <col min="10503" max="10503" width="12.7109375" style="58" customWidth="1"/>
    <col min="10504" max="10504" width="10.5703125" style="58" customWidth="1"/>
    <col min="10505" max="10505" width="11.42578125" style="58"/>
    <col min="10506" max="10506" width="13.42578125" style="58" bestFit="1" customWidth="1"/>
    <col min="10507" max="10507" width="11.28515625" style="58" bestFit="1" customWidth="1"/>
    <col min="10508" max="10516" width="11.42578125" style="58"/>
    <col min="10517" max="10517" width="5.7109375" style="58" customWidth="1"/>
    <col min="10518" max="10518" width="5.42578125" style="58" customWidth="1"/>
    <col min="10519" max="10752" width="11.42578125" style="58"/>
    <col min="10753" max="10753" width="3.5703125" style="58" customWidth="1"/>
    <col min="10754" max="10754" width="6.42578125" style="58" customWidth="1"/>
    <col min="10755" max="10755" width="6.28515625" style="58" customWidth="1"/>
    <col min="10756" max="10756" width="8.140625" style="58" customWidth="1"/>
    <col min="10757" max="10757" width="6" style="58" customWidth="1"/>
    <col min="10758" max="10758" width="14.140625" style="58" customWidth="1"/>
    <col min="10759" max="10759" width="12.7109375" style="58" customWidth="1"/>
    <col min="10760" max="10760" width="10.5703125" style="58" customWidth="1"/>
    <col min="10761" max="10761" width="11.42578125" style="58"/>
    <col min="10762" max="10762" width="13.42578125" style="58" bestFit="1" customWidth="1"/>
    <col min="10763" max="10763" width="11.28515625" style="58" bestFit="1" customWidth="1"/>
    <col min="10764" max="10772" width="11.42578125" style="58"/>
    <col min="10773" max="10773" width="5.7109375" style="58" customWidth="1"/>
    <col min="10774" max="10774" width="5.42578125" style="58" customWidth="1"/>
    <col min="10775" max="11008" width="11.42578125" style="58"/>
    <col min="11009" max="11009" width="3.5703125" style="58" customWidth="1"/>
    <col min="11010" max="11010" width="6.42578125" style="58" customWidth="1"/>
    <col min="11011" max="11011" width="6.28515625" style="58" customWidth="1"/>
    <col min="11012" max="11012" width="8.140625" style="58" customWidth="1"/>
    <col min="11013" max="11013" width="6" style="58" customWidth="1"/>
    <col min="11014" max="11014" width="14.140625" style="58" customWidth="1"/>
    <col min="11015" max="11015" width="12.7109375" style="58" customWidth="1"/>
    <col min="11016" max="11016" width="10.5703125" style="58" customWidth="1"/>
    <col min="11017" max="11017" width="11.42578125" style="58"/>
    <col min="11018" max="11018" width="13.42578125" style="58" bestFit="1" customWidth="1"/>
    <col min="11019" max="11019" width="11.28515625" style="58" bestFit="1" customWidth="1"/>
    <col min="11020" max="11028" width="11.42578125" style="58"/>
    <col min="11029" max="11029" width="5.7109375" style="58" customWidth="1"/>
    <col min="11030" max="11030" width="5.42578125" style="58" customWidth="1"/>
    <col min="11031" max="11264" width="11.42578125" style="58"/>
    <col min="11265" max="11265" width="3.5703125" style="58" customWidth="1"/>
    <col min="11266" max="11266" width="6.42578125" style="58" customWidth="1"/>
    <col min="11267" max="11267" width="6.28515625" style="58" customWidth="1"/>
    <col min="11268" max="11268" width="8.140625" style="58" customWidth="1"/>
    <col min="11269" max="11269" width="6" style="58" customWidth="1"/>
    <col min="11270" max="11270" width="14.140625" style="58" customWidth="1"/>
    <col min="11271" max="11271" width="12.7109375" style="58" customWidth="1"/>
    <col min="11272" max="11272" width="10.5703125" style="58" customWidth="1"/>
    <col min="11273" max="11273" width="11.42578125" style="58"/>
    <col min="11274" max="11274" width="13.42578125" style="58" bestFit="1" customWidth="1"/>
    <col min="11275" max="11275" width="11.28515625" style="58" bestFit="1" customWidth="1"/>
    <col min="11276" max="11284" width="11.42578125" style="58"/>
    <col min="11285" max="11285" width="5.7109375" style="58" customWidth="1"/>
    <col min="11286" max="11286" width="5.42578125" style="58" customWidth="1"/>
    <col min="11287" max="11520" width="11.42578125" style="58"/>
    <col min="11521" max="11521" width="3.5703125" style="58" customWidth="1"/>
    <col min="11522" max="11522" width="6.42578125" style="58" customWidth="1"/>
    <col min="11523" max="11523" width="6.28515625" style="58" customWidth="1"/>
    <col min="11524" max="11524" width="8.140625" style="58" customWidth="1"/>
    <col min="11525" max="11525" width="6" style="58" customWidth="1"/>
    <col min="11526" max="11526" width="14.140625" style="58" customWidth="1"/>
    <col min="11527" max="11527" width="12.7109375" style="58" customWidth="1"/>
    <col min="11528" max="11528" width="10.5703125" style="58" customWidth="1"/>
    <col min="11529" max="11529" width="11.42578125" style="58"/>
    <col min="11530" max="11530" width="13.42578125" style="58" bestFit="1" customWidth="1"/>
    <col min="11531" max="11531" width="11.28515625" style="58" bestFit="1" customWidth="1"/>
    <col min="11532" max="11540" width="11.42578125" style="58"/>
    <col min="11541" max="11541" width="5.7109375" style="58" customWidth="1"/>
    <col min="11542" max="11542" width="5.42578125" style="58" customWidth="1"/>
    <col min="11543" max="11776" width="11.42578125" style="58"/>
    <col min="11777" max="11777" width="3.5703125" style="58" customWidth="1"/>
    <col min="11778" max="11778" width="6.42578125" style="58" customWidth="1"/>
    <col min="11779" max="11779" width="6.28515625" style="58" customWidth="1"/>
    <col min="11780" max="11780" width="8.140625" style="58" customWidth="1"/>
    <col min="11781" max="11781" width="6" style="58" customWidth="1"/>
    <col min="11782" max="11782" width="14.140625" style="58" customWidth="1"/>
    <col min="11783" max="11783" width="12.7109375" style="58" customWidth="1"/>
    <col min="11784" max="11784" width="10.5703125" style="58" customWidth="1"/>
    <col min="11785" max="11785" width="11.42578125" style="58"/>
    <col min="11786" max="11786" width="13.42578125" style="58" bestFit="1" customWidth="1"/>
    <col min="11787" max="11787" width="11.28515625" style="58" bestFit="1" customWidth="1"/>
    <col min="11788" max="11796" width="11.42578125" style="58"/>
    <col min="11797" max="11797" width="5.7109375" style="58" customWidth="1"/>
    <col min="11798" max="11798" width="5.42578125" style="58" customWidth="1"/>
    <col min="11799" max="12032" width="11.42578125" style="58"/>
    <col min="12033" max="12033" width="3.5703125" style="58" customWidth="1"/>
    <col min="12034" max="12034" width="6.42578125" style="58" customWidth="1"/>
    <col min="12035" max="12035" width="6.28515625" style="58" customWidth="1"/>
    <col min="12036" max="12036" width="8.140625" style="58" customWidth="1"/>
    <col min="12037" max="12037" width="6" style="58" customWidth="1"/>
    <col min="12038" max="12038" width="14.140625" style="58" customWidth="1"/>
    <col min="12039" max="12039" width="12.7109375" style="58" customWidth="1"/>
    <col min="12040" max="12040" width="10.5703125" style="58" customWidth="1"/>
    <col min="12041" max="12041" width="11.42578125" style="58"/>
    <col min="12042" max="12042" width="13.42578125" style="58" bestFit="1" customWidth="1"/>
    <col min="12043" max="12043" width="11.28515625" style="58" bestFit="1" customWidth="1"/>
    <col min="12044" max="12052" width="11.42578125" style="58"/>
    <col min="12053" max="12053" width="5.7109375" style="58" customWidth="1"/>
    <col min="12054" max="12054" width="5.42578125" style="58" customWidth="1"/>
    <col min="12055" max="12288" width="11.42578125" style="58"/>
    <col min="12289" max="12289" width="3.5703125" style="58" customWidth="1"/>
    <col min="12290" max="12290" width="6.42578125" style="58" customWidth="1"/>
    <col min="12291" max="12291" width="6.28515625" style="58" customWidth="1"/>
    <col min="12292" max="12292" width="8.140625" style="58" customWidth="1"/>
    <col min="12293" max="12293" width="6" style="58" customWidth="1"/>
    <col min="12294" max="12294" width="14.140625" style="58" customWidth="1"/>
    <col min="12295" max="12295" width="12.7109375" style="58" customWidth="1"/>
    <col min="12296" max="12296" width="10.5703125" style="58" customWidth="1"/>
    <col min="12297" max="12297" width="11.42578125" style="58"/>
    <col min="12298" max="12298" width="13.42578125" style="58" bestFit="1" customWidth="1"/>
    <col min="12299" max="12299" width="11.28515625" style="58" bestFit="1" customWidth="1"/>
    <col min="12300" max="12308" width="11.42578125" style="58"/>
    <col min="12309" max="12309" width="5.7109375" style="58" customWidth="1"/>
    <col min="12310" max="12310" width="5.42578125" style="58" customWidth="1"/>
    <col min="12311" max="12544" width="11.42578125" style="58"/>
    <col min="12545" max="12545" width="3.5703125" style="58" customWidth="1"/>
    <col min="12546" max="12546" width="6.42578125" style="58" customWidth="1"/>
    <col min="12547" max="12547" width="6.28515625" style="58" customWidth="1"/>
    <col min="12548" max="12548" width="8.140625" style="58" customWidth="1"/>
    <col min="12549" max="12549" width="6" style="58" customWidth="1"/>
    <col min="12550" max="12550" width="14.140625" style="58" customWidth="1"/>
    <col min="12551" max="12551" width="12.7109375" style="58" customWidth="1"/>
    <col min="12552" max="12552" width="10.5703125" style="58" customWidth="1"/>
    <col min="12553" max="12553" width="11.42578125" style="58"/>
    <col min="12554" max="12554" width="13.42578125" style="58" bestFit="1" customWidth="1"/>
    <col min="12555" max="12555" width="11.28515625" style="58" bestFit="1" customWidth="1"/>
    <col min="12556" max="12564" width="11.42578125" style="58"/>
    <col min="12565" max="12565" width="5.7109375" style="58" customWidth="1"/>
    <col min="12566" max="12566" width="5.42578125" style="58" customWidth="1"/>
    <col min="12567" max="12800" width="11.42578125" style="58"/>
    <col min="12801" max="12801" width="3.5703125" style="58" customWidth="1"/>
    <col min="12802" max="12802" width="6.42578125" style="58" customWidth="1"/>
    <col min="12803" max="12803" width="6.28515625" style="58" customWidth="1"/>
    <col min="12804" max="12804" width="8.140625" style="58" customWidth="1"/>
    <col min="12805" max="12805" width="6" style="58" customWidth="1"/>
    <col min="12806" max="12806" width="14.140625" style="58" customWidth="1"/>
    <col min="12807" max="12807" width="12.7109375" style="58" customWidth="1"/>
    <col min="12808" max="12808" width="10.5703125" style="58" customWidth="1"/>
    <col min="12809" max="12809" width="11.42578125" style="58"/>
    <col min="12810" max="12810" width="13.42578125" style="58" bestFit="1" customWidth="1"/>
    <col min="12811" max="12811" width="11.28515625" style="58" bestFit="1" customWidth="1"/>
    <col min="12812" max="12820" width="11.42578125" style="58"/>
    <col min="12821" max="12821" width="5.7109375" style="58" customWidth="1"/>
    <col min="12822" max="12822" width="5.42578125" style="58" customWidth="1"/>
    <col min="12823" max="13056" width="11.42578125" style="58"/>
    <col min="13057" max="13057" width="3.5703125" style="58" customWidth="1"/>
    <col min="13058" max="13058" width="6.42578125" style="58" customWidth="1"/>
    <col min="13059" max="13059" width="6.28515625" style="58" customWidth="1"/>
    <col min="13060" max="13060" width="8.140625" style="58" customWidth="1"/>
    <col min="13061" max="13061" width="6" style="58" customWidth="1"/>
    <col min="13062" max="13062" width="14.140625" style="58" customWidth="1"/>
    <col min="13063" max="13063" width="12.7109375" style="58" customWidth="1"/>
    <col min="13064" max="13064" width="10.5703125" style="58" customWidth="1"/>
    <col min="13065" max="13065" width="11.42578125" style="58"/>
    <col min="13066" max="13066" width="13.42578125" style="58" bestFit="1" customWidth="1"/>
    <col min="13067" max="13067" width="11.28515625" style="58" bestFit="1" customWidth="1"/>
    <col min="13068" max="13076" width="11.42578125" style="58"/>
    <col min="13077" max="13077" width="5.7109375" style="58" customWidth="1"/>
    <col min="13078" max="13078" width="5.42578125" style="58" customWidth="1"/>
    <col min="13079" max="13312" width="11.42578125" style="58"/>
    <col min="13313" max="13313" width="3.5703125" style="58" customWidth="1"/>
    <col min="13314" max="13314" width="6.42578125" style="58" customWidth="1"/>
    <col min="13315" max="13315" width="6.28515625" style="58" customWidth="1"/>
    <col min="13316" max="13316" width="8.140625" style="58" customWidth="1"/>
    <col min="13317" max="13317" width="6" style="58" customWidth="1"/>
    <col min="13318" max="13318" width="14.140625" style="58" customWidth="1"/>
    <col min="13319" max="13319" width="12.7109375" style="58" customWidth="1"/>
    <col min="13320" max="13320" width="10.5703125" style="58" customWidth="1"/>
    <col min="13321" max="13321" width="11.42578125" style="58"/>
    <col min="13322" max="13322" width="13.42578125" style="58" bestFit="1" customWidth="1"/>
    <col min="13323" max="13323" width="11.28515625" style="58" bestFit="1" customWidth="1"/>
    <col min="13324" max="13332" width="11.42578125" style="58"/>
    <col min="13333" max="13333" width="5.7109375" style="58" customWidth="1"/>
    <col min="13334" max="13334" width="5.42578125" style="58" customWidth="1"/>
    <col min="13335" max="13568" width="11.42578125" style="58"/>
    <col min="13569" max="13569" width="3.5703125" style="58" customWidth="1"/>
    <col min="13570" max="13570" width="6.42578125" style="58" customWidth="1"/>
    <col min="13571" max="13571" width="6.28515625" style="58" customWidth="1"/>
    <col min="13572" max="13572" width="8.140625" style="58" customWidth="1"/>
    <col min="13573" max="13573" width="6" style="58" customWidth="1"/>
    <col min="13574" max="13574" width="14.140625" style="58" customWidth="1"/>
    <col min="13575" max="13575" width="12.7109375" style="58" customWidth="1"/>
    <col min="13576" max="13576" width="10.5703125" style="58" customWidth="1"/>
    <col min="13577" max="13577" width="11.42578125" style="58"/>
    <col min="13578" max="13578" width="13.42578125" style="58" bestFit="1" customWidth="1"/>
    <col min="13579" max="13579" width="11.28515625" style="58" bestFit="1" customWidth="1"/>
    <col min="13580" max="13588" width="11.42578125" style="58"/>
    <col min="13589" max="13589" width="5.7109375" style="58" customWidth="1"/>
    <col min="13590" max="13590" width="5.42578125" style="58" customWidth="1"/>
    <col min="13591" max="13824" width="11.42578125" style="58"/>
    <col min="13825" max="13825" width="3.5703125" style="58" customWidth="1"/>
    <col min="13826" max="13826" width="6.42578125" style="58" customWidth="1"/>
    <col min="13827" max="13827" width="6.28515625" style="58" customWidth="1"/>
    <col min="13828" max="13828" width="8.140625" style="58" customWidth="1"/>
    <col min="13829" max="13829" width="6" style="58" customWidth="1"/>
    <col min="13830" max="13830" width="14.140625" style="58" customWidth="1"/>
    <col min="13831" max="13831" width="12.7109375" style="58" customWidth="1"/>
    <col min="13832" max="13832" width="10.5703125" style="58" customWidth="1"/>
    <col min="13833" max="13833" width="11.42578125" style="58"/>
    <col min="13834" max="13834" width="13.42578125" style="58" bestFit="1" customWidth="1"/>
    <col min="13835" max="13835" width="11.28515625" style="58" bestFit="1" customWidth="1"/>
    <col min="13836" max="13844" width="11.42578125" style="58"/>
    <col min="13845" max="13845" width="5.7109375" style="58" customWidth="1"/>
    <col min="13846" max="13846" width="5.42578125" style="58" customWidth="1"/>
    <col min="13847" max="14080" width="11.42578125" style="58"/>
    <col min="14081" max="14081" width="3.5703125" style="58" customWidth="1"/>
    <col min="14082" max="14082" width="6.42578125" style="58" customWidth="1"/>
    <col min="14083" max="14083" width="6.28515625" style="58" customWidth="1"/>
    <col min="14084" max="14084" width="8.140625" style="58" customWidth="1"/>
    <col min="14085" max="14085" width="6" style="58" customWidth="1"/>
    <col min="14086" max="14086" width="14.140625" style="58" customWidth="1"/>
    <col min="14087" max="14087" width="12.7109375" style="58" customWidth="1"/>
    <col min="14088" max="14088" width="10.5703125" style="58" customWidth="1"/>
    <col min="14089" max="14089" width="11.42578125" style="58"/>
    <col min="14090" max="14090" width="13.42578125" style="58" bestFit="1" customWidth="1"/>
    <col min="14091" max="14091" width="11.28515625" style="58" bestFit="1" customWidth="1"/>
    <col min="14092" max="14100" width="11.42578125" style="58"/>
    <col min="14101" max="14101" width="5.7109375" style="58" customWidth="1"/>
    <col min="14102" max="14102" width="5.42578125" style="58" customWidth="1"/>
    <col min="14103" max="14336" width="11.42578125" style="58"/>
    <col min="14337" max="14337" width="3.5703125" style="58" customWidth="1"/>
    <col min="14338" max="14338" width="6.42578125" style="58" customWidth="1"/>
    <col min="14339" max="14339" width="6.28515625" style="58" customWidth="1"/>
    <col min="14340" max="14340" width="8.140625" style="58" customWidth="1"/>
    <col min="14341" max="14341" width="6" style="58" customWidth="1"/>
    <col min="14342" max="14342" width="14.140625" style="58" customWidth="1"/>
    <col min="14343" max="14343" width="12.7109375" style="58" customWidth="1"/>
    <col min="14344" max="14344" width="10.5703125" style="58" customWidth="1"/>
    <col min="14345" max="14345" width="11.42578125" style="58"/>
    <col min="14346" max="14346" width="13.42578125" style="58" bestFit="1" customWidth="1"/>
    <col min="14347" max="14347" width="11.28515625" style="58" bestFit="1" customWidth="1"/>
    <col min="14348" max="14356" width="11.42578125" style="58"/>
    <col min="14357" max="14357" width="5.7109375" style="58" customWidth="1"/>
    <col min="14358" max="14358" width="5.42578125" style="58" customWidth="1"/>
    <col min="14359" max="14592" width="11.42578125" style="58"/>
    <col min="14593" max="14593" width="3.5703125" style="58" customWidth="1"/>
    <col min="14594" max="14594" width="6.42578125" style="58" customWidth="1"/>
    <col min="14595" max="14595" width="6.28515625" style="58" customWidth="1"/>
    <col min="14596" max="14596" width="8.140625" style="58" customWidth="1"/>
    <col min="14597" max="14597" width="6" style="58" customWidth="1"/>
    <col min="14598" max="14598" width="14.140625" style="58" customWidth="1"/>
    <col min="14599" max="14599" width="12.7109375" style="58" customWidth="1"/>
    <col min="14600" max="14600" width="10.5703125" style="58" customWidth="1"/>
    <col min="14601" max="14601" width="11.42578125" style="58"/>
    <col min="14602" max="14602" width="13.42578125" style="58" bestFit="1" customWidth="1"/>
    <col min="14603" max="14603" width="11.28515625" style="58" bestFit="1" customWidth="1"/>
    <col min="14604" max="14612" width="11.42578125" style="58"/>
    <col min="14613" max="14613" width="5.7109375" style="58" customWidth="1"/>
    <col min="14614" max="14614" width="5.42578125" style="58" customWidth="1"/>
    <col min="14615" max="14848" width="11.42578125" style="58"/>
    <col min="14849" max="14849" width="3.5703125" style="58" customWidth="1"/>
    <col min="14850" max="14850" width="6.42578125" style="58" customWidth="1"/>
    <col min="14851" max="14851" width="6.28515625" style="58" customWidth="1"/>
    <col min="14852" max="14852" width="8.140625" style="58" customWidth="1"/>
    <col min="14853" max="14853" width="6" style="58" customWidth="1"/>
    <col min="14854" max="14854" width="14.140625" style="58" customWidth="1"/>
    <col min="14855" max="14855" width="12.7109375" style="58" customWidth="1"/>
    <col min="14856" max="14856" width="10.5703125" style="58" customWidth="1"/>
    <col min="14857" max="14857" width="11.42578125" style="58"/>
    <col min="14858" max="14858" width="13.42578125" style="58" bestFit="1" customWidth="1"/>
    <col min="14859" max="14859" width="11.28515625" style="58" bestFit="1" customWidth="1"/>
    <col min="14860" max="14868" width="11.42578125" style="58"/>
    <col min="14869" max="14869" width="5.7109375" style="58" customWidth="1"/>
    <col min="14870" max="14870" width="5.42578125" style="58" customWidth="1"/>
    <col min="14871" max="15104" width="11.42578125" style="58"/>
    <col min="15105" max="15105" width="3.5703125" style="58" customWidth="1"/>
    <col min="15106" max="15106" width="6.42578125" style="58" customWidth="1"/>
    <col min="15107" max="15107" width="6.28515625" style="58" customWidth="1"/>
    <col min="15108" max="15108" width="8.140625" style="58" customWidth="1"/>
    <col min="15109" max="15109" width="6" style="58" customWidth="1"/>
    <col min="15110" max="15110" width="14.140625" style="58" customWidth="1"/>
    <col min="15111" max="15111" width="12.7109375" style="58" customWidth="1"/>
    <col min="15112" max="15112" width="10.5703125" style="58" customWidth="1"/>
    <col min="15113" max="15113" width="11.42578125" style="58"/>
    <col min="15114" max="15114" width="13.42578125" style="58" bestFit="1" customWidth="1"/>
    <col min="15115" max="15115" width="11.28515625" style="58" bestFit="1" customWidth="1"/>
    <col min="15116" max="15124" width="11.42578125" style="58"/>
    <col min="15125" max="15125" width="5.7109375" style="58" customWidth="1"/>
    <col min="15126" max="15126" width="5.42578125" style="58" customWidth="1"/>
    <col min="15127" max="15360" width="11.42578125" style="58"/>
    <col min="15361" max="15361" width="3.5703125" style="58" customWidth="1"/>
    <col min="15362" max="15362" width="6.42578125" style="58" customWidth="1"/>
    <col min="15363" max="15363" width="6.28515625" style="58" customWidth="1"/>
    <col min="15364" max="15364" width="8.140625" style="58" customWidth="1"/>
    <col min="15365" max="15365" width="6" style="58" customWidth="1"/>
    <col min="15366" max="15366" width="14.140625" style="58" customWidth="1"/>
    <col min="15367" max="15367" width="12.7109375" style="58" customWidth="1"/>
    <col min="15368" max="15368" width="10.5703125" style="58" customWidth="1"/>
    <col min="15369" max="15369" width="11.42578125" style="58"/>
    <col min="15370" max="15370" width="13.42578125" style="58" bestFit="1" customWidth="1"/>
    <col min="15371" max="15371" width="11.28515625" style="58" bestFit="1" customWidth="1"/>
    <col min="15372" max="15380" width="11.42578125" style="58"/>
    <col min="15381" max="15381" width="5.7109375" style="58" customWidth="1"/>
    <col min="15382" max="15382" width="5.42578125" style="58" customWidth="1"/>
    <col min="15383" max="15616" width="11.42578125" style="58"/>
    <col min="15617" max="15617" width="3.5703125" style="58" customWidth="1"/>
    <col min="15618" max="15618" width="6.42578125" style="58" customWidth="1"/>
    <col min="15619" max="15619" width="6.28515625" style="58" customWidth="1"/>
    <col min="15620" max="15620" width="8.140625" style="58" customWidth="1"/>
    <col min="15621" max="15621" width="6" style="58" customWidth="1"/>
    <col min="15622" max="15622" width="14.140625" style="58" customWidth="1"/>
    <col min="15623" max="15623" width="12.7109375" style="58" customWidth="1"/>
    <col min="15624" max="15624" width="10.5703125" style="58" customWidth="1"/>
    <col min="15625" max="15625" width="11.42578125" style="58"/>
    <col min="15626" max="15626" width="13.42578125" style="58" bestFit="1" customWidth="1"/>
    <col min="15627" max="15627" width="11.28515625" style="58" bestFit="1" customWidth="1"/>
    <col min="15628" max="15636" width="11.42578125" style="58"/>
    <col min="15637" max="15637" width="5.7109375" style="58" customWidth="1"/>
    <col min="15638" max="15638" width="5.42578125" style="58" customWidth="1"/>
    <col min="15639" max="15872" width="11.42578125" style="58"/>
    <col min="15873" max="15873" width="3.5703125" style="58" customWidth="1"/>
    <col min="15874" max="15874" width="6.42578125" style="58" customWidth="1"/>
    <col min="15875" max="15875" width="6.28515625" style="58" customWidth="1"/>
    <col min="15876" max="15876" width="8.140625" style="58" customWidth="1"/>
    <col min="15877" max="15877" width="6" style="58" customWidth="1"/>
    <col min="15878" max="15878" width="14.140625" style="58" customWidth="1"/>
    <col min="15879" max="15879" width="12.7109375" style="58" customWidth="1"/>
    <col min="15880" max="15880" width="10.5703125" style="58" customWidth="1"/>
    <col min="15881" max="15881" width="11.42578125" style="58"/>
    <col min="15882" max="15882" width="13.42578125" style="58" bestFit="1" customWidth="1"/>
    <col min="15883" max="15883" width="11.28515625" style="58" bestFit="1" customWidth="1"/>
    <col min="15884" max="15892" width="11.42578125" style="58"/>
    <col min="15893" max="15893" width="5.7109375" style="58" customWidth="1"/>
    <col min="15894" max="15894" width="5.42578125" style="58" customWidth="1"/>
    <col min="15895" max="16128" width="11.42578125" style="58"/>
    <col min="16129" max="16129" width="3.5703125" style="58" customWidth="1"/>
    <col min="16130" max="16130" width="6.42578125" style="58" customWidth="1"/>
    <col min="16131" max="16131" width="6.28515625" style="58" customWidth="1"/>
    <col min="16132" max="16132" width="8.140625" style="58" customWidth="1"/>
    <col min="16133" max="16133" width="6" style="58" customWidth="1"/>
    <col min="16134" max="16134" width="14.140625" style="58" customWidth="1"/>
    <col min="16135" max="16135" width="12.7109375" style="58" customWidth="1"/>
    <col min="16136" max="16136" width="10.5703125" style="58" customWidth="1"/>
    <col min="16137" max="16137" width="11.42578125" style="58"/>
    <col min="16138" max="16138" width="13.42578125" style="58" bestFit="1" customWidth="1"/>
    <col min="16139" max="16139" width="11.28515625" style="58" bestFit="1" customWidth="1"/>
    <col min="16140" max="16148" width="11.42578125" style="58"/>
    <col min="16149" max="16149" width="5.7109375" style="58" customWidth="1"/>
    <col min="16150" max="16150" width="5.42578125" style="58" customWidth="1"/>
    <col min="16151" max="16384" width="11.42578125" style="58"/>
  </cols>
  <sheetData>
    <row r="1" spans="4:21" ht="13.5" thickBot="1" x14ac:dyDescent="0.25"/>
    <row r="2" spans="4:21" ht="18.75" customHeight="1" thickBot="1" x14ac:dyDescent="0.3">
      <c r="D2" s="144" t="s">
        <v>46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6"/>
    </row>
    <row r="3" spans="4:21" ht="18" x14ac:dyDescent="0.25">
      <c r="D3" s="1" t="s">
        <v>1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  <c r="R3" s="61"/>
      <c r="S3" s="61"/>
      <c r="T3" s="61"/>
    </row>
    <row r="5" spans="4:21" ht="24.75" customHeight="1" x14ac:dyDescent="0.2">
      <c r="D5" s="147" t="s">
        <v>36</v>
      </c>
      <c r="E5" s="148"/>
      <c r="F5" s="148"/>
      <c r="G5" s="148"/>
      <c r="H5" s="148"/>
      <c r="I5" s="62"/>
      <c r="J5" s="62"/>
      <c r="K5" s="147" t="s">
        <v>37</v>
      </c>
      <c r="L5" s="148"/>
      <c r="M5" s="148"/>
      <c r="N5" s="148"/>
      <c r="O5" s="148"/>
    </row>
    <row r="6" spans="4:21" ht="37.5" customHeight="1" x14ac:dyDescent="0.2">
      <c r="D6" s="147" t="s">
        <v>38</v>
      </c>
      <c r="E6" s="148"/>
      <c r="F6" s="148"/>
      <c r="G6" s="148"/>
      <c r="H6" s="148"/>
      <c r="I6" s="62"/>
      <c r="J6" s="62"/>
      <c r="K6" s="147" t="s">
        <v>39</v>
      </c>
      <c r="L6" s="148"/>
      <c r="M6" s="148"/>
      <c r="N6" s="148"/>
      <c r="O6" s="148"/>
    </row>
    <row r="8" spans="4:21" ht="13.5" thickBot="1" x14ac:dyDescent="0.25">
      <c r="D8" s="63"/>
      <c r="E8" s="64"/>
      <c r="F8" s="64"/>
      <c r="G8" s="64"/>
      <c r="H8" s="65"/>
      <c r="I8" s="65"/>
      <c r="J8" s="65"/>
      <c r="K8" s="65"/>
      <c r="L8" s="64"/>
      <c r="M8" s="64"/>
      <c r="N8" s="64"/>
      <c r="O8" s="64"/>
      <c r="P8" s="64"/>
      <c r="Q8" s="64"/>
      <c r="R8" s="64"/>
      <c r="S8" s="64"/>
      <c r="T8" s="64"/>
      <c r="U8" s="66"/>
    </row>
    <row r="9" spans="4:21" ht="13.5" thickBot="1" x14ac:dyDescent="0.25">
      <c r="D9" s="110"/>
      <c r="E9" s="111"/>
      <c r="F9" s="141" t="s">
        <v>43</v>
      </c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3"/>
      <c r="U9" s="68"/>
    </row>
    <row r="10" spans="4:21" ht="13.5" thickBot="1" x14ac:dyDescent="0.25">
      <c r="D10" s="112"/>
      <c r="E10" s="111"/>
      <c r="U10" s="68"/>
    </row>
    <row r="11" spans="4:21" ht="13.5" thickBot="1" x14ac:dyDescent="0.25">
      <c r="D11" s="112"/>
      <c r="E11" s="111"/>
      <c r="F11" s="139"/>
      <c r="G11" s="140"/>
      <c r="H11" s="72" t="s">
        <v>7</v>
      </c>
      <c r="I11" s="73" t="s">
        <v>8</v>
      </c>
      <c r="J11" s="73" t="s">
        <v>9</v>
      </c>
      <c r="K11" s="74" t="s">
        <v>10</v>
      </c>
      <c r="U11" s="68"/>
    </row>
    <row r="12" spans="4:21" x14ac:dyDescent="0.2">
      <c r="D12" s="112">
        <v>2008</v>
      </c>
      <c r="E12" s="111">
        <v>1</v>
      </c>
      <c r="F12" s="135">
        <v>2008</v>
      </c>
      <c r="G12" s="75" t="s">
        <v>11</v>
      </c>
      <c r="H12" s="76">
        <v>0.56030000000000002</v>
      </c>
      <c r="I12" s="77">
        <v>0.20699999999999999</v>
      </c>
      <c r="J12" s="77">
        <v>0.2863</v>
      </c>
      <c r="K12" s="78">
        <v>0.60470000000000002</v>
      </c>
      <c r="U12" s="68"/>
    </row>
    <row r="13" spans="4:21" x14ac:dyDescent="0.2">
      <c r="D13" s="112">
        <v>2008</v>
      </c>
      <c r="E13" s="111">
        <v>2</v>
      </c>
      <c r="F13" s="136"/>
      <c r="G13" s="79" t="s">
        <v>12</v>
      </c>
      <c r="H13" s="80">
        <v>0.4869</v>
      </c>
      <c r="I13" s="81">
        <v>0.1623</v>
      </c>
      <c r="J13" s="81">
        <v>0.2757</v>
      </c>
      <c r="K13" s="82">
        <v>0.6452</v>
      </c>
      <c r="U13" s="68"/>
    </row>
    <row r="14" spans="4:21" x14ac:dyDescent="0.2">
      <c r="D14" s="112">
        <v>2008</v>
      </c>
      <c r="E14" s="111">
        <v>3</v>
      </c>
      <c r="F14" s="136"/>
      <c r="G14" s="79" t="s">
        <v>13</v>
      </c>
      <c r="H14" s="80">
        <v>0.49740000000000001</v>
      </c>
      <c r="I14" s="81">
        <v>0.15670000000000001</v>
      </c>
      <c r="J14" s="81">
        <v>0.2772</v>
      </c>
      <c r="K14" s="82">
        <v>0.64400000000000002</v>
      </c>
      <c r="U14" s="68"/>
    </row>
    <row r="15" spans="4:21" x14ac:dyDescent="0.2">
      <c r="D15" s="112">
        <v>2008</v>
      </c>
      <c r="E15" s="111">
        <v>4</v>
      </c>
      <c r="F15" s="136"/>
      <c r="G15" s="79" t="s">
        <v>14</v>
      </c>
      <c r="H15" s="80">
        <v>0.53559999999999997</v>
      </c>
      <c r="I15" s="81">
        <v>0.16450000000000001</v>
      </c>
      <c r="J15" s="81">
        <v>0.26369999999999999</v>
      </c>
      <c r="K15" s="82">
        <v>0.57979999999999998</v>
      </c>
      <c r="U15" s="68"/>
    </row>
    <row r="16" spans="4:21" x14ac:dyDescent="0.2">
      <c r="D16" s="112">
        <v>2008</v>
      </c>
      <c r="E16" s="111">
        <v>5</v>
      </c>
      <c r="F16" s="136"/>
      <c r="G16" s="79" t="s">
        <v>15</v>
      </c>
      <c r="H16" s="80">
        <v>0.56299999999999994</v>
      </c>
      <c r="I16" s="81">
        <v>0.1885</v>
      </c>
      <c r="J16" s="81">
        <v>0.26390000000000002</v>
      </c>
      <c r="K16" s="82">
        <v>0.71830000000000005</v>
      </c>
      <c r="U16" s="68"/>
    </row>
    <row r="17" spans="4:21" x14ac:dyDescent="0.2">
      <c r="D17" s="112">
        <v>2008</v>
      </c>
      <c r="E17" s="111">
        <v>6</v>
      </c>
      <c r="F17" s="136"/>
      <c r="G17" s="79" t="s">
        <v>16</v>
      </c>
      <c r="H17" s="80">
        <v>0.49609999999999999</v>
      </c>
      <c r="I17" s="81">
        <v>0.21609999999999999</v>
      </c>
      <c r="J17" s="81">
        <v>0.28299999999999997</v>
      </c>
      <c r="K17" s="82">
        <v>0.68300000000000005</v>
      </c>
      <c r="U17" s="68"/>
    </row>
    <row r="18" spans="4:21" x14ac:dyDescent="0.2">
      <c r="D18" s="112">
        <v>2008</v>
      </c>
      <c r="E18" s="111">
        <v>7</v>
      </c>
      <c r="F18" s="136"/>
      <c r="G18" s="79" t="s">
        <v>17</v>
      </c>
      <c r="H18" s="80">
        <v>0.53369999999999995</v>
      </c>
      <c r="I18" s="81">
        <v>0.17349999999999999</v>
      </c>
      <c r="J18" s="81">
        <v>0.25190000000000001</v>
      </c>
      <c r="K18" s="82">
        <v>0.69710000000000005</v>
      </c>
      <c r="U18" s="68"/>
    </row>
    <row r="19" spans="4:21" x14ac:dyDescent="0.2">
      <c r="D19" s="112">
        <v>2008</v>
      </c>
      <c r="E19" s="111">
        <v>8</v>
      </c>
      <c r="F19" s="136"/>
      <c r="G19" s="79" t="s">
        <v>18</v>
      </c>
      <c r="H19" s="80">
        <v>0.53310000000000002</v>
      </c>
      <c r="I19" s="81">
        <v>0.2029</v>
      </c>
      <c r="J19" s="81">
        <v>0.27329999999999999</v>
      </c>
      <c r="K19" s="82">
        <v>0.74070000000000003</v>
      </c>
      <c r="U19" s="68"/>
    </row>
    <row r="20" spans="4:21" x14ac:dyDescent="0.2">
      <c r="D20" s="112">
        <v>2008</v>
      </c>
      <c r="E20" s="111">
        <v>9</v>
      </c>
      <c r="F20" s="136"/>
      <c r="G20" s="79" t="s">
        <v>19</v>
      </c>
      <c r="H20" s="80">
        <v>0.46899999999999997</v>
      </c>
      <c r="I20" s="81">
        <v>0.186</v>
      </c>
      <c r="J20" s="81">
        <v>0.29330000000000001</v>
      </c>
      <c r="K20" s="82">
        <v>0.68430000000000002</v>
      </c>
      <c r="U20" s="68"/>
    </row>
    <row r="21" spans="4:21" x14ac:dyDescent="0.2">
      <c r="D21" s="112">
        <v>2008</v>
      </c>
      <c r="E21" s="111">
        <v>10</v>
      </c>
      <c r="F21" s="136"/>
      <c r="G21" s="79" t="s">
        <v>20</v>
      </c>
      <c r="H21" s="80">
        <v>0.51400000000000001</v>
      </c>
      <c r="I21" s="81">
        <v>0.18279999999999999</v>
      </c>
      <c r="J21" s="81">
        <v>0.25</v>
      </c>
      <c r="K21" s="82">
        <v>0.77800000000000002</v>
      </c>
      <c r="U21" s="68"/>
    </row>
    <row r="22" spans="4:21" x14ac:dyDescent="0.2">
      <c r="D22" s="112">
        <v>2008</v>
      </c>
      <c r="E22" s="111">
        <v>11</v>
      </c>
      <c r="F22" s="136"/>
      <c r="G22" s="79" t="s">
        <v>21</v>
      </c>
      <c r="H22" s="80">
        <v>0.54220000000000002</v>
      </c>
      <c r="I22" s="81">
        <v>0.1678</v>
      </c>
      <c r="J22" s="81">
        <v>0.26419999999999999</v>
      </c>
      <c r="K22" s="82">
        <v>0.79949999999999999</v>
      </c>
      <c r="U22" s="68"/>
    </row>
    <row r="23" spans="4:21" ht="13.5" thickBot="1" x14ac:dyDescent="0.25">
      <c r="D23" s="112">
        <v>2008</v>
      </c>
      <c r="E23" s="111">
        <v>12</v>
      </c>
      <c r="F23" s="137"/>
      <c r="G23" s="83" t="s">
        <v>22</v>
      </c>
      <c r="H23" s="84">
        <v>0.57630000000000003</v>
      </c>
      <c r="I23" s="85">
        <v>0.18990000000000001</v>
      </c>
      <c r="J23" s="85">
        <v>0.34460000000000002</v>
      </c>
      <c r="K23" s="86">
        <v>0.74509999999999998</v>
      </c>
      <c r="U23" s="68"/>
    </row>
    <row r="24" spans="4:21" x14ac:dyDescent="0.2">
      <c r="D24" s="112">
        <v>2009</v>
      </c>
      <c r="E24" s="111">
        <v>1</v>
      </c>
      <c r="F24" s="135">
        <v>2009</v>
      </c>
      <c r="G24" s="75" t="s">
        <v>11</v>
      </c>
      <c r="H24" s="76">
        <v>0.49837353590750599</v>
      </c>
      <c r="I24" s="77">
        <v>0.19981824762432665</v>
      </c>
      <c r="J24" s="77">
        <v>0.24067925799866485</v>
      </c>
      <c r="K24" s="78">
        <v>0.69534104302312572</v>
      </c>
      <c r="U24" s="68"/>
    </row>
    <row r="25" spans="4:21" x14ac:dyDescent="0.2">
      <c r="D25" s="112">
        <v>2009</v>
      </c>
      <c r="E25" s="111">
        <v>2</v>
      </c>
      <c r="F25" s="136"/>
      <c r="G25" s="79" t="s">
        <v>12</v>
      </c>
      <c r="H25" s="80">
        <v>0.52975232504361369</v>
      </c>
      <c r="I25" s="81">
        <v>0.1839331820800596</v>
      </c>
      <c r="J25" s="81">
        <v>0.30076415131813694</v>
      </c>
      <c r="K25" s="82">
        <v>0.68607548353499981</v>
      </c>
      <c r="U25" s="68"/>
    </row>
    <row r="26" spans="4:21" x14ac:dyDescent="0.2">
      <c r="D26" s="112">
        <v>2009</v>
      </c>
      <c r="E26" s="111">
        <v>3</v>
      </c>
      <c r="F26" s="136"/>
      <c r="G26" s="79" t="s">
        <v>13</v>
      </c>
      <c r="H26" s="80">
        <v>0.50247028172580022</v>
      </c>
      <c r="I26" s="81">
        <v>0.20463827117101663</v>
      </c>
      <c r="J26" s="81">
        <v>0.28819613297324564</v>
      </c>
      <c r="K26" s="82">
        <v>0.65717448914023224</v>
      </c>
      <c r="U26" s="68"/>
    </row>
    <row r="27" spans="4:21" x14ac:dyDescent="0.2">
      <c r="D27" s="112">
        <v>2009</v>
      </c>
      <c r="E27" s="111">
        <v>4</v>
      </c>
      <c r="F27" s="136"/>
      <c r="G27" s="79" t="s">
        <v>14</v>
      </c>
      <c r="H27" s="80">
        <v>0.52489999999999992</v>
      </c>
      <c r="I27" s="81">
        <v>0.20530000000000004</v>
      </c>
      <c r="J27" s="81">
        <v>0.32169999999999999</v>
      </c>
      <c r="K27" s="82">
        <v>0.68930000000000002</v>
      </c>
      <c r="U27" s="68"/>
    </row>
    <row r="28" spans="4:21" x14ac:dyDescent="0.2">
      <c r="D28" s="112">
        <v>2009</v>
      </c>
      <c r="E28" s="111">
        <v>5</v>
      </c>
      <c r="F28" s="136"/>
      <c r="G28" s="79" t="s">
        <v>15</v>
      </c>
      <c r="H28" s="80">
        <v>0.5627851065459103</v>
      </c>
      <c r="I28" s="81">
        <v>0.19043751103215611</v>
      </c>
      <c r="J28" s="81">
        <v>0.35843678175082083</v>
      </c>
      <c r="K28" s="82">
        <v>0.55897885820212578</v>
      </c>
      <c r="U28" s="68"/>
    </row>
    <row r="29" spans="4:21" x14ac:dyDescent="0.2">
      <c r="D29" s="112">
        <v>2009</v>
      </c>
      <c r="E29" s="111">
        <v>6</v>
      </c>
      <c r="F29" s="136"/>
      <c r="G29" s="79" t="s">
        <v>16</v>
      </c>
      <c r="H29" s="80">
        <v>0.46905110716014875</v>
      </c>
      <c r="I29" s="81">
        <v>0.17428106743336957</v>
      </c>
      <c r="J29" s="81">
        <v>0.38600545558324428</v>
      </c>
      <c r="K29" s="82">
        <v>0.58670656407755706</v>
      </c>
      <c r="U29" s="68"/>
    </row>
    <row r="30" spans="4:21" x14ac:dyDescent="0.2">
      <c r="D30" s="112">
        <v>2009</v>
      </c>
      <c r="E30" s="111">
        <v>7</v>
      </c>
      <c r="F30" s="136"/>
      <c r="G30" s="79" t="s">
        <v>17</v>
      </c>
      <c r="H30" s="80">
        <v>0.45046229004393556</v>
      </c>
      <c r="I30" s="81">
        <v>0.1721378128924943</v>
      </c>
      <c r="J30" s="81">
        <v>0.35372733509790732</v>
      </c>
      <c r="K30" s="82">
        <v>0.64309020372136549</v>
      </c>
      <c r="U30" s="68"/>
    </row>
    <row r="31" spans="4:21" x14ac:dyDescent="0.2">
      <c r="D31" s="112">
        <v>2009</v>
      </c>
      <c r="E31" s="111">
        <v>8</v>
      </c>
      <c r="F31" s="136"/>
      <c r="G31" s="79" t="s">
        <v>18</v>
      </c>
      <c r="H31" s="80">
        <v>0.46541169700228469</v>
      </c>
      <c r="I31" s="81">
        <v>0.20372645661314615</v>
      </c>
      <c r="J31" s="81">
        <v>0.35230122090627303</v>
      </c>
      <c r="K31" s="82">
        <v>0.60363941698393453</v>
      </c>
      <c r="U31" s="68"/>
    </row>
    <row r="32" spans="4:21" x14ac:dyDescent="0.2">
      <c r="D32" s="112">
        <v>2009</v>
      </c>
      <c r="E32" s="111">
        <v>9</v>
      </c>
      <c r="F32" s="136"/>
      <c r="G32" s="79" t="s">
        <v>19</v>
      </c>
      <c r="H32" s="80">
        <v>0.48960598547600154</v>
      </c>
      <c r="I32" s="81">
        <v>0.18975426311631938</v>
      </c>
      <c r="J32" s="81">
        <v>0.34049467853694348</v>
      </c>
      <c r="K32" s="82">
        <v>0.64728293333000386</v>
      </c>
      <c r="U32" s="68"/>
    </row>
    <row r="33" spans="4:21" x14ac:dyDescent="0.2">
      <c r="D33" s="112">
        <v>2009</v>
      </c>
      <c r="E33" s="111">
        <v>10</v>
      </c>
      <c r="F33" s="136"/>
      <c r="G33" s="79" t="s">
        <v>20</v>
      </c>
      <c r="H33" s="80">
        <v>0.52237185285462351</v>
      </c>
      <c r="I33" s="81">
        <v>0.18070623386416873</v>
      </c>
      <c r="J33" s="81">
        <v>0.34049467853694348</v>
      </c>
      <c r="K33" s="82">
        <v>0.74033653048007686</v>
      </c>
      <c r="U33" s="68"/>
    </row>
    <row r="34" spans="4:21" x14ac:dyDescent="0.2">
      <c r="D34" s="112">
        <v>2009</v>
      </c>
      <c r="E34" s="111">
        <v>11</v>
      </c>
      <c r="F34" s="136"/>
      <c r="G34" s="79" t="s">
        <v>21</v>
      </c>
      <c r="H34" s="80">
        <v>0.49927410427449992</v>
      </c>
      <c r="I34" s="81">
        <v>0.19600536326890261</v>
      </c>
      <c r="J34" s="81">
        <v>0.3312340945789759</v>
      </c>
      <c r="K34" s="82">
        <v>0.77610280901198336</v>
      </c>
      <c r="U34" s="68"/>
    </row>
    <row r="35" spans="4:21" ht="13.5" thickBot="1" x14ac:dyDescent="0.25">
      <c r="D35" s="112">
        <v>2009</v>
      </c>
      <c r="E35" s="111">
        <v>12</v>
      </c>
      <c r="F35" s="137"/>
      <c r="G35" s="83" t="s">
        <v>22</v>
      </c>
      <c r="H35" s="84">
        <v>0.4829163190077409</v>
      </c>
      <c r="I35" s="85">
        <v>0.19492686309060969</v>
      </c>
      <c r="J35" s="85">
        <v>0.32689523296291911</v>
      </c>
      <c r="K35" s="86">
        <v>0.78664917819565539</v>
      </c>
      <c r="U35" s="68"/>
    </row>
    <row r="36" spans="4:21" x14ac:dyDescent="0.2">
      <c r="D36" s="112"/>
      <c r="E36" s="111"/>
      <c r="U36" s="68"/>
    </row>
    <row r="37" spans="4:21" x14ac:dyDescent="0.2">
      <c r="D37" s="112"/>
      <c r="E37" s="111"/>
      <c r="U37" s="68"/>
    </row>
    <row r="38" spans="4:21" ht="13.5" thickBot="1" x14ac:dyDescent="0.25">
      <c r="D38" s="112"/>
      <c r="E38" s="111"/>
      <c r="U38" s="68"/>
    </row>
    <row r="39" spans="4:21" ht="13.5" thickBot="1" x14ac:dyDescent="0.25">
      <c r="D39" s="112"/>
      <c r="E39" s="111"/>
      <c r="H39" s="72" t="s">
        <v>7</v>
      </c>
      <c r="I39" s="73" t="s">
        <v>8</v>
      </c>
      <c r="J39" s="73" t="s">
        <v>9</v>
      </c>
      <c r="K39" s="74" t="s">
        <v>10</v>
      </c>
      <c r="U39" s="68"/>
    </row>
    <row r="40" spans="4:21" x14ac:dyDescent="0.2">
      <c r="D40" s="112"/>
      <c r="E40" s="111"/>
      <c r="F40" s="135">
        <v>2008</v>
      </c>
      <c r="G40" s="87" t="s">
        <v>24</v>
      </c>
      <c r="H40" s="88">
        <v>0.5256333333333334</v>
      </c>
      <c r="I40" s="89">
        <v>0.1831666666666667</v>
      </c>
      <c r="J40" s="89">
        <v>0.27725833333333333</v>
      </c>
      <c r="K40" s="90">
        <v>0.69330833333333342</v>
      </c>
      <c r="U40" s="68"/>
    </row>
    <row r="41" spans="4:21" x14ac:dyDescent="0.2">
      <c r="D41" s="112"/>
      <c r="E41" s="111"/>
      <c r="F41" s="136"/>
      <c r="G41" s="91" t="s">
        <v>25</v>
      </c>
      <c r="H41" s="92">
        <v>0.57630000000000003</v>
      </c>
      <c r="I41" s="93">
        <v>0.21609999999999999</v>
      </c>
      <c r="J41" s="93">
        <v>0.34460000000000002</v>
      </c>
      <c r="K41" s="94">
        <v>0.79949999999999999</v>
      </c>
      <c r="U41" s="68"/>
    </row>
    <row r="42" spans="4:21" ht="13.5" thickBot="1" x14ac:dyDescent="0.25">
      <c r="D42" s="112"/>
      <c r="E42" s="111"/>
      <c r="F42" s="137"/>
      <c r="G42" s="95" t="s">
        <v>26</v>
      </c>
      <c r="H42" s="96">
        <v>0.46899999999999997</v>
      </c>
      <c r="I42" s="97">
        <v>0.15670000000000001</v>
      </c>
      <c r="J42" s="97">
        <v>0.25</v>
      </c>
      <c r="K42" s="98">
        <v>0.57979999999999998</v>
      </c>
      <c r="U42" s="68"/>
    </row>
    <row r="43" spans="4:21" x14ac:dyDescent="0.2">
      <c r="D43" s="112"/>
      <c r="E43" s="111"/>
      <c r="F43" s="138">
        <v>2009</v>
      </c>
      <c r="G43" s="99" t="s">
        <v>24</v>
      </c>
      <c r="H43" s="100">
        <v>0.49978121708683859</v>
      </c>
      <c r="I43" s="89">
        <v>0.19130543934888081</v>
      </c>
      <c r="J43" s="89">
        <v>0.32841075168700629</v>
      </c>
      <c r="K43" s="90">
        <v>0.6725564591417551</v>
      </c>
      <c r="U43" s="68"/>
    </row>
    <row r="44" spans="4:21" x14ac:dyDescent="0.2">
      <c r="D44" s="112"/>
      <c r="E44" s="111"/>
      <c r="F44" s="136"/>
      <c r="G44" s="91" t="s">
        <v>25</v>
      </c>
      <c r="H44" s="101">
        <v>0.5627851065459103</v>
      </c>
      <c r="I44" s="93">
        <v>0.20530000000000004</v>
      </c>
      <c r="J44" s="93">
        <v>0.38600545558324428</v>
      </c>
      <c r="K44" s="94">
        <v>0.78664917819565539</v>
      </c>
      <c r="U44" s="68"/>
    </row>
    <row r="45" spans="4:21" ht="13.5" thickBot="1" x14ac:dyDescent="0.25">
      <c r="D45" s="112"/>
      <c r="E45" s="111"/>
      <c r="F45" s="137"/>
      <c r="G45" s="95" t="s">
        <v>26</v>
      </c>
      <c r="H45" s="102">
        <v>0.45046229004393556</v>
      </c>
      <c r="I45" s="97">
        <v>0.1721378128924943</v>
      </c>
      <c r="J45" s="97">
        <v>0.24067925799866485</v>
      </c>
      <c r="K45" s="98">
        <v>0.55897885820212578</v>
      </c>
      <c r="U45" s="68"/>
    </row>
    <row r="46" spans="4:21" x14ac:dyDescent="0.2">
      <c r="D46" s="112"/>
      <c r="E46" s="111"/>
      <c r="U46" s="68"/>
    </row>
    <row r="47" spans="4:21" x14ac:dyDescent="0.2">
      <c r="D47" s="112"/>
      <c r="E47" s="111"/>
      <c r="F47" s="103" t="s">
        <v>40</v>
      </c>
      <c r="U47" s="68"/>
    </row>
    <row r="48" spans="4:21" x14ac:dyDescent="0.2">
      <c r="D48" s="112"/>
      <c r="E48" s="111"/>
      <c r="F48" s="104" t="s">
        <v>28</v>
      </c>
      <c r="U48" s="68"/>
    </row>
    <row r="49" spans="4:21" x14ac:dyDescent="0.2">
      <c r="D49" s="112"/>
      <c r="E49" s="111"/>
      <c r="F49" s="104" t="s">
        <v>29</v>
      </c>
      <c r="U49" s="68"/>
    </row>
    <row r="50" spans="4:21" x14ac:dyDescent="0.2">
      <c r="D50" s="113"/>
      <c r="E50" s="114"/>
      <c r="F50" s="106"/>
      <c r="G50" s="106"/>
      <c r="H50" s="107"/>
      <c r="I50" s="107"/>
      <c r="J50" s="107"/>
      <c r="K50" s="107"/>
      <c r="L50" s="106"/>
      <c r="M50" s="106"/>
      <c r="N50" s="106"/>
      <c r="O50" s="106"/>
      <c r="P50" s="106"/>
      <c r="Q50" s="106"/>
      <c r="R50" s="106"/>
      <c r="S50" s="106"/>
      <c r="T50" s="106"/>
      <c r="U50" s="108"/>
    </row>
    <row r="51" spans="4:21" x14ac:dyDescent="0.2">
      <c r="D51" s="111"/>
      <c r="E51" s="111"/>
    </row>
    <row r="52" spans="4:21" ht="13.5" thickBot="1" x14ac:dyDescent="0.25">
      <c r="D52" s="115"/>
      <c r="E52" s="116"/>
      <c r="F52" s="64"/>
      <c r="G52" s="64"/>
      <c r="H52" s="65"/>
      <c r="I52" s="65"/>
      <c r="J52" s="65"/>
      <c r="K52" s="65"/>
      <c r="L52" s="64"/>
      <c r="M52" s="64"/>
      <c r="N52" s="64"/>
      <c r="O52" s="64"/>
      <c r="P52" s="64"/>
      <c r="Q52" s="64"/>
      <c r="R52" s="64"/>
      <c r="S52" s="64"/>
      <c r="T52" s="64"/>
      <c r="U52" s="66"/>
    </row>
    <row r="53" spans="4:21" ht="13.5" thickBot="1" x14ac:dyDescent="0.25">
      <c r="D53" s="112"/>
      <c r="E53" s="111"/>
      <c r="F53" s="141" t="s">
        <v>30</v>
      </c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3"/>
      <c r="U53" s="68"/>
    </row>
    <row r="54" spans="4:21" x14ac:dyDescent="0.2">
      <c r="D54" s="112"/>
      <c r="E54" s="111"/>
      <c r="U54" s="68"/>
    </row>
    <row r="55" spans="4:21" ht="13.5" thickBot="1" x14ac:dyDescent="0.25">
      <c r="D55" s="112"/>
      <c r="E55" s="111"/>
      <c r="U55" s="68"/>
    </row>
    <row r="56" spans="4:21" ht="13.5" thickBot="1" x14ac:dyDescent="0.25">
      <c r="D56" s="112"/>
      <c r="E56" s="111"/>
      <c r="F56" s="133"/>
      <c r="G56" s="134"/>
      <c r="H56" s="72" t="s">
        <v>7</v>
      </c>
      <c r="I56" s="73" t="s">
        <v>8</v>
      </c>
      <c r="J56" s="73" t="s">
        <v>9</v>
      </c>
      <c r="K56" s="74" t="s">
        <v>10</v>
      </c>
      <c r="U56" s="68"/>
    </row>
    <row r="57" spans="4:21" x14ac:dyDescent="0.2">
      <c r="D57" s="112">
        <v>2008</v>
      </c>
      <c r="E57" s="111">
        <v>1</v>
      </c>
      <c r="F57" s="135">
        <v>2008</v>
      </c>
      <c r="G57" s="75" t="s">
        <v>11</v>
      </c>
      <c r="H57" s="76">
        <v>0.69869999999999999</v>
      </c>
      <c r="I57" s="77">
        <v>0.79910000000000003</v>
      </c>
      <c r="J57" s="77">
        <v>0.53490000000000004</v>
      </c>
      <c r="K57" s="78">
        <v>0.71699999999999997</v>
      </c>
      <c r="U57" s="68"/>
    </row>
    <row r="58" spans="4:21" x14ac:dyDescent="0.2">
      <c r="D58" s="112">
        <v>2008</v>
      </c>
      <c r="E58" s="111">
        <v>2</v>
      </c>
      <c r="F58" s="136"/>
      <c r="G58" s="79" t="s">
        <v>12</v>
      </c>
      <c r="H58" s="80">
        <v>0.68889999999999996</v>
      </c>
      <c r="I58" s="81">
        <v>0.77649999999999997</v>
      </c>
      <c r="J58" s="81">
        <v>0.55479999999999996</v>
      </c>
      <c r="K58" s="82">
        <v>0.75470000000000004</v>
      </c>
      <c r="U58" s="68"/>
    </row>
    <row r="59" spans="4:21" x14ac:dyDescent="0.2">
      <c r="D59" s="112">
        <v>2008</v>
      </c>
      <c r="E59" s="111">
        <v>3</v>
      </c>
      <c r="F59" s="136"/>
      <c r="G59" s="79" t="s">
        <v>13</v>
      </c>
      <c r="H59" s="80">
        <v>0.76149999999999995</v>
      </c>
      <c r="I59" s="81">
        <v>0.69379999999999997</v>
      </c>
      <c r="J59" s="81">
        <v>0.54900000000000004</v>
      </c>
      <c r="K59" s="82">
        <v>0.78559999999999997</v>
      </c>
      <c r="U59" s="68"/>
    </row>
    <row r="60" spans="4:21" x14ac:dyDescent="0.2">
      <c r="D60" s="112">
        <v>2008</v>
      </c>
      <c r="E60" s="111">
        <v>4</v>
      </c>
      <c r="F60" s="136"/>
      <c r="G60" s="79" t="s">
        <v>14</v>
      </c>
      <c r="H60" s="80">
        <v>0.66249999999999998</v>
      </c>
      <c r="I60" s="81">
        <v>0.77580000000000005</v>
      </c>
      <c r="J60" s="81">
        <v>0.6109</v>
      </c>
      <c r="K60" s="82">
        <v>0.7097</v>
      </c>
      <c r="U60" s="68"/>
    </row>
    <row r="61" spans="4:21" x14ac:dyDescent="0.2">
      <c r="D61" s="112">
        <v>2008</v>
      </c>
      <c r="E61" s="111">
        <v>5</v>
      </c>
      <c r="F61" s="136"/>
      <c r="G61" s="79" t="s">
        <v>15</v>
      </c>
      <c r="H61" s="80">
        <v>0.7157</v>
      </c>
      <c r="I61" s="81">
        <v>0.80640000000000001</v>
      </c>
      <c r="J61" s="81">
        <v>0.61890000000000001</v>
      </c>
      <c r="K61" s="82">
        <v>0.79869999999999997</v>
      </c>
      <c r="U61" s="68"/>
    </row>
    <row r="62" spans="4:21" x14ac:dyDescent="0.2">
      <c r="D62" s="112">
        <v>2008</v>
      </c>
      <c r="E62" s="111">
        <v>6</v>
      </c>
      <c r="F62" s="136"/>
      <c r="G62" s="79" t="s">
        <v>16</v>
      </c>
      <c r="H62" s="80">
        <v>0.71750000000000003</v>
      </c>
      <c r="I62" s="81">
        <v>0.79359999999999997</v>
      </c>
      <c r="J62" s="81">
        <v>0.59689999999999999</v>
      </c>
      <c r="K62" s="82">
        <v>0.79920000000000002</v>
      </c>
      <c r="U62" s="68"/>
    </row>
    <row r="63" spans="4:21" x14ac:dyDescent="0.2">
      <c r="D63" s="112">
        <v>2008</v>
      </c>
      <c r="E63" s="111">
        <v>7</v>
      </c>
      <c r="F63" s="136"/>
      <c r="G63" s="79" t="s">
        <v>17</v>
      </c>
      <c r="H63" s="80">
        <v>0.80579999999999996</v>
      </c>
      <c r="I63" s="81">
        <v>0.67500000000000004</v>
      </c>
      <c r="J63" s="81">
        <v>0.63839999999999997</v>
      </c>
      <c r="K63" s="82">
        <v>0.77290000000000003</v>
      </c>
      <c r="U63" s="68"/>
    </row>
    <row r="64" spans="4:21" x14ac:dyDescent="0.2">
      <c r="D64" s="112">
        <v>2008</v>
      </c>
      <c r="E64" s="111">
        <v>8</v>
      </c>
      <c r="F64" s="136"/>
      <c r="G64" s="79" t="s">
        <v>18</v>
      </c>
      <c r="H64" s="80">
        <v>0.8226</v>
      </c>
      <c r="I64" s="81">
        <v>0.71519999999999995</v>
      </c>
      <c r="J64" s="81">
        <v>0.60950000000000004</v>
      </c>
      <c r="K64" s="82">
        <v>0.79269999999999996</v>
      </c>
      <c r="U64" s="68"/>
    </row>
    <row r="65" spans="4:21" x14ac:dyDescent="0.2">
      <c r="D65" s="112">
        <v>2008</v>
      </c>
      <c r="E65" s="111">
        <v>9</v>
      </c>
      <c r="F65" s="136"/>
      <c r="G65" s="79" t="s">
        <v>19</v>
      </c>
      <c r="H65" s="80">
        <v>0.76349999999999996</v>
      </c>
      <c r="I65" s="81">
        <v>0.70309999999999995</v>
      </c>
      <c r="J65" s="81">
        <v>0.63660000000000005</v>
      </c>
      <c r="K65" s="82">
        <v>0.77290000000000003</v>
      </c>
      <c r="U65" s="68"/>
    </row>
    <row r="66" spans="4:21" x14ac:dyDescent="0.2">
      <c r="D66" s="112">
        <v>2008</v>
      </c>
      <c r="E66" s="111">
        <v>10</v>
      </c>
      <c r="F66" s="136"/>
      <c r="G66" s="79" t="s">
        <v>20</v>
      </c>
      <c r="H66" s="80">
        <v>0.78139999999999998</v>
      </c>
      <c r="I66" s="81">
        <v>0.66520000000000001</v>
      </c>
      <c r="J66" s="81">
        <v>0.60599999999999998</v>
      </c>
      <c r="K66" s="82">
        <v>0.82609999999999995</v>
      </c>
      <c r="U66" s="68"/>
    </row>
    <row r="67" spans="4:21" x14ac:dyDescent="0.2">
      <c r="D67" s="112">
        <v>2008</v>
      </c>
      <c r="E67" s="111">
        <v>11</v>
      </c>
      <c r="F67" s="136"/>
      <c r="G67" s="79" t="s">
        <v>21</v>
      </c>
      <c r="H67" s="80">
        <v>0.7853</v>
      </c>
      <c r="I67" s="81">
        <v>0.6542</v>
      </c>
      <c r="J67" s="81">
        <v>0.6552</v>
      </c>
      <c r="K67" s="82">
        <v>0.81210000000000004</v>
      </c>
      <c r="U67" s="68"/>
    </row>
    <row r="68" spans="4:21" ht="13.5" thickBot="1" x14ac:dyDescent="0.25">
      <c r="D68" s="112">
        <v>2008</v>
      </c>
      <c r="E68" s="111">
        <v>12</v>
      </c>
      <c r="F68" s="137"/>
      <c r="G68" s="83" t="s">
        <v>22</v>
      </c>
      <c r="H68" s="84">
        <v>0.79520000000000002</v>
      </c>
      <c r="I68" s="85">
        <v>0.65859999999999996</v>
      </c>
      <c r="J68" s="85">
        <v>0.6391</v>
      </c>
      <c r="K68" s="86">
        <v>0.7792</v>
      </c>
      <c r="U68" s="68"/>
    </row>
    <row r="69" spans="4:21" x14ac:dyDescent="0.2">
      <c r="D69" s="112">
        <v>2009</v>
      </c>
      <c r="E69" s="111">
        <v>1</v>
      </c>
      <c r="F69" s="135">
        <v>2009</v>
      </c>
      <c r="G69" s="75" t="s">
        <v>11</v>
      </c>
      <c r="H69" s="76">
        <v>0.80610000000000004</v>
      </c>
      <c r="I69" s="77">
        <v>0.66700000000000004</v>
      </c>
      <c r="J69" s="77">
        <v>0.64470000000000005</v>
      </c>
      <c r="K69" s="78">
        <v>0.80269999999999997</v>
      </c>
      <c r="U69" s="68"/>
    </row>
    <row r="70" spans="4:21" x14ac:dyDescent="0.2">
      <c r="D70" s="112">
        <v>2009</v>
      </c>
      <c r="E70" s="111">
        <v>2</v>
      </c>
      <c r="F70" s="136"/>
      <c r="G70" s="79" t="s">
        <v>12</v>
      </c>
      <c r="H70" s="80">
        <v>0.80610000000000004</v>
      </c>
      <c r="I70" s="81">
        <v>0.66700000000000004</v>
      </c>
      <c r="J70" s="81">
        <v>0.64470000000000005</v>
      </c>
      <c r="K70" s="82">
        <v>0.80269999999999997</v>
      </c>
      <c r="U70" s="68"/>
    </row>
    <row r="71" spans="4:21" x14ac:dyDescent="0.2">
      <c r="D71" s="112">
        <v>2009</v>
      </c>
      <c r="E71" s="111">
        <v>3</v>
      </c>
      <c r="F71" s="136"/>
      <c r="G71" s="79" t="s">
        <v>13</v>
      </c>
      <c r="H71" s="80">
        <v>0.79120000000000001</v>
      </c>
      <c r="I71" s="81">
        <v>0.68630000000000002</v>
      </c>
      <c r="J71" s="81">
        <v>0.67290000000000005</v>
      </c>
      <c r="K71" s="82">
        <v>0.78380000000000005</v>
      </c>
      <c r="U71" s="68"/>
    </row>
    <row r="72" spans="4:21" x14ac:dyDescent="0.2">
      <c r="D72" s="112">
        <v>2009</v>
      </c>
      <c r="E72" s="111">
        <v>4</v>
      </c>
      <c r="F72" s="136"/>
      <c r="G72" s="79" t="s">
        <v>14</v>
      </c>
      <c r="H72" s="80">
        <v>0.79449999999999998</v>
      </c>
      <c r="I72" s="81">
        <v>0.71940000000000004</v>
      </c>
      <c r="J72" s="81">
        <v>0.68769999999999998</v>
      </c>
      <c r="K72" s="82">
        <v>0.82020000000000004</v>
      </c>
      <c r="U72" s="68"/>
    </row>
    <row r="73" spans="4:21" x14ac:dyDescent="0.2">
      <c r="D73" s="112">
        <v>2009</v>
      </c>
      <c r="E73" s="111">
        <v>5</v>
      </c>
      <c r="F73" s="136"/>
      <c r="G73" s="79" t="s">
        <v>15</v>
      </c>
      <c r="H73" s="80">
        <v>0.81679999999999997</v>
      </c>
      <c r="I73" s="81">
        <v>0.70499999999999996</v>
      </c>
      <c r="J73" s="81">
        <v>0.72550000000000003</v>
      </c>
      <c r="K73" s="82">
        <v>0.71540000000000004</v>
      </c>
      <c r="U73" s="68"/>
    </row>
    <row r="74" spans="4:21" x14ac:dyDescent="0.2">
      <c r="D74" s="112">
        <v>2009</v>
      </c>
      <c r="E74" s="111">
        <v>6</v>
      </c>
      <c r="F74" s="136"/>
      <c r="G74" s="79" t="s">
        <v>16</v>
      </c>
      <c r="H74" s="80">
        <v>0.77629999999999999</v>
      </c>
      <c r="I74" s="81">
        <v>0.72360000000000002</v>
      </c>
      <c r="J74" s="81">
        <v>0.73089999999999999</v>
      </c>
      <c r="K74" s="82">
        <v>0.75070000000000003</v>
      </c>
      <c r="U74" s="68"/>
    </row>
    <row r="75" spans="4:21" x14ac:dyDescent="0.2">
      <c r="D75" s="112">
        <v>2009</v>
      </c>
      <c r="E75" s="111">
        <v>7</v>
      </c>
      <c r="F75" s="136"/>
      <c r="G75" s="79" t="s">
        <v>17</v>
      </c>
      <c r="H75" s="80">
        <v>0.79709578272326986</v>
      </c>
      <c r="I75" s="81">
        <v>0.7089778607516406</v>
      </c>
      <c r="J75" s="81">
        <v>0.70396640554513012</v>
      </c>
      <c r="K75" s="82">
        <v>0.75762477946700058</v>
      </c>
      <c r="U75" s="68"/>
    </row>
    <row r="76" spans="4:21" x14ac:dyDescent="0.2">
      <c r="D76" s="112">
        <v>2009</v>
      </c>
      <c r="E76" s="111">
        <v>8</v>
      </c>
      <c r="F76" s="136"/>
      <c r="G76" s="79" t="s">
        <v>18</v>
      </c>
      <c r="H76" s="80">
        <v>0.81719929435034933</v>
      </c>
      <c r="I76" s="81">
        <v>0.65882477300309883</v>
      </c>
      <c r="J76" s="81">
        <v>0.66977939254100971</v>
      </c>
      <c r="K76" s="82">
        <v>0.74364203147500607</v>
      </c>
      <c r="U76" s="68"/>
    </row>
    <row r="77" spans="4:21" x14ac:dyDescent="0.2">
      <c r="D77" s="112">
        <v>2009</v>
      </c>
      <c r="E77" s="111">
        <v>9</v>
      </c>
      <c r="F77" s="136"/>
      <c r="G77" s="79" t="s">
        <v>19</v>
      </c>
      <c r="H77" s="80">
        <v>0.79729288731989689</v>
      </c>
      <c r="I77" s="81">
        <v>0.68053050799299453</v>
      </c>
      <c r="J77" s="81">
        <v>0.7105515278268153</v>
      </c>
      <c r="K77" s="82">
        <v>0.77160264306713011</v>
      </c>
      <c r="U77" s="68"/>
    </row>
    <row r="78" spans="4:21" x14ac:dyDescent="0.2">
      <c r="D78" s="112">
        <v>2009</v>
      </c>
      <c r="E78" s="111">
        <v>10</v>
      </c>
      <c r="F78" s="136"/>
      <c r="G78" s="79" t="s">
        <v>20</v>
      </c>
      <c r="H78" s="80">
        <v>0.81611168870504425</v>
      </c>
      <c r="I78" s="81">
        <v>0.70812852906679602</v>
      </c>
      <c r="J78" s="81">
        <v>0.7145252504311812</v>
      </c>
      <c r="K78" s="82">
        <v>0.82871660843734551</v>
      </c>
      <c r="U78" s="68"/>
    </row>
    <row r="79" spans="4:21" x14ac:dyDescent="0.2">
      <c r="D79" s="112">
        <v>2009</v>
      </c>
      <c r="E79" s="111">
        <v>11</v>
      </c>
      <c r="F79" s="136"/>
      <c r="G79" s="79" t="s">
        <v>21</v>
      </c>
      <c r="H79" s="80">
        <v>0.79497981454087263</v>
      </c>
      <c r="I79" s="81">
        <v>0.67531297359358144</v>
      </c>
      <c r="J79" s="81">
        <v>0.65742075414644541</v>
      </c>
      <c r="K79" s="82">
        <v>0.80983861145326386</v>
      </c>
      <c r="U79" s="68"/>
    </row>
    <row r="80" spans="4:21" ht="13.5" thickBot="1" x14ac:dyDescent="0.25">
      <c r="D80" s="112">
        <v>2009</v>
      </c>
      <c r="E80" s="111">
        <v>12</v>
      </c>
      <c r="F80" s="137"/>
      <c r="G80" s="83" t="s">
        <v>22</v>
      </c>
      <c r="H80" s="84">
        <v>0.79129550349692501</v>
      </c>
      <c r="I80" s="85">
        <v>0.63123676079511948</v>
      </c>
      <c r="J80" s="85">
        <v>0.64648439573480421</v>
      </c>
      <c r="K80" s="86">
        <v>0.81371529393627062</v>
      </c>
      <c r="U80" s="68"/>
    </row>
    <row r="81" spans="4:21" x14ac:dyDescent="0.2">
      <c r="D81" s="112"/>
      <c r="E81" s="111"/>
      <c r="U81" s="68"/>
    </row>
    <row r="82" spans="4:21" x14ac:dyDescent="0.2">
      <c r="D82" s="69"/>
      <c r="U82" s="68"/>
    </row>
    <row r="83" spans="4:21" ht="13.5" thickBot="1" x14ac:dyDescent="0.25">
      <c r="D83" s="69"/>
      <c r="U83" s="68"/>
    </row>
    <row r="84" spans="4:21" ht="13.5" thickBot="1" x14ac:dyDescent="0.25">
      <c r="D84" s="69"/>
      <c r="H84" s="72" t="s">
        <v>7</v>
      </c>
      <c r="I84" s="73" t="s">
        <v>8</v>
      </c>
      <c r="J84" s="73" t="s">
        <v>9</v>
      </c>
      <c r="K84" s="74" t="s">
        <v>10</v>
      </c>
      <c r="U84" s="68"/>
    </row>
    <row r="85" spans="4:21" x14ac:dyDescent="0.2">
      <c r="D85" s="69"/>
      <c r="F85" s="135">
        <v>2008</v>
      </c>
      <c r="G85" s="87" t="s">
        <v>24</v>
      </c>
      <c r="H85" s="88">
        <v>0.74988333333333312</v>
      </c>
      <c r="I85" s="89">
        <v>0.72637499999999999</v>
      </c>
      <c r="J85" s="89">
        <v>0.60418333333333329</v>
      </c>
      <c r="K85" s="90">
        <v>0.77673333333333316</v>
      </c>
      <c r="U85" s="68"/>
    </row>
    <row r="86" spans="4:21" x14ac:dyDescent="0.2">
      <c r="D86" s="69"/>
      <c r="F86" s="136"/>
      <c r="G86" s="91" t="s">
        <v>25</v>
      </c>
      <c r="H86" s="92">
        <v>0.8226</v>
      </c>
      <c r="I86" s="93">
        <v>0.80640000000000001</v>
      </c>
      <c r="J86" s="93">
        <v>0.6552</v>
      </c>
      <c r="K86" s="94">
        <v>0.82609999999999995</v>
      </c>
      <c r="U86" s="68"/>
    </row>
    <row r="87" spans="4:21" ht="13.5" thickBot="1" x14ac:dyDescent="0.25">
      <c r="D87" s="69"/>
      <c r="F87" s="137"/>
      <c r="G87" s="95" t="s">
        <v>26</v>
      </c>
      <c r="H87" s="96">
        <v>0.66249999999999998</v>
      </c>
      <c r="I87" s="97">
        <v>0.6542</v>
      </c>
      <c r="J87" s="97">
        <v>0.53490000000000004</v>
      </c>
      <c r="K87" s="98">
        <v>0.7097</v>
      </c>
      <c r="U87" s="68"/>
    </row>
    <row r="88" spans="4:21" x14ac:dyDescent="0.2">
      <c r="D88" s="69"/>
      <c r="F88" s="138">
        <v>2009</v>
      </c>
      <c r="G88" s="99" t="s">
        <v>24</v>
      </c>
      <c r="H88" s="100">
        <v>0.80041458092802975</v>
      </c>
      <c r="I88" s="89">
        <v>0.68594261710026927</v>
      </c>
      <c r="J88" s="89">
        <v>0.68409397718544884</v>
      </c>
      <c r="K88" s="90">
        <v>0.78338666398633483</v>
      </c>
      <c r="U88" s="68"/>
    </row>
    <row r="89" spans="4:21" x14ac:dyDescent="0.2">
      <c r="D89" s="69"/>
      <c r="F89" s="136"/>
      <c r="G89" s="91" t="s">
        <v>25</v>
      </c>
      <c r="H89" s="101">
        <v>0.81719929435034933</v>
      </c>
      <c r="I89" s="93">
        <v>0.72360000000000002</v>
      </c>
      <c r="J89" s="93">
        <v>0.73089999999999999</v>
      </c>
      <c r="K89" s="94">
        <v>0.82871660843734551</v>
      </c>
      <c r="U89" s="68"/>
    </row>
    <row r="90" spans="4:21" ht="13.5" thickBot="1" x14ac:dyDescent="0.25">
      <c r="D90" s="69"/>
      <c r="F90" s="137"/>
      <c r="G90" s="95" t="s">
        <v>26</v>
      </c>
      <c r="H90" s="102">
        <v>0.77629999999999999</v>
      </c>
      <c r="I90" s="97">
        <v>0.63123676079511948</v>
      </c>
      <c r="J90" s="97">
        <v>0.64470000000000005</v>
      </c>
      <c r="K90" s="98">
        <v>0.71540000000000004</v>
      </c>
      <c r="U90" s="68"/>
    </row>
    <row r="91" spans="4:21" x14ac:dyDescent="0.2">
      <c r="D91" s="69"/>
      <c r="U91" s="68"/>
    </row>
    <row r="92" spans="4:21" x14ac:dyDescent="0.2">
      <c r="D92" s="69"/>
      <c r="F92" s="103"/>
      <c r="U92" s="68"/>
    </row>
    <row r="93" spans="4:21" x14ac:dyDescent="0.2">
      <c r="D93" s="69"/>
      <c r="F93" s="104"/>
      <c r="U93" s="68"/>
    </row>
    <row r="94" spans="4:21" x14ac:dyDescent="0.2">
      <c r="D94" s="69"/>
      <c r="F94" s="103" t="s">
        <v>41</v>
      </c>
      <c r="U94" s="68"/>
    </row>
    <row r="95" spans="4:21" x14ac:dyDescent="0.2">
      <c r="D95" s="69"/>
      <c r="F95" s="104" t="s">
        <v>32</v>
      </c>
      <c r="U95" s="68"/>
    </row>
    <row r="96" spans="4:21" x14ac:dyDescent="0.2">
      <c r="D96" s="69"/>
      <c r="F96" s="104" t="s">
        <v>33</v>
      </c>
      <c r="U96" s="68"/>
    </row>
    <row r="97" spans="4:21" x14ac:dyDescent="0.2">
      <c r="D97" s="69"/>
      <c r="U97" s="68"/>
    </row>
    <row r="98" spans="4:21" x14ac:dyDescent="0.2">
      <c r="D98" s="105"/>
      <c r="E98" s="106"/>
      <c r="F98" s="106"/>
      <c r="G98" s="106"/>
      <c r="H98" s="107"/>
      <c r="I98" s="107"/>
      <c r="J98" s="107"/>
      <c r="K98" s="107"/>
      <c r="L98" s="106"/>
      <c r="M98" s="106"/>
      <c r="N98" s="106"/>
      <c r="O98" s="106"/>
      <c r="P98" s="106"/>
      <c r="Q98" s="106"/>
      <c r="R98" s="106"/>
      <c r="S98" s="106"/>
      <c r="T98" s="106"/>
      <c r="U98" s="108"/>
    </row>
  </sheetData>
  <mergeCells count="17">
    <mergeCell ref="F53:T53"/>
    <mergeCell ref="D2:U2"/>
    <mergeCell ref="D5:H5"/>
    <mergeCell ref="K5:O5"/>
    <mergeCell ref="D6:H6"/>
    <mergeCell ref="K6:O6"/>
    <mergeCell ref="F9:T9"/>
    <mergeCell ref="F11:G11"/>
    <mergeCell ref="F12:F23"/>
    <mergeCell ref="F24:F35"/>
    <mergeCell ref="F40:F42"/>
    <mergeCell ref="F43:F45"/>
    <mergeCell ref="F56:G56"/>
    <mergeCell ref="F57:F68"/>
    <mergeCell ref="F69:F80"/>
    <mergeCell ref="F85:F87"/>
    <mergeCell ref="F88:F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2013-12-05T15:49:03Z</dcterms:modified>
</cp:coreProperties>
</file>