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9180" windowHeight="4245"/>
  </bookViews>
  <sheets>
    <sheet name="Enero 2000" sheetId="1" r:id="rId1"/>
    <sheet name="Febrero 2000" sheetId="2" r:id="rId2"/>
    <sheet name="Marzo 2000" sheetId="3" r:id="rId3"/>
    <sheet name="Abril 2000" sheetId="4" r:id="rId4"/>
    <sheet name="Mayo 2000" sheetId="5" r:id="rId5"/>
    <sheet name="Junio 2000" sheetId="6" r:id="rId6"/>
    <sheet name="Julio 2000" sheetId="13" r:id="rId7"/>
    <sheet name="Agosto 2000" sheetId="12" r:id="rId8"/>
    <sheet name="Septiembre 2000" sheetId="11" r:id="rId9"/>
    <sheet name="Octubre 2000" sheetId="10" r:id="rId10"/>
    <sheet name="Noviembre 2000" sheetId="9" r:id="rId11"/>
    <sheet name="Diciembre 2000" sheetId="8" r:id="rId12"/>
  </sheets>
  <definedNames>
    <definedName name="_xlnm.Print_Area" localSheetId="0">'Enero 2000'!$A$1:$P$256</definedName>
    <definedName name="_xlnm.Print_Titles" localSheetId="0">'Enero 2000'!$1:$8</definedName>
  </definedNames>
  <calcPr calcId="145621" fullCalcOnLoad="1"/>
</workbook>
</file>

<file path=xl/calcChain.xml><?xml version="1.0" encoding="utf-8"?>
<calcChain xmlns="http://schemas.openxmlformats.org/spreadsheetml/2006/main">
  <c r="C14" i="2" l="1"/>
  <c r="C15" i="1"/>
</calcChain>
</file>

<file path=xl/sharedStrings.xml><?xml version="1.0" encoding="utf-8"?>
<sst xmlns="http://schemas.openxmlformats.org/spreadsheetml/2006/main" count="208" uniqueCount="80">
  <si>
    <t>COLOCACIONES DE ACCIONES DE PAGO</t>
  </si>
  <si>
    <t>marzo de 2000</t>
  </si>
  <si>
    <t>Sociedad emisora</t>
  </si>
  <si>
    <t>Nº de acciones</t>
  </si>
  <si>
    <t>Miles de $</t>
  </si>
  <si>
    <t>Empresa de Servicios Sanitarios del Libertador A</t>
  </si>
  <si>
    <t>Antarchile S.A.</t>
  </si>
  <si>
    <t>Chilectra S.A.</t>
  </si>
  <si>
    <t>Clínica Las Condes S.A.</t>
  </si>
  <si>
    <t>Forestal Terranova S.A.</t>
  </si>
  <si>
    <t>Soc. de Inv. Oro Blanco S.A.</t>
  </si>
  <si>
    <t>Pampa Calichera - A</t>
  </si>
  <si>
    <t>Pampa Calichera - B</t>
  </si>
  <si>
    <t>Watt's Alimentos S.A.</t>
  </si>
  <si>
    <t xml:space="preserve"> </t>
  </si>
  <si>
    <t>(1) Emisiones  pendientes efectivamente suscritas y pagadas en el mes,  informadas por las sociedades a la Superintendencia de Valores y</t>
  </si>
  <si>
    <t>abril de 2000</t>
  </si>
  <si>
    <t>Banvida S.A.</t>
  </si>
  <si>
    <t>Inmobiliaria Craighouse S.A.</t>
  </si>
  <si>
    <t>Madeco S.A.</t>
  </si>
  <si>
    <t>Norte Grande S.A.</t>
  </si>
  <si>
    <t>(1) Emisiones  pendientes efectivamente suscritas y pagadas en el mes,  informadas por las sociedades a la Superintendencia de Valores y Seguros,</t>
  </si>
  <si>
    <t>COLOCACIONES DE  ACCIONES DE PAGO</t>
  </si>
  <si>
    <t>Mayo de 2000</t>
  </si>
  <si>
    <t>Colegio Craighouse S.A.</t>
  </si>
  <si>
    <t>D &amp; S SA</t>
  </si>
  <si>
    <t>Junio de 2000</t>
  </si>
  <si>
    <t>Club Hípico Peñuelas S.A.</t>
  </si>
  <si>
    <t>Gasco S.A.</t>
  </si>
  <si>
    <t xml:space="preserve">(1) Emisiones  pendientes efectivamente suscritas y pagadas en el mes,  informadas por las sociedades a la Superintendencia de Valores y Seguros,        </t>
  </si>
  <si>
    <t>Julio de 2000</t>
  </si>
  <si>
    <t>Cía General de Electricidad S:A.</t>
  </si>
  <si>
    <t>D &amp; S S.A.</t>
  </si>
  <si>
    <t xml:space="preserve">Ind. Generales y Comp. del Gas S.A. </t>
  </si>
  <si>
    <t>Puerto Ventanas S.A.</t>
  </si>
  <si>
    <t>S.A. Viña Santa Rita</t>
  </si>
  <si>
    <t>Agosto de 2000</t>
  </si>
  <si>
    <t>Club Hípico de Peñuelas S.A.</t>
  </si>
  <si>
    <t>Sintex S.A.</t>
  </si>
  <si>
    <t xml:space="preserve"> hasta el 15 de septiembre de 2000.</t>
  </si>
  <si>
    <t>Septiembre de 2000</t>
  </si>
  <si>
    <t>Cía General de Electricidad S.A.</t>
  </si>
  <si>
    <t>Enersis S.A.</t>
  </si>
  <si>
    <t>Watt´s Alimentos S.A.</t>
  </si>
  <si>
    <t>(1) Emisiones  pendientes efectivamente suscritas y pagadas en el mes,  informadas por las sociedades a la Superintendencia</t>
  </si>
  <si>
    <t>Octubre de 2000</t>
  </si>
  <si>
    <t>Esval S.A.</t>
  </si>
  <si>
    <t>Gener S.A.</t>
  </si>
  <si>
    <t>Supermercados Unimarc S.A.</t>
  </si>
  <si>
    <t>COLOCACIONES DE ACCIONES DE PAGO (1)</t>
  </si>
  <si>
    <t>Noviembre de 2000</t>
  </si>
  <si>
    <t>Empresas Conosur S.A.</t>
  </si>
  <si>
    <t>Viña San Pedro S.A.</t>
  </si>
  <si>
    <t>(1) Emisiones  pendientes efectivamente suscritas y pagadas en el mes,  informadas por las sociedades a la Superintendencia de</t>
  </si>
  <si>
    <t>Diciembre de 2000</t>
  </si>
  <si>
    <t>Inversiones Tricahue S.A.</t>
  </si>
  <si>
    <t>Enero de 2000</t>
  </si>
  <si>
    <t>Chilestra S.A.</t>
  </si>
  <si>
    <t>Cía. Chilena de Fósforos S.A.</t>
  </si>
  <si>
    <t>Farmacias Ahumada S.A</t>
  </si>
  <si>
    <t>Ind. Alimenticias Carozzi S.A.</t>
  </si>
  <si>
    <t>Panpa Calichera- A</t>
  </si>
  <si>
    <t>Panpa Calichera- B</t>
  </si>
  <si>
    <t xml:space="preserve">(1) Emisiones  pendientes efectivamente suscritas y pagadas en el mes,  informadas por las </t>
  </si>
  <si>
    <t>sociedades a la Superintendencia de Valores y Seguros.</t>
  </si>
  <si>
    <t>(*) Emisión en dólares</t>
  </si>
  <si>
    <t>Febrero de 2000</t>
  </si>
  <si>
    <t>Antarchile S.A</t>
  </si>
  <si>
    <t>Clinica Las Condes S.A</t>
  </si>
  <si>
    <t>Norte Grande S.A</t>
  </si>
  <si>
    <t>sociedades a la Superintendencia de Valores y Seguros, hasta el 15 de marzo de 2000.</t>
  </si>
  <si>
    <t>Santa Isabel S.A</t>
  </si>
  <si>
    <t>Valores y Seguros, hasta el 15 de diciembre de 2000.</t>
  </si>
  <si>
    <t>de Valores y Seguros, hasta el 15 de noviembre de 2000.</t>
  </si>
  <si>
    <t xml:space="preserve"> Seguros, hasta el 15 de abril de 2000.</t>
  </si>
  <si>
    <t>hasta el 15 de mayo de 2000.</t>
  </si>
  <si>
    <t>hasta el 15 de julio de 2000.</t>
  </si>
  <si>
    <t>hasta el 15 de agosto de 2000.</t>
  </si>
  <si>
    <t xml:space="preserve"> de Valores y Seguros, hasta el 15 de octubre de 2000.</t>
  </si>
  <si>
    <t>de Valores y Seguros.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</si>
</sst>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"/>
      <name val="Arial"/>
    </font>
    <font>
      <sz val="10"/>
      <name val="Arial"/>
      <family val="2"/>
    </font>
    <font>
      <u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3" fillId="0" borderId="0" xfId="0" applyFont="1"/>
    <xf numFmtId="3" fontId="2" fillId="0" borderId="0" xfId="0" applyNumberFormat="1" applyFont="1" applyBorder="1"/>
    <xf numFmtId="0" fontId="2" fillId="0" borderId="0" xfId="0" applyFont="1" applyAlignment="1">
      <alignment horizontal="left"/>
    </xf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wrapText="1"/>
    </xf>
    <xf numFmtId="0" fontId="6" fillId="0" borderId="1" xfId="0" applyFont="1" applyBorder="1" applyAlignment="1">
      <alignment horizontal="right" vertical="top" wrapText="1"/>
    </xf>
    <xf numFmtId="0" fontId="6" fillId="0" borderId="0" xfId="0" applyFont="1" applyAlignment="1">
      <alignment horizontal="right" vertical="top" wrapText="1"/>
    </xf>
    <xf numFmtId="3" fontId="6" fillId="0" borderId="0" xfId="0" applyNumberFormat="1" applyFont="1" applyAlignment="1">
      <alignment horizontal="right" vertical="top" wrapText="1"/>
    </xf>
    <xf numFmtId="0" fontId="6" fillId="0" borderId="1" xfId="0" applyFont="1" applyBorder="1" applyAlignment="1">
      <alignment vertical="top" wrapText="1"/>
    </xf>
    <xf numFmtId="3" fontId="6" fillId="0" borderId="1" xfId="0" applyNumberFormat="1" applyFont="1" applyBorder="1" applyAlignment="1">
      <alignment horizontal="right" vertical="top" wrapText="1"/>
    </xf>
    <xf numFmtId="0" fontId="2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6" fillId="0" borderId="1" xfId="0" applyFont="1" applyBorder="1" applyAlignment="1">
      <alignment horizontal="right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right" vertical="top"/>
    </xf>
    <xf numFmtId="0" fontId="6" fillId="0" borderId="1" xfId="0" applyFont="1" applyBorder="1" applyAlignment="1">
      <alignment vertical="top"/>
    </xf>
    <xf numFmtId="0" fontId="7" fillId="0" borderId="0" xfId="0" applyFont="1" applyAlignment="1"/>
    <xf numFmtId="0" fontId="2" fillId="0" borderId="0" xfId="0" applyFont="1" applyBorder="1" applyAlignment="1"/>
    <xf numFmtId="0" fontId="2" fillId="0" borderId="0" xfId="0" applyFont="1" applyFill="1" applyBorder="1" applyAlignment="1"/>
    <xf numFmtId="0" fontId="2" fillId="0" borderId="2" xfId="0" applyFont="1" applyBorder="1" applyAlignment="1"/>
    <xf numFmtId="3" fontId="2" fillId="0" borderId="2" xfId="0" applyNumberFormat="1" applyFont="1" applyBorder="1" applyAlignment="1">
      <alignment horizontal="right"/>
    </xf>
    <xf numFmtId="3" fontId="2" fillId="0" borderId="2" xfId="0" applyNumberFormat="1" applyFont="1" applyBorder="1"/>
    <xf numFmtId="17" fontId="2" fillId="0" borderId="2" xfId="0" applyNumberFormat="1" applyFont="1" applyBorder="1" applyAlignment="1">
      <alignment horizontal="left"/>
    </xf>
    <xf numFmtId="17" fontId="7" fillId="0" borderId="0" xfId="0" applyNumberFormat="1" applyFont="1" applyBorder="1" applyAlignment="1">
      <alignment horizontal="left"/>
    </xf>
    <xf numFmtId="17" fontId="7" fillId="0" borderId="0" xfId="0" applyNumberFormat="1" applyFont="1" applyAlignment="1">
      <alignment horizontal="left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6" fillId="0" borderId="1" xfId="0" applyFont="1" applyBorder="1" applyAlignment="1">
      <alignment vertical="top" wrapText="1"/>
    </xf>
    <xf numFmtId="0" fontId="6" fillId="0" borderId="0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showGridLines="0" tabSelected="1" workbookViewId="0"/>
  </sheetViews>
  <sheetFormatPr baseColWidth="10" defaultRowHeight="12.75" x14ac:dyDescent="0.2"/>
  <cols>
    <col min="1" max="1" width="45.140625" style="13" customWidth="1"/>
    <col min="2" max="2" width="14.7109375" style="2" customWidth="1"/>
    <col min="3" max="3" width="15.28515625" style="2" customWidth="1"/>
    <col min="4" max="4" width="13.28515625" style="1" customWidth="1"/>
    <col min="5" max="16384" width="11.42578125" style="1"/>
  </cols>
  <sheetData>
    <row r="1" spans="1:4" x14ac:dyDescent="0.2">
      <c r="A1" s="20" t="s">
        <v>49</v>
      </c>
    </row>
    <row r="2" spans="1:4" x14ac:dyDescent="0.2">
      <c r="A2" s="28" t="s">
        <v>56</v>
      </c>
    </row>
    <row r="3" spans="1:4" ht="13.5" thickBot="1" x14ac:dyDescent="0.25">
      <c r="A3" s="26"/>
      <c r="B3" s="25"/>
      <c r="C3" s="25"/>
    </row>
    <row r="4" spans="1:4" x14ac:dyDescent="0.2">
      <c r="A4" s="21"/>
      <c r="B4" s="4"/>
      <c r="C4" s="4"/>
    </row>
    <row r="5" spans="1:4" x14ac:dyDescent="0.2">
      <c r="A5" s="21" t="s">
        <v>2</v>
      </c>
      <c r="B5" s="4" t="s">
        <v>3</v>
      </c>
      <c r="C5" s="4" t="s">
        <v>4</v>
      </c>
      <c r="D5" s="3"/>
    </row>
    <row r="6" spans="1:4" ht="13.5" thickBot="1" x14ac:dyDescent="0.25">
      <c r="A6" s="23"/>
      <c r="B6" s="25"/>
      <c r="C6" s="25"/>
    </row>
    <row r="7" spans="1:4" x14ac:dyDescent="0.2">
      <c r="A7" s="21" t="s">
        <v>7</v>
      </c>
      <c r="B7" s="4">
        <v>261215</v>
      </c>
      <c r="C7" s="4">
        <v>698138</v>
      </c>
    </row>
    <row r="8" spans="1:4" x14ac:dyDescent="0.2">
      <c r="A8" s="21" t="s">
        <v>58</v>
      </c>
      <c r="B8" s="4">
        <v>8799407</v>
      </c>
      <c r="C8" s="4">
        <v>4799174</v>
      </c>
    </row>
    <row r="9" spans="1:4" x14ac:dyDescent="0.2">
      <c r="A9" s="21" t="s">
        <v>59</v>
      </c>
      <c r="B9" s="4">
        <v>1520281</v>
      </c>
      <c r="C9" s="4">
        <v>714592</v>
      </c>
    </row>
    <row r="10" spans="1:4" x14ac:dyDescent="0.2">
      <c r="A10" s="22" t="s">
        <v>60</v>
      </c>
      <c r="B10" s="4">
        <v>3476712</v>
      </c>
      <c r="C10" s="4">
        <v>1396247</v>
      </c>
    </row>
    <row r="11" spans="1:4" x14ac:dyDescent="0.2">
      <c r="A11" s="22" t="s">
        <v>71</v>
      </c>
      <c r="B11" s="4">
        <v>1500000</v>
      </c>
      <c r="C11" s="4">
        <v>637500</v>
      </c>
    </row>
    <row r="12" spans="1:4" x14ac:dyDescent="0.2">
      <c r="A12" s="22" t="s">
        <v>10</v>
      </c>
      <c r="B12" s="4">
        <v>1338318</v>
      </c>
      <c r="C12" s="4">
        <v>1498</v>
      </c>
    </row>
    <row r="13" spans="1:4" x14ac:dyDescent="0.2">
      <c r="A13" s="21" t="s">
        <v>61</v>
      </c>
      <c r="B13" s="4">
        <v>2652839</v>
      </c>
      <c r="C13" s="4">
        <v>88112</v>
      </c>
    </row>
    <row r="14" spans="1:4" ht="13.5" thickBot="1" x14ac:dyDescent="0.25">
      <c r="A14" s="23" t="s">
        <v>62</v>
      </c>
      <c r="B14" s="25">
        <v>7157</v>
      </c>
      <c r="C14" s="25">
        <v>247</v>
      </c>
    </row>
    <row r="15" spans="1:4" x14ac:dyDescent="0.2">
      <c r="A15" s="21"/>
      <c r="B15" s="4"/>
      <c r="C15" s="4">
        <f>SUM(C7:C14)</f>
        <v>8335508</v>
      </c>
    </row>
    <row r="16" spans="1:4" ht="13.5" thickBot="1" x14ac:dyDescent="0.25">
      <c r="A16" s="23"/>
      <c r="B16" s="24" t="s">
        <v>14</v>
      </c>
      <c r="C16" s="25" t="s">
        <v>14</v>
      </c>
    </row>
    <row r="18" spans="1:1" x14ac:dyDescent="0.2">
      <c r="A18" s="5" t="s">
        <v>63</v>
      </c>
    </row>
    <row r="19" spans="1:1" x14ac:dyDescent="0.2">
      <c r="A19" s="6" t="s">
        <v>64</v>
      </c>
    </row>
    <row r="20" spans="1:1" x14ac:dyDescent="0.2">
      <c r="A20" s="13" t="s">
        <v>65</v>
      </c>
    </row>
    <row r="21" spans="1:1" x14ac:dyDescent="0.2">
      <c r="A21" s="14"/>
    </row>
  </sheetData>
  <phoneticPr fontId="1" type="noConversion"/>
  <pageMargins left="0.75" right="0.75" top="1" bottom="1" header="0" footer="0"/>
  <pageSetup scale="7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showGridLines="0" workbookViewId="0">
      <selection activeCell="A22" sqref="A22"/>
    </sheetView>
  </sheetViews>
  <sheetFormatPr baseColWidth="10" defaultRowHeight="12.75" x14ac:dyDescent="0.2"/>
  <cols>
    <col min="1" max="1" width="38.7109375" style="13" bestFit="1" customWidth="1"/>
    <col min="2" max="2" width="11.140625" style="1" bestFit="1" customWidth="1"/>
    <col min="3" max="16384" width="11.42578125" style="1"/>
  </cols>
  <sheetData>
    <row r="1" spans="1:4" x14ac:dyDescent="0.2">
      <c r="A1" s="20" t="s">
        <v>0</v>
      </c>
    </row>
    <row r="2" spans="1:4" x14ac:dyDescent="0.2">
      <c r="A2" s="20" t="s">
        <v>45</v>
      </c>
    </row>
    <row r="3" spans="1:4" ht="13.5" thickBot="1" x14ac:dyDescent="0.25"/>
    <row r="4" spans="1:4" x14ac:dyDescent="0.2">
      <c r="A4" s="19"/>
      <c r="B4" s="11"/>
      <c r="C4" s="11"/>
      <c r="D4" s="7"/>
    </row>
    <row r="5" spans="1:4" ht="26.25" thickBot="1" x14ac:dyDescent="0.25">
      <c r="A5" s="17" t="s">
        <v>2</v>
      </c>
      <c r="B5" s="9" t="s">
        <v>3</v>
      </c>
      <c r="C5" s="9" t="s">
        <v>4</v>
      </c>
      <c r="D5" s="7"/>
    </row>
    <row r="6" spans="1:4" x14ac:dyDescent="0.2">
      <c r="A6" s="16"/>
      <c r="B6" s="8"/>
      <c r="C6" s="8"/>
      <c r="D6" s="7"/>
    </row>
    <row r="7" spans="1:4" x14ac:dyDescent="0.2">
      <c r="A7" s="17" t="s">
        <v>8</v>
      </c>
      <c r="B7" s="10">
        <v>5882</v>
      </c>
      <c r="C7" s="10">
        <v>27210</v>
      </c>
      <c r="D7" s="7"/>
    </row>
    <row r="8" spans="1:4" x14ac:dyDescent="0.2">
      <c r="A8" s="17" t="s">
        <v>7</v>
      </c>
      <c r="B8" s="10">
        <v>227381</v>
      </c>
      <c r="C8" s="10">
        <v>423933</v>
      </c>
      <c r="D8" s="7"/>
    </row>
    <row r="9" spans="1:4" x14ac:dyDescent="0.2">
      <c r="A9" s="17" t="s">
        <v>46</v>
      </c>
      <c r="B9" s="10">
        <v>237263082</v>
      </c>
      <c r="C9" s="10">
        <v>13844301</v>
      </c>
      <c r="D9" s="7"/>
    </row>
    <row r="10" spans="1:4" x14ac:dyDescent="0.2">
      <c r="A10" s="17" t="s">
        <v>47</v>
      </c>
      <c r="B10" s="10">
        <v>11799</v>
      </c>
      <c r="C10" s="10">
        <v>1835488</v>
      </c>
      <c r="D10" s="7"/>
    </row>
    <row r="11" spans="1:4" x14ac:dyDescent="0.2">
      <c r="A11" s="17" t="s">
        <v>33</v>
      </c>
      <c r="B11" s="10">
        <v>4000513</v>
      </c>
      <c r="C11" s="10">
        <v>300038</v>
      </c>
      <c r="D11" s="7"/>
    </row>
    <row r="12" spans="1:4" x14ac:dyDescent="0.2">
      <c r="A12" s="17" t="s">
        <v>20</v>
      </c>
      <c r="B12" s="10">
        <v>53788500</v>
      </c>
      <c r="C12" s="10">
        <v>75149</v>
      </c>
      <c r="D12" s="7"/>
    </row>
    <row r="13" spans="1:4" x14ac:dyDescent="0.2">
      <c r="A13" s="17" t="s">
        <v>10</v>
      </c>
      <c r="B13" s="10">
        <v>5277083</v>
      </c>
      <c r="C13" s="10">
        <v>8156</v>
      </c>
      <c r="D13" s="7"/>
    </row>
    <row r="14" spans="1:4" x14ac:dyDescent="0.2">
      <c r="A14" s="17" t="s">
        <v>11</v>
      </c>
      <c r="B14" s="10">
        <v>600270</v>
      </c>
      <c r="C14" s="10">
        <v>40738</v>
      </c>
      <c r="D14" s="7"/>
    </row>
    <row r="15" spans="1:4" x14ac:dyDescent="0.2">
      <c r="A15" s="17" t="s">
        <v>12</v>
      </c>
      <c r="B15" s="10">
        <v>1368</v>
      </c>
      <c r="C15" s="9">
        <v>93</v>
      </c>
      <c r="D15" s="7"/>
    </row>
    <row r="16" spans="1:4" ht="13.5" thickBot="1" x14ac:dyDescent="0.25">
      <c r="A16" s="17" t="s">
        <v>48</v>
      </c>
      <c r="B16" s="10">
        <v>6024</v>
      </c>
      <c r="C16" s="9">
        <v>176</v>
      </c>
      <c r="D16" s="7"/>
    </row>
    <row r="17" spans="1:4" x14ac:dyDescent="0.2">
      <c r="A17" s="16"/>
      <c r="B17" s="8"/>
      <c r="C17" s="8"/>
      <c r="D17" s="7"/>
    </row>
    <row r="18" spans="1:4" ht="13.5" thickBot="1" x14ac:dyDescent="0.25">
      <c r="A18" s="18"/>
      <c r="B18" s="9"/>
      <c r="C18" s="10">
        <v>16555282</v>
      </c>
      <c r="D18" s="7"/>
    </row>
    <row r="19" spans="1:4" x14ac:dyDescent="0.2">
      <c r="A19" s="16"/>
      <c r="B19" s="8" t="s">
        <v>14</v>
      </c>
      <c r="C19" s="11" t="s">
        <v>14</v>
      </c>
      <c r="D19" s="7"/>
    </row>
    <row r="20" spans="1:4" ht="28.5" customHeight="1" x14ac:dyDescent="0.2">
      <c r="A20" s="29" t="s">
        <v>44</v>
      </c>
      <c r="B20" s="29"/>
      <c r="C20" s="29"/>
      <c r="D20" s="29"/>
    </row>
    <row r="21" spans="1:4" ht="11.25" customHeight="1" x14ac:dyDescent="0.2">
      <c r="A21" s="29" t="s">
        <v>73</v>
      </c>
      <c r="B21" s="29"/>
      <c r="C21" s="29"/>
      <c r="D21" s="29"/>
    </row>
    <row r="22" spans="1:4" x14ac:dyDescent="0.2">
      <c r="A22" s="18"/>
      <c r="B22" s="9"/>
      <c r="C22" s="9"/>
      <c r="D22" s="7"/>
    </row>
  </sheetData>
  <mergeCells count="2">
    <mergeCell ref="A20:D20"/>
    <mergeCell ref="A21:D21"/>
  </mergeCells>
  <phoneticPr fontId="1" type="noConversion"/>
  <pageMargins left="0.75" right="0.75" top="1" bottom="1" header="0" footer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showGridLines="0" workbookViewId="0">
      <selection activeCell="F20" sqref="F20"/>
    </sheetView>
  </sheetViews>
  <sheetFormatPr baseColWidth="10" defaultRowHeight="12.75" x14ac:dyDescent="0.2"/>
  <cols>
    <col min="1" max="1" width="41.42578125" style="13" bestFit="1" customWidth="1"/>
    <col min="2" max="2" width="11.42578125" style="1"/>
    <col min="3" max="3" width="23.7109375" style="1" customWidth="1"/>
    <col min="4" max="16384" width="11.42578125" style="1"/>
  </cols>
  <sheetData>
    <row r="1" spans="1:4" x14ac:dyDescent="0.2">
      <c r="A1" s="15" t="s">
        <v>49</v>
      </c>
    </row>
    <row r="2" spans="1:4" x14ac:dyDescent="0.2">
      <c r="A2" s="15" t="s">
        <v>50</v>
      </c>
    </row>
    <row r="3" spans="1:4" ht="13.5" thickBot="1" x14ac:dyDescent="0.25"/>
    <row r="4" spans="1:4" x14ac:dyDescent="0.2">
      <c r="A4" s="19"/>
      <c r="B4" s="8"/>
      <c r="C4" s="8"/>
      <c r="D4" s="7"/>
    </row>
    <row r="5" spans="1:4" ht="26.25" thickBot="1" x14ac:dyDescent="0.25">
      <c r="A5" s="17" t="s">
        <v>2</v>
      </c>
      <c r="B5" s="9" t="s">
        <v>3</v>
      </c>
      <c r="C5" s="9" t="s">
        <v>4</v>
      </c>
      <c r="D5" s="7"/>
    </row>
    <row r="6" spans="1:4" x14ac:dyDescent="0.2">
      <c r="A6" s="16"/>
      <c r="B6" s="8"/>
      <c r="C6" s="8"/>
      <c r="D6" s="7"/>
    </row>
    <row r="7" spans="1:4" x14ac:dyDescent="0.2">
      <c r="A7" s="17" t="s">
        <v>8</v>
      </c>
      <c r="B7" s="10">
        <v>11764</v>
      </c>
      <c r="C7" s="10">
        <v>55454</v>
      </c>
      <c r="D7" s="7"/>
    </row>
    <row r="8" spans="1:4" x14ac:dyDescent="0.2">
      <c r="A8" s="17" t="s">
        <v>7</v>
      </c>
      <c r="B8" s="10">
        <v>75540</v>
      </c>
      <c r="C8" s="10">
        <v>161363</v>
      </c>
      <c r="D8" s="7"/>
    </row>
    <row r="9" spans="1:4" x14ac:dyDescent="0.2">
      <c r="A9" s="17" t="s">
        <v>51</v>
      </c>
      <c r="B9" s="10">
        <v>77516191</v>
      </c>
      <c r="C9" s="10">
        <v>21533998</v>
      </c>
      <c r="D9" s="7"/>
    </row>
    <row r="10" spans="1:4" x14ac:dyDescent="0.2">
      <c r="A10" s="17" t="s">
        <v>46</v>
      </c>
      <c r="B10" s="10">
        <v>29593629</v>
      </c>
      <c r="C10" s="10">
        <v>1726788</v>
      </c>
      <c r="D10" s="7"/>
    </row>
    <row r="11" spans="1:4" x14ac:dyDescent="0.2">
      <c r="A11" s="17" t="s">
        <v>47</v>
      </c>
      <c r="B11" s="10">
        <v>48669</v>
      </c>
      <c r="C11" s="10">
        <v>7590326</v>
      </c>
      <c r="D11" s="7"/>
    </row>
    <row r="12" spans="1:4" x14ac:dyDescent="0.2">
      <c r="A12" s="17" t="s">
        <v>20</v>
      </c>
      <c r="B12" s="10">
        <v>144000</v>
      </c>
      <c r="C12" s="9">
        <v>386</v>
      </c>
      <c r="D12" s="7"/>
    </row>
    <row r="13" spans="1:4" x14ac:dyDescent="0.2">
      <c r="A13" s="17" t="s">
        <v>10</v>
      </c>
      <c r="B13" s="10">
        <v>10000000</v>
      </c>
      <c r="C13" s="10">
        <v>8389</v>
      </c>
      <c r="D13" s="7"/>
    </row>
    <row r="14" spans="1:4" ht="13.5" thickBot="1" x14ac:dyDescent="0.25">
      <c r="A14" s="17" t="s">
        <v>52</v>
      </c>
      <c r="B14" s="10">
        <v>1496833</v>
      </c>
      <c r="C14" s="10">
        <v>7409323</v>
      </c>
      <c r="D14" s="7"/>
    </row>
    <row r="15" spans="1:4" x14ac:dyDescent="0.2">
      <c r="A15" s="16"/>
      <c r="B15" s="8"/>
      <c r="C15" s="12">
        <v>38486027</v>
      </c>
      <c r="D15" s="7"/>
    </row>
    <row r="16" spans="1:4" ht="13.5" thickBot="1" x14ac:dyDescent="0.25">
      <c r="A16" s="17"/>
      <c r="B16" s="10"/>
      <c r="C16" s="10"/>
      <c r="D16" s="7"/>
    </row>
    <row r="17" spans="1:8" x14ac:dyDescent="0.2">
      <c r="A17" s="16"/>
      <c r="B17" s="8"/>
      <c r="C17" s="8"/>
      <c r="D17" s="7"/>
    </row>
    <row r="18" spans="1:8" ht="28.5" customHeight="1" x14ac:dyDescent="0.2">
      <c r="A18" s="29" t="s">
        <v>53</v>
      </c>
      <c r="B18" s="29"/>
      <c r="C18" s="29"/>
      <c r="D18" s="29"/>
      <c r="E18" s="30"/>
      <c r="F18" s="30"/>
      <c r="G18" s="30"/>
      <c r="H18" s="30"/>
    </row>
    <row r="19" spans="1:8" ht="11.25" customHeight="1" x14ac:dyDescent="0.2">
      <c r="A19" s="29" t="s">
        <v>72</v>
      </c>
      <c r="B19" s="29"/>
      <c r="C19" s="29"/>
      <c r="D19" s="29"/>
    </row>
  </sheetData>
  <mergeCells count="3">
    <mergeCell ref="A18:D18"/>
    <mergeCell ref="A19:D19"/>
    <mergeCell ref="E18:H18"/>
  </mergeCells>
  <phoneticPr fontId="1" type="noConversion"/>
  <pageMargins left="0.75" right="0.75" top="1" bottom="1" header="0" footer="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showGridLines="0" workbookViewId="0">
      <selection activeCell="G20" sqref="G20"/>
    </sheetView>
  </sheetViews>
  <sheetFormatPr baseColWidth="10" defaultRowHeight="12.75" x14ac:dyDescent="0.2"/>
  <cols>
    <col min="1" max="1" width="41.42578125" style="13" bestFit="1" customWidth="1"/>
    <col min="2" max="2" width="15.7109375" style="1" customWidth="1"/>
    <col min="3" max="3" width="12.42578125" style="1" customWidth="1"/>
    <col min="4" max="16384" width="11.42578125" style="1"/>
  </cols>
  <sheetData>
    <row r="1" spans="1:4" x14ac:dyDescent="0.2">
      <c r="A1" s="15" t="s">
        <v>49</v>
      </c>
    </row>
    <row r="2" spans="1:4" x14ac:dyDescent="0.2">
      <c r="A2" s="15" t="s">
        <v>54</v>
      </c>
    </row>
    <row r="3" spans="1:4" ht="13.5" thickBot="1" x14ac:dyDescent="0.25"/>
    <row r="4" spans="1:4" x14ac:dyDescent="0.2">
      <c r="A4" s="16"/>
      <c r="B4" s="8"/>
      <c r="C4" s="8"/>
      <c r="D4" s="7"/>
    </row>
    <row r="5" spans="1:4" ht="13.5" thickBot="1" x14ac:dyDescent="0.25">
      <c r="A5" s="17" t="s">
        <v>2</v>
      </c>
      <c r="B5" s="9" t="s">
        <v>3</v>
      </c>
      <c r="C5" s="9" t="s">
        <v>4</v>
      </c>
      <c r="D5" s="7"/>
    </row>
    <row r="6" spans="1:4" x14ac:dyDescent="0.2">
      <c r="A6" s="16"/>
      <c r="B6" s="8"/>
      <c r="C6" s="8"/>
      <c r="D6" s="7"/>
    </row>
    <row r="7" spans="1:4" x14ac:dyDescent="0.2">
      <c r="A7" s="17" t="s">
        <v>8</v>
      </c>
      <c r="B7" s="10">
        <v>5882</v>
      </c>
      <c r="C7" s="10">
        <v>27727</v>
      </c>
      <c r="D7" s="7"/>
    </row>
    <row r="8" spans="1:4" x14ac:dyDescent="0.2">
      <c r="A8" s="17" t="s">
        <v>51</v>
      </c>
      <c r="B8" s="10">
        <v>12476610</v>
      </c>
      <c r="C8" s="10">
        <v>3466002</v>
      </c>
      <c r="D8" s="7"/>
    </row>
    <row r="9" spans="1:4" x14ac:dyDescent="0.2">
      <c r="A9" s="17" t="s">
        <v>46</v>
      </c>
      <c r="B9" s="10">
        <v>274702844</v>
      </c>
      <c r="C9" s="10">
        <v>9491533</v>
      </c>
      <c r="D9" s="7"/>
    </row>
    <row r="10" spans="1:4" x14ac:dyDescent="0.2">
      <c r="A10" s="17" t="s">
        <v>47</v>
      </c>
      <c r="B10" s="10">
        <v>42114674</v>
      </c>
      <c r="C10" s="10">
        <v>6550801</v>
      </c>
      <c r="D10" s="7"/>
    </row>
    <row r="11" spans="1:4" x14ac:dyDescent="0.2">
      <c r="A11" s="17" t="s">
        <v>55</v>
      </c>
      <c r="B11" s="10">
        <v>2722105</v>
      </c>
      <c r="C11" s="10">
        <v>281759</v>
      </c>
      <c r="D11" s="7"/>
    </row>
    <row r="12" spans="1:4" x14ac:dyDescent="0.2">
      <c r="A12" s="17" t="s">
        <v>20</v>
      </c>
      <c r="B12" s="10">
        <v>2655866417</v>
      </c>
      <c r="C12" s="10">
        <v>4055175</v>
      </c>
      <c r="D12" s="7"/>
    </row>
    <row r="13" spans="1:4" x14ac:dyDescent="0.2">
      <c r="A13" s="17" t="s">
        <v>10</v>
      </c>
      <c r="B13" s="10">
        <v>2312034974</v>
      </c>
      <c r="C13" s="10">
        <v>2683453</v>
      </c>
      <c r="D13" s="7"/>
    </row>
    <row r="14" spans="1:4" ht="13.5" thickBot="1" x14ac:dyDescent="0.25">
      <c r="A14" s="17" t="s">
        <v>52</v>
      </c>
      <c r="B14" s="10">
        <v>2086634169</v>
      </c>
      <c r="C14" s="10">
        <v>10328839</v>
      </c>
      <c r="D14" s="7"/>
    </row>
    <row r="15" spans="1:4" x14ac:dyDescent="0.2">
      <c r="A15" s="16"/>
      <c r="B15" s="8"/>
      <c r="C15" s="8"/>
      <c r="D15" s="7"/>
    </row>
    <row r="16" spans="1:4" ht="13.5" thickBot="1" x14ac:dyDescent="0.25">
      <c r="A16" s="18"/>
      <c r="B16" s="9"/>
      <c r="C16" s="10">
        <v>36885289</v>
      </c>
      <c r="D16" s="7"/>
    </row>
    <row r="17" spans="1:4" x14ac:dyDescent="0.2">
      <c r="A17" s="31"/>
      <c r="B17" s="31"/>
      <c r="C17" s="31"/>
      <c r="D17" s="7"/>
    </row>
    <row r="18" spans="1:4" ht="27" customHeight="1" x14ac:dyDescent="0.2">
      <c r="A18" s="29" t="s">
        <v>44</v>
      </c>
      <c r="B18" s="29"/>
      <c r="C18" s="29"/>
      <c r="D18" s="7"/>
    </row>
    <row r="19" spans="1:4" x14ac:dyDescent="0.2">
      <c r="A19" s="29" t="s">
        <v>79</v>
      </c>
      <c r="B19" s="29"/>
      <c r="C19" s="32"/>
      <c r="D19" s="32"/>
    </row>
  </sheetData>
  <mergeCells count="4">
    <mergeCell ref="A17:C17"/>
    <mergeCell ref="A18:C18"/>
    <mergeCell ref="A19:B19"/>
    <mergeCell ref="C19:D19"/>
  </mergeCells>
  <phoneticPr fontId="1" type="noConversion"/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showGridLines="0" workbookViewId="0">
      <selection activeCell="A2" sqref="A2"/>
    </sheetView>
  </sheetViews>
  <sheetFormatPr baseColWidth="10" defaultRowHeight="12.75" x14ac:dyDescent="0.2"/>
  <cols>
    <col min="1" max="1" width="45.140625" style="13" customWidth="1"/>
    <col min="2" max="2" width="14.7109375" style="2" customWidth="1"/>
    <col min="3" max="3" width="15.28515625" style="2" customWidth="1"/>
    <col min="4" max="4" width="13.28515625" style="1" customWidth="1"/>
    <col min="5" max="16384" width="11.42578125" style="1"/>
  </cols>
  <sheetData>
    <row r="1" spans="1:4" x14ac:dyDescent="0.2">
      <c r="A1" s="20" t="s">
        <v>49</v>
      </c>
    </row>
    <row r="2" spans="1:4" x14ac:dyDescent="0.2">
      <c r="A2" s="27" t="s">
        <v>66</v>
      </c>
    </row>
    <row r="3" spans="1:4" ht="13.5" thickBot="1" x14ac:dyDescent="0.25">
      <c r="A3" s="25"/>
      <c r="B3" s="25"/>
      <c r="C3" s="25"/>
    </row>
    <row r="5" spans="1:4" x14ac:dyDescent="0.2">
      <c r="A5" s="21" t="s">
        <v>2</v>
      </c>
      <c r="B5" s="4" t="s">
        <v>3</v>
      </c>
      <c r="C5" s="4" t="s">
        <v>4</v>
      </c>
      <c r="D5" s="3"/>
    </row>
    <row r="6" spans="1:4" ht="13.5" thickBot="1" x14ac:dyDescent="0.25">
      <c r="A6" s="23"/>
      <c r="B6" s="25"/>
      <c r="C6" s="25"/>
    </row>
    <row r="7" spans="1:4" x14ac:dyDescent="0.2">
      <c r="A7" s="21" t="s">
        <v>67</v>
      </c>
      <c r="B7" s="4">
        <v>52596470</v>
      </c>
      <c r="C7" s="4">
        <v>99407328</v>
      </c>
    </row>
    <row r="8" spans="1:4" x14ac:dyDescent="0.2">
      <c r="A8" s="21" t="s">
        <v>57</v>
      </c>
      <c r="B8" s="4">
        <v>517073</v>
      </c>
      <c r="C8" s="4">
        <v>1258188</v>
      </c>
    </row>
    <row r="9" spans="1:4" x14ac:dyDescent="0.2">
      <c r="A9" s="22" t="s">
        <v>68</v>
      </c>
      <c r="B9" s="4">
        <v>37593</v>
      </c>
      <c r="C9" s="4">
        <v>170558</v>
      </c>
    </row>
    <row r="10" spans="1:4" x14ac:dyDescent="0.2">
      <c r="A10" s="22" t="s">
        <v>69</v>
      </c>
      <c r="B10" s="4">
        <v>3690934995</v>
      </c>
      <c r="C10" s="4">
        <v>5183354</v>
      </c>
    </row>
    <row r="11" spans="1:4" x14ac:dyDescent="0.2">
      <c r="A11" s="22" t="s">
        <v>10</v>
      </c>
      <c r="B11" s="4">
        <v>1080494667</v>
      </c>
      <c r="C11" s="4">
        <v>1558091</v>
      </c>
    </row>
    <row r="12" spans="1:4" x14ac:dyDescent="0.2">
      <c r="A12" s="21" t="s">
        <v>61</v>
      </c>
      <c r="B12" s="4">
        <v>1592802</v>
      </c>
      <c r="C12" s="4">
        <v>105191</v>
      </c>
    </row>
    <row r="13" spans="1:4" x14ac:dyDescent="0.2">
      <c r="A13" s="21" t="s">
        <v>62</v>
      </c>
      <c r="B13" s="4">
        <v>42750</v>
      </c>
      <c r="C13" s="4">
        <v>2866</v>
      </c>
    </row>
    <row r="14" spans="1:4" x14ac:dyDescent="0.2">
      <c r="A14" s="21"/>
      <c r="B14" s="4"/>
      <c r="C14" s="4">
        <f>SUM(C7:C13)</f>
        <v>107685576</v>
      </c>
    </row>
    <row r="15" spans="1:4" ht="13.5" thickBot="1" x14ac:dyDescent="0.25">
      <c r="A15" s="23"/>
      <c r="B15" s="24" t="s">
        <v>14</v>
      </c>
      <c r="C15" s="25" t="s">
        <v>14</v>
      </c>
    </row>
    <row r="17" spans="1:1" x14ac:dyDescent="0.2">
      <c r="A17" s="5" t="s">
        <v>63</v>
      </c>
    </row>
    <row r="18" spans="1:1" x14ac:dyDescent="0.2">
      <c r="A18" s="6" t="s">
        <v>70</v>
      </c>
    </row>
    <row r="19" spans="1:1" x14ac:dyDescent="0.2">
      <c r="A19" s="14"/>
    </row>
  </sheetData>
  <phoneticPr fontId="1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showGridLines="0" workbookViewId="0">
      <selection activeCell="A21" sqref="A21"/>
    </sheetView>
  </sheetViews>
  <sheetFormatPr baseColWidth="10" defaultRowHeight="12.75" x14ac:dyDescent="0.2"/>
  <cols>
    <col min="1" max="1" width="42.28515625" style="13" bestFit="1" customWidth="1"/>
    <col min="2" max="2" width="11.140625" style="1" bestFit="1" customWidth="1"/>
    <col min="3" max="16384" width="11.42578125" style="1"/>
  </cols>
  <sheetData>
    <row r="1" spans="1:4" x14ac:dyDescent="0.2">
      <c r="A1" s="20" t="s">
        <v>0</v>
      </c>
    </row>
    <row r="2" spans="1:4" x14ac:dyDescent="0.2">
      <c r="A2" s="20" t="s">
        <v>1</v>
      </c>
    </row>
    <row r="3" spans="1:4" ht="13.5" thickBot="1" x14ac:dyDescent="0.25"/>
    <row r="4" spans="1:4" x14ac:dyDescent="0.2">
      <c r="A4" s="19"/>
      <c r="B4" s="11"/>
      <c r="C4" s="11"/>
      <c r="D4" s="7"/>
    </row>
    <row r="5" spans="1:4" ht="26.25" thickBot="1" x14ac:dyDescent="0.25">
      <c r="A5" s="17" t="s">
        <v>2</v>
      </c>
      <c r="B5" s="9" t="s">
        <v>3</v>
      </c>
      <c r="C5" s="9" t="s">
        <v>4</v>
      </c>
      <c r="D5" s="7"/>
    </row>
    <row r="6" spans="1:4" x14ac:dyDescent="0.2">
      <c r="A6" s="16"/>
      <c r="B6" s="8"/>
      <c r="C6" s="8"/>
      <c r="D6" s="7"/>
    </row>
    <row r="7" spans="1:4" x14ac:dyDescent="0.2">
      <c r="A7" s="17" t="s">
        <v>5</v>
      </c>
      <c r="B7" s="10">
        <v>101581108</v>
      </c>
      <c r="C7" s="10">
        <v>16741582</v>
      </c>
      <c r="D7" s="7"/>
    </row>
    <row r="8" spans="1:4" x14ac:dyDescent="0.2">
      <c r="A8" s="17" t="s">
        <v>6</v>
      </c>
      <c r="B8" s="10">
        <v>111511530</v>
      </c>
      <c r="C8" s="10">
        <v>210756792</v>
      </c>
      <c r="D8" s="7"/>
    </row>
    <row r="9" spans="1:4" x14ac:dyDescent="0.2">
      <c r="A9" s="17" t="s">
        <v>7</v>
      </c>
      <c r="B9" s="10">
        <v>266016</v>
      </c>
      <c r="C9" s="10">
        <v>597446</v>
      </c>
      <c r="D9" s="7"/>
    </row>
    <row r="10" spans="1:4" x14ac:dyDescent="0.2">
      <c r="A10" s="17" t="s">
        <v>8</v>
      </c>
      <c r="B10" s="10">
        <v>502235</v>
      </c>
      <c r="C10" s="10">
        <v>2278688</v>
      </c>
      <c r="D10" s="7"/>
    </row>
    <row r="11" spans="1:4" x14ac:dyDescent="0.2">
      <c r="A11" s="17" t="s">
        <v>9</v>
      </c>
      <c r="B11" s="10">
        <v>1869</v>
      </c>
      <c r="C11" s="9">
        <v>766</v>
      </c>
      <c r="D11" s="7"/>
    </row>
    <row r="12" spans="1:4" x14ac:dyDescent="0.2">
      <c r="A12" s="17" t="s">
        <v>10</v>
      </c>
      <c r="B12" s="10">
        <v>600000</v>
      </c>
      <c r="C12" s="9">
        <v>911</v>
      </c>
      <c r="D12" s="7"/>
    </row>
    <row r="13" spans="1:4" x14ac:dyDescent="0.2">
      <c r="A13" s="17" t="s">
        <v>11</v>
      </c>
      <c r="B13" s="10">
        <v>6337336</v>
      </c>
      <c r="C13" s="10">
        <v>421220</v>
      </c>
      <c r="D13" s="7"/>
    </row>
    <row r="14" spans="1:4" x14ac:dyDescent="0.2">
      <c r="A14" s="17" t="s">
        <v>12</v>
      </c>
      <c r="B14" s="10">
        <v>2418</v>
      </c>
      <c r="C14" s="9">
        <v>162</v>
      </c>
      <c r="D14" s="7"/>
    </row>
    <row r="15" spans="1:4" ht="13.5" thickBot="1" x14ac:dyDescent="0.25">
      <c r="A15" s="17" t="s">
        <v>13</v>
      </c>
      <c r="B15" s="10">
        <v>46493052</v>
      </c>
      <c r="C15" s="10">
        <v>3112653</v>
      </c>
      <c r="D15" s="7"/>
    </row>
    <row r="16" spans="1:4" x14ac:dyDescent="0.2">
      <c r="A16" s="16"/>
      <c r="B16" s="8"/>
      <c r="C16" s="8"/>
      <c r="D16" s="7"/>
    </row>
    <row r="17" spans="1:4" ht="13.5" thickBot="1" x14ac:dyDescent="0.25">
      <c r="A17" s="18"/>
      <c r="B17" s="9"/>
      <c r="C17" s="10">
        <v>233910220</v>
      </c>
      <c r="D17" s="7"/>
    </row>
    <row r="18" spans="1:4" x14ac:dyDescent="0.2">
      <c r="A18" s="16"/>
      <c r="B18" s="8" t="s">
        <v>14</v>
      </c>
      <c r="C18" s="11" t="s">
        <v>14</v>
      </c>
      <c r="D18" s="7"/>
    </row>
    <row r="19" spans="1:4" ht="36" customHeight="1" x14ac:dyDescent="0.2">
      <c r="A19" s="29" t="s">
        <v>15</v>
      </c>
      <c r="B19" s="29"/>
      <c r="C19" s="29"/>
      <c r="D19" s="29"/>
    </row>
    <row r="20" spans="1:4" x14ac:dyDescent="0.2">
      <c r="A20" s="29" t="s">
        <v>74</v>
      </c>
      <c r="B20" s="29"/>
      <c r="C20" s="29"/>
      <c r="D20" s="29"/>
    </row>
    <row r="21" spans="1:4" x14ac:dyDescent="0.2">
      <c r="A21" s="18"/>
      <c r="B21" s="9"/>
      <c r="C21" s="9"/>
      <c r="D21" s="7"/>
    </row>
  </sheetData>
  <mergeCells count="2">
    <mergeCell ref="A19:D19"/>
    <mergeCell ref="A20:D20"/>
  </mergeCells>
  <phoneticPr fontId="1" type="noConversion"/>
  <pageMargins left="0.75" right="0.75" top="1" bottom="1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showGridLines="0" workbookViewId="0">
      <selection activeCell="A20" sqref="A20"/>
    </sheetView>
  </sheetViews>
  <sheetFormatPr baseColWidth="10" defaultRowHeight="12.75" x14ac:dyDescent="0.2"/>
  <cols>
    <col min="1" max="1" width="38.7109375" style="13" bestFit="1" customWidth="1"/>
    <col min="2" max="2" width="12.7109375" style="1" bestFit="1" customWidth="1"/>
    <col min="3" max="16384" width="11.42578125" style="1"/>
  </cols>
  <sheetData>
    <row r="1" spans="1:4" x14ac:dyDescent="0.2">
      <c r="A1" s="20" t="s">
        <v>0</v>
      </c>
    </row>
    <row r="2" spans="1:4" x14ac:dyDescent="0.2">
      <c r="A2" s="20" t="s">
        <v>16</v>
      </c>
    </row>
    <row r="3" spans="1:4" ht="13.5" thickBot="1" x14ac:dyDescent="0.25"/>
    <row r="4" spans="1:4" x14ac:dyDescent="0.2">
      <c r="A4" s="16"/>
      <c r="B4" s="8"/>
      <c r="C4" s="8"/>
      <c r="D4" s="7"/>
    </row>
    <row r="5" spans="1:4" ht="26.25" thickBot="1" x14ac:dyDescent="0.25">
      <c r="A5" s="17" t="s">
        <v>2</v>
      </c>
      <c r="B5" s="9" t="s">
        <v>3</v>
      </c>
      <c r="C5" s="9" t="s">
        <v>4</v>
      </c>
      <c r="D5" s="7"/>
    </row>
    <row r="6" spans="1:4" x14ac:dyDescent="0.2">
      <c r="A6" s="16"/>
      <c r="B6" s="8"/>
      <c r="C6" s="8"/>
      <c r="D6" s="7"/>
    </row>
    <row r="7" spans="1:4" x14ac:dyDescent="0.2">
      <c r="A7" s="17" t="s">
        <v>17</v>
      </c>
      <c r="B7" s="10">
        <v>375832229</v>
      </c>
      <c r="C7" s="10">
        <v>14093708</v>
      </c>
      <c r="D7" s="7"/>
    </row>
    <row r="8" spans="1:4" x14ac:dyDescent="0.2">
      <c r="A8" s="17" t="s">
        <v>7</v>
      </c>
      <c r="B8" s="10">
        <v>291570</v>
      </c>
      <c r="C8" s="10">
        <v>660708</v>
      </c>
      <c r="D8" s="7"/>
    </row>
    <row r="9" spans="1:4" x14ac:dyDescent="0.2">
      <c r="A9" s="17" t="s">
        <v>18</v>
      </c>
      <c r="B9" s="10">
        <v>240252</v>
      </c>
      <c r="C9" s="10">
        <v>123778</v>
      </c>
      <c r="D9" s="7"/>
    </row>
    <row r="10" spans="1:4" x14ac:dyDescent="0.2">
      <c r="A10" s="17" t="s">
        <v>19</v>
      </c>
      <c r="B10" s="10">
        <v>15082339</v>
      </c>
      <c r="C10" s="10">
        <v>6485406</v>
      </c>
      <c r="D10" s="7"/>
    </row>
    <row r="11" spans="1:4" x14ac:dyDescent="0.2">
      <c r="A11" s="17" t="s">
        <v>20</v>
      </c>
      <c r="B11" s="10">
        <v>350000000</v>
      </c>
      <c r="C11" s="10">
        <v>920562</v>
      </c>
      <c r="D11" s="7"/>
    </row>
    <row r="12" spans="1:4" x14ac:dyDescent="0.2">
      <c r="A12" s="17" t="s">
        <v>10</v>
      </c>
      <c r="B12" s="10">
        <v>1149279792</v>
      </c>
      <c r="C12" s="10">
        <v>1702465</v>
      </c>
      <c r="D12" s="7"/>
    </row>
    <row r="13" spans="1:4" x14ac:dyDescent="0.2">
      <c r="A13" s="17" t="s">
        <v>11</v>
      </c>
      <c r="B13" s="10">
        <v>28908526</v>
      </c>
      <c r="C13" s="10">
        <v>1921798</v>
      </c>
      <c r="D13" s="7"/>
    </row>
    <row r="14" spans="1:4" ht="13.5" thickBot="1" x14ac:dyDescent="0.25">
      <c r="A14" s="17" t="s">
        <v>12</v>
      </c>
      <c r="B14" s="10">
        <v>4186</v>
      </c>
      <c r="C14" s="9">
        <v>282</v>
      </c>
      <c r="D14" s="7"/>
    </row>
    <row r="15" spans="1:4" x14ac:dyDescent="0.2">
      <c r="A15" s="16"/>
      <c r="B15" s="8"/>
      <c r="C15" s="8"/>
      <c r="D15" s="7"/>
    </row>
    <row r="16" spans="1:4" ht="13.5" thickBot="1" x14ac:dyDescent="0.25">
      <c r="A16" s="18"/>
      <c r="B16" s="9"/>
      <c r="C16" s="10">
        <v>25908707</v>
      </c>
      <c r="D16" s="7"/>
    </row>
    <row r="17" spans="1:4" x14ac:dyDescent="0.2">
      <c r="A17" s="16"/>
      <c r="B17" s="8" t="s">
        <v>14</v>
      </c>
      <c r="C17" s="11" t="s">
        <v>14</v>
      </c>
      <c r="D17" s="7"/>
    </row>
    <row r="18" spans="1:4" ht="25.5" customHeight="1" x14ac:dyDescent="0.2">
      <c r="A18" s="29" t="s">
        <v>21</v>
      </c>
      <c r="B18" s="29"/>
      <c r="C18" s="29"/>
      <c r="D18" s="29"/>
    </row>
    <row r="19" spans="1:4" x14ac:dyDescent="0.2">
      <c r="A19" s="29" t="s">
        <v>75</v>
      </c>
      <c r="B19" s="29"/>
      <c r="C19" s="29"/>
      <c r="D19" s="29"/>
    </row>
    <row r="20" spans="1:4" x14ac:dyDescent="0.2">
      <c r="A20" s="18"/>
      <c r="B20" s="9"/>
      <c r="C20" s="9"/>
      <c r="D20" s="7"/>
    </row>
  </sheetData>
  <mergeCells count="2">
    <mergeCell ref="A18:D18"/>
    <mergeCell ref="A19:D19"/>
  </mergeCells>
  <phoneticPr fontId="1" type="noConversion"/>
  <pageMargins left="0.75" right="0.75" top="1" bottom="1" header="0" footer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showGridLines="0" workbookViewId="0">
      <selection activeCell="B21" sqref="B21"/>
    </sheetView>
  </sheetViews>
  <sheetFormatPr baseColWidth="10" defaultRowHeight="12.75" x14ac:dyDescent="0.2"/>
  <cols>
    <col min="1" max="1" width="39.28515625" style="13" bestFit="1" customWidth="1"/>
    <col min="2" max="16384" width="11.42578125" style="1"/>
  </cols>
  <sheetData>
    <row r="1" spans="1:3" x14ac:dyDescent="0.2">
      <c r="A1" s="20" t="s">
        <v>22</v>
      </c>
    </row>
    <row r="2" spans="1:3" x14ac:dyDescent="0.2">
      <c r="A2" s="20" t="s">
        <v>23</v>
      </c>
    </row>
    <row r="3" spans="1:3" ht="13.5" thickBot="1" x14ac:dyDescent="0.25"/>
    <row r="4" spans="1:3" x14ac:dyDescent="0.2">
      <c r="A4" s="19"/>
      <c r="B4" s="8"/>
      <c r="C4" s="8"/>
    </row>
    <row r="5" spans="1:3" ht="26.25" thickBot="1" x14ac:dyDescent="0.25">
      <c r="A5" s="17" t="s">
        <v>2</v>
      </c>
      <c r="B5" s="9" t="s">
        <v>3</v>
      </c>
      <c r="C5" s="9" t="s">
        <v>4</v>
      </c>
    </row>
    <row r="6" spans="1:3" x14ac:dyDescent="0.2">
      <c r="A6" s="16"/>
      <c r="B6" s="8"/>
      <c r="C6" s="8"/>
    </row>
    <row r="7" spans="1:3" x14ac:dyDescent="0.2">
      <c r="A7" s="17" t="s">
        <v>17</v>
      </c>
      <c r="B7" s="10">
        <v>49628247</v>
      </c>
      <c r="C7" s="10">
        <v>1861059</v>
      </c>
    </row>
    <row r="8" spans="1:3" x14ac:dyDescent="0.2">
      <c r="A8" s="17" t="s">
        <v>7</v>
      </c>
      <c r="B8" s="10">
        <v>301753</v>
      </c>
      <c r="C8" s="10">
        <v>681389</v>
      </c>
    </row>
    <row r="9" spans="1:3" x14ac:dyDescent="0.2">
      <c r="A9" s="17" t="s">
        <v>24</v>
      </c>
      <c r="B9" s="9">
        <v>769</v>
      </c>
      <c r="C9" s="9">
        <v>150</v>
      </c>
    </row>
    <row r="10" spans="1:3" x14ac:dyDescent="0.2">
      <c r="A10" s="17" t="s">
        <v>25</v>
      </c>
      <c r="B10" s="10">
        <v>1048011</v>
      </c>
      <c r="C10" s="10">
        <v>724240</v>
      </c>
    </row>
    <row r="11" spans="1:3" x14ac:dyDescent="0.2">
      <c r="A11" s="17" t="s">
        <v>20</v>
      </c>
      <c r="B11" s="10">
        <v>473470000</v>
      </c>
      <c r="C11" s="10">
        <v>1225965</v>
      </c>
    </row>
    <row r="12" spans="1:3" x14ac:dyDescent="0.2">
      <c r="A12" s="17" t="s">
        <v>10</v>
      </c>
      <c r="B12" s="10">
        <v>921459844</v>
      </c>
      <c r="C12" s="10">
        <v>1353644</v>
      </c>
    </row>
    <row r="13" spans="1:3" x14ac:dyDescent="0.2">
      <c r="A13" s="17" t="s">
        <v>11</v>
      </c>
      <c r="B13" s="10">
        <v>97374511</v>
      </c>
      <c r="C13" s="10">
        <v>6465428</v>
      </c>
    </row>
    <row r="14" spans="1:3" ht="13.5" thickBot="1" x14ac:dyDescent="0.25">
      <c r="A14" s="17" t="s">
        <v>12</v>
      </c>
      <c r="B14" s="10">
        <v>900356</v>
      </c>
      <c r="C14" s="10">
        <v>60826</v>
      </c>
    </row>
    <row r="15" spans="1:3" x14ac:dyDescent="0.2">
      <c r="A15" s="16"/>
      <c r="B15" s="8"/>
      <c r="C15" s="8"/>
    </row>
    <row r="16" spans="1:3" ht="13.5" thickBot="1" x14ac:dyDescent="0.25">
      <c r="A16" s="18"/>
      <c r="B16" s="9"/>
      <c r="C16" s="10">
        <v>12372701</v>
      </c>
    </row>
    <row r="17" spans="1:3" x14ac:dyDescent="0.2">
      <c r="A17" s="16"/>
      <c r="B17" s="8" t="s">
        <v>14</v>
      </c>
      <c r="C17" s="11" t="s">
        <v>14</v>
      </c>
    </row>
  </sheetData>
  <phoneticPr fontId="1" type="noConversion"/>
  <pageMargins left="0.75" right="0.75" top="1" bottom="1" header="0" footer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1"/>
  <sheetViews>
    <sheetView showGridLines="0" workbookViewId="0">
      <selection activeCell="A22" sqref="A22"/>
    </sheetView>
  </sheetViews>
  <sheetFormatPr baseColWidth="10" defaultRowHeight="12.75" x14ac:dyDescent="0.2"/>
  <cols>
    <col min="1" max="1" width="38.7109375" style="13" bestFit="1" customWidth="1"/>
    <col min="2" max="16384" width="11.42578125" style="1"/>
  </cols>
  <sheetData>
    <row r="2" spans="1:4" x14ac:dyDescent="0.2">
      <c r="A2" s="20" t="s">
        <v>0</v>
      </c>
    </row>
    <row r="3" spans="1:4" x14ac:dyDescent="0.2">
      <c r="A3" s="20" t="s">
        <v>26</v>
      </c>
    </row>
    <row r="4" spans="1:4" ht="13.5" thickBot="1" x14ac:dyDescent="0.25"/>
    <row r="5" spans="1:4" x14ac:dyDescent="0.2">
      <c r="A5" s="19"/>
      <c r="B5" s="8"/>
      <c r="C5" s="8"/>
      <c r="D5" s="7"/>
    </row>
    <row r="6" spans="1:4" ht="26.25" thickBot="1" x14ac:dyDescent="0.25">
      <c r="A6" s="17" t="s">
        <v>2</v>
      </c>
      <c r="B6" s="9" t="s">
        <v>3</v>
      </c>
      <c r="C6" s="9" t="s">
        <v>4</v>
      </c>
      <c r="D6" s="7"/>
    </row>
    <row r="7" spans="1:4" x14ac:dyDescent="0.2">
      <c r="A7" s="16"/>
      <c r="B7" s="8"/>
      <c r="C7" s="8"/>
      <c r="D7" s="7"/>
    </row>
    <row r="8" spans="1:4" x14ac:dyDescent="0.2">
      <c r="A8" s="17" t="s">
        <v>27</v>
      </c>
      <c r="B8" s="10">
        <v>188508811</v>
      </c>
      <c r="C8" s="10">
        <v>94254</v>
      </c>
      <c r="D8" s="7"/>
    </row>
    <row r="9" spans="1:4" x14ac:dyDescent="0.2">
      <c r="A9" s="17" t="s">
        <v>17</v>
      </c>
      <c r="B9" s="10">
        <v>4539524</v>
      </c>
      <c r="C9" s="10">
        <v>170232</v>
      </c>
      <c r="D9" s="7"/>
    </row>
    <row r="10" spans="1:4" x14ac:dyDescent="0.2">
      <c r="A10" s="17" t="s">
        <v>7</v>
      </c>
      <c r="B10" s="10">
        <v>210878</v>
      </c>
      <c r="C10" s="10">
        <v>468665</v>
      </c>
      <c r="D10" s="7"/>
    </row>
    <row r="11" spans="1:4" x14ac:dyDescent="0.2">
      <c r="A11" s="17" t="s">
        <v>24</v>
      </c>
      <c r="B11" s="10">
        <v>15117387</v>
      </c>
      <c r="C11" s="10">
        <v>2947890</v>
      </c>
      <c r="D11" s="7"/>
    </row>
    <row r="12" spans="1:4" x14ac:dyDescent="0.2">
      <c r="A12" s="17" t="s">
        <v>28</v>
      </c>
      <c r="B12" s="10">
        <v>1616235</v>
      </c>
      <c r="C12" s="10">
        <v>3185599</v>
      </c>
      <c r="D12" s="7"/>
    </row>
    <row r="13" spans="1:4" x14ac:dyDescent="0.2">
      <c r="A13" s="17" t="s">
        <v>20</v>
      </c>
      <c r="B13" s="10">
        <v>125000000</v>
      </c>
      <c r="C13" s="10">
        <v>153942</v>
      </c>
      <c r="D13" s="7"/>
    </row>
    <row r="14" spans="1:4" x14ac:dyDescent="0.2">
      <c r="A14" s="17" t="s">
        <v>10</v>
      </c>
      <c r="B14" s="10">
        <v>10000000</v>
      </c>
      <c r="C14" s="10">
        <v>15336</v>
      </c>
      <c r="D14" s="7"/>
    </row>
    <row r="15" spans="1:4" x14ac:dyDescent="0.2">
      <c r="A15" s="17" t="s">
        <v>11</v>
      </c>
      <c r="B15" s="10">
        <v>34465814</v>
      </c>
      <c r="C15" s="10">
        <v>2335115</v>
      </c>
      <c r="D15" s="7"/>
    </row>
    <row r="16" spans="1:4" ht="13.5" thickBot="1" x14ac:dyDescent="0.25">
      <c r="A16" s="17" t="s">
        <v>12</v>
      </c>
      <c r="B16" s="10">
        <v>533948</v>
      </c>
      <c r="C16" s="10">
        <v>36174</v>
      </c>
      <c r="D16" s="7"/>
    </row>
    <row r="17" spans="1:4" x14ac:dyDescent="0.2">
      <c r="A17" s="16"/>
      <c r="B17" s="8"/>
      <c r="C17" s="8"/>
      <c r="D17" s="7"/>
    </row>
    <row r="18" spans="1:4" ht="13.5" thickBot="1" x14ac:dyDescent="0.25">
      <c r="A18" s="18"/>
      <c r="B18" s="9"/>
      <c r="C18" s="10">
        <v>9407207</v>
      </c>
      <c r="D18" s="7"/>
    </row>
    <row r="19" spans="1:4" x14ac:dyDescent="0.2">
      <c r="A19" s="16"/>
      <c r="B19" s="8" t="s">
        <v>14</v>
      </c>
      <c r="C19" s="11" t="s">
        <v>14</v>
      </c>
      <c r="D19" s="7"/>
    </row>
    <row r="20" spans="1:4" ht="29.25" customHeight="1" x14ac:dyDescent="0.2">
      <c r="A20" s="29" t="s">
        <v>29</v>
      </c>
      <c r="B20" s="29"/>
      <c r="C20" s="29"/>
      <c r="D20" s="29"/>
    </row>
    <row r="21" spans="1:4" x14ac:dyDescent="0.2">
      <c r="A21" s="29" t="s">
        <v>76</v>
      </c>
      <c r="B21" s="29"/>
      <c r="C21" s="29"/>
      <c r="D21" s="29"/>
    </row>
  </sheetData>
  <mergeCells count="2">
    <mergeCell ref="A20:D20"/>
    <mergeCell ref="A21:D21"/>
  </mergeCells>
  <phoneticPr fontId="1" type="noConversion"/>
  <pageMargins left="0.75" right="0.75" top="1" bottom="1" header="0" footer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showGridLines="0" workbookViewId="0">
      <selection activeCell="A22" sqref="A22"/>
    </sheetView>
  </sheetViews>
  <sheetFormatPr baseColWidth="10" defaultRowHeight="12.75" x14ac:dyDescent="0.2"/>
  <cols>
    <col min="1" max="1" width="38.7109375" style="13" bestFit="1" customWidth="1"/>
    <col min="2" max="16384" width="11.42578125" style="1"/>
  </cols>
  <sheetData>
    <row r="1" spans="1:4" x14ac:dyDescent="0.2">
      <c r="A1" s="20" t="s">
        <v>0</v>
      </c>
    </row>
    <row r="2" spans="1:4" x14ac:dyDescent="0.2">
      <c r="A2" s="20" t="s">
        <v>30</v>
      </c>
    </row>
    <row r="3" spans="1:4" ht="13.5" thickBot="1" x14ac:dyDescent="0.25"/>
    <row r="4" spans="1:4" x14ac:dyDescent="0.2">
      <c r="A4" s="19"/>
      <c r="B4" s="8"/>
      <c r="C4" s="8"/>
      <c r="D4" s="7"/>
    </row>
    <row r="5" spans="1:4" ht="26.25" thickBot="1" x14ac:dyDescent="0.25">
      <c r="A5" s="17" t="s">
        <v>2</v>
      </c>
      <c r="B5" s="9" t="s">
        <v>3</v>
      </c>
      <c r="C5" s="9" t="s">
        <v>4</v>
      </c>
      <c r="D5" s="7"/>
    </row>
    <row r="6" spans="1:4" x14ac:dyDescent="0.2">
      <c r="A6" s="16"/>
      <c r="B6" s="8"/>
      <c r="C6" s="8"/>
      <c r="D6" s="7"/>
    </row>
    <row r="7" spans="1:4" x14ac:dyDescent="0.2">
      <c r="A7" s="17" t="s">
        <v>31</v>
      </c>
      <c r="B7" s="10">
        <v>13226011</v>
      </c>
      <c r="C7" s="10">
        <v>29967099</v>
      </c>
      <c r="D7" s="7"/>
    </row>
    <row r="8" spans="1:4" x14ac:dyDescent="0.2">
      <c r="A8" s="17" t="s">
        <v>7</v>
      </c>
      <c r="B8" s="10">
        <v>310113</v>
      </c>
      <c r="C8" s="10">
        <v>661172</v>
      </c>
      <c r="D8" s="7"/>
    </row>
    <row r="9" spans="1:4" x14ac:dyDescent="0.2">
      <c r="A9" s="17" t="s">
        <v>32</v>
      </c>
      <c r="B9" s="10">
        <v>692199</v>
      </c>
      <c r="C9" s="10">
        <v>416039</v>
      </c>
      <c r="D9" s="7"/>
    </row>
    <row r="10" spans="1:4" x14ac:dyDescent="0.2">
      <c r="A10" s="17" t="s">
        <v>33</v>
      </c>
      <c r="B10" s="10">
        <v>120316742</v>
      </c>
      <c r="C10" s="10">
        <v>9023756</v>
      </c>
      <c r="D10" s="7"/>
    </row>
    <row r="11" spans="1:4" x14ac:dyDescent="0.2">
      <c r="A11" s="17" t="s">
        <v>20</v>
      </c>
      <c r="B11" s="10">
        <v>13070000</v>
      </c>
      <c r="C11" s="10">
        <v>34786</v>
      </c>
      <c r="D11" s="7"/>
    </row>
    <row r="12" spans="1:4" x14ac:dyDescent="0.2">
      <c r="A12" s="17" t="s">
        <v>10</v>
      </c>
      <c r="B12" s="10">
        <v>262691593</v>
      </c>
      <c r="C12" s="10">
        <v>403380</v>
      </c>
      <c r="D12" s="7"/>
    </row>
    <row r="13" spans="1:4" x14ac:dyDescent="0.2">
      <c r="A13" s="17" t="s">
        <v>11</v>
      </c>
      <c r="B13" s="10">
        <v>64054436</v>
      </c>
      <c r="C13" s="10">
        <v>4337517</v>
      </c>
      <c r="D13" s="7"/>
    </row>
    <row r="14" spans="1:4" x14ac:dyDescent="0.2">
      <c r="A14" s="17" t="s">
        <v>12</v>
      </c>
      <c r="B14" s="10">
        <v>23456656</v>
      </c>
      <c r="C14" s="10">
        <v>1550033</v>
      </c>
      <c r="D14" s="7"/>
    </row>
    <row r="15" spans="1:4" x14ac:dyDescent="0.2">
      <c r="A15" s="17" t="s">
        <v>34</v>
      </c>
      <c r="B15" s="10">
        <v>20191989</v>
      </c>
      <c r="C15" s="10">
        <v>15143992</v>
      </c>
      <c r="D15" s="7"/>
    </row>
    <row r="16" spans="1:4" ht="13.5" thickBot="1" x14ac:dyDescent="0.25">
      <c r="A16" s="17" t="s">
        <v>35</v>
      </c>
      <c r="B16" s="10">
        <v>50377404</v>
      </c>
      <c r="C16" s="10">
        <v>3526418</v>
      </c>
      <c r="D16" s="7"/>
    </row>
    <row r="17" spans="1:4" x14ac:dyDescent="0.2">
      <c r="A17" s="16"/>
      <c r="B17" s="8"/>
      <c r="C17" s="8"/>
      <c r="D17" s="7"/>
    </row>
    <row r="18" spans="1:4" ht="13.5" thickBot="1" x14ac:dyDescent="0.25">
      <c r="A18" s="18"/>
      <c r="B18" s="9"/>
      <c r="C18" s="10">
        <v>65064192</v>
      </c>
      <c r="D18" s="7"/>
    </row>
    <row r="19" spans="1:4" x14ac:dyDescent="0.2">
      <c r="A19" s="16"/>
      <c r="B19" s="8" t="s">
        <v>14</v>
      </c>
      <c r="C19" s="11" t="s">
        <v>14</v>
      </c>
      <c r="D19" s="7"/>
    </row>
    <row r="20" spans="1:4" ht="29.25" customHeight="1" x14ac:dyDescent="0.2">
      <c r="A20" s="29" t="s">
        <v>21</v>
      </c>
      <c r="B20" s="29"/>
      <c r="C20" s="29"/>
      <c r="D20" s="29"/>
    </row>
    <row r="21" spans="1:4" x14ac:dyDescent="0.2">
      <c r="A21" s="29" t="s">
        <v>77</v>
      </c>
      <c r="B21" s="29"/>
      <c r="C21" s="29"/>
      <c r="D21" s="29"/>
    </row>
    <row r="22" spans="1:4" x14ac:dyDescent="0.2">
      <c r="A22" s="18"/>
      <c r="B22" s="9"/>
      <c r="C22" s="9"/>
      <c r="D22" s="7"/>
    </row>
  </sheetData>
  <mergeCells count="2">
    <mergeCell ref="A20:D20"/>
    <mergeCell ref="A21:D21"/>
  </mergeCells>
  <phoneticPr fontId="1" type="noConversion"/>
  <pageMargins left="0.75" right="0.75" top="1" bottom="1" header="0" footer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showGridLines="0" workbookViewId="0">
      <selection activeCell="E22" sqref="E22"/>
    </sheetView>
  </sheetViews>
  <sheetFormatPr baseColWidth="10" defaultRowHeight="12.75" x14ac:dyDescent="0.2"/>
  <cols>
    <col min="1" max="1" width="38.7109375" style="13" bestFit="1" customWidth="1"/>
    <col min="2" max="2" width="12.7109375" style="1" bestFit="1" customWidth="1"/>
    <col min="3" max="3" width="10.140625" style="1" bestFit="1" customWidth="1"/>
    <col min="4" max="16384" width="11.42578125" style="1"/>
  </cols>
  <sheetData>
    <row r="1" spans="1:4" x14ac:dyDescent="0.2">
      <c r="A1" s="20" t="s">
        <v>0</v>
      </c>
    </row>
    <row r="2" spans="1:4" x14ac:dyDescent="0.2">
      <c r="A2" s="20" t="s">
        <v>36</v>
      </c>
    </row>
    <row r="3" spans="1:4" ht="13.5" thickBot="1" x14ac:dyDescent="0.25"/>
    <row r="4" spans="1:4" ht="25.5" x14ac:dyDescent="0.2">
      <c r="A4" s="19" t="s">
        <v>2</v>
      </c>
      <c r="B4" s="8" t="s">
        <v>3</v>
      </c>
      <c r="C4" s="8" t="s">
        <v>4</v>
      </c>
      <c r="D4" s="7"/>
    </row>
    <row r="5" spans="1:4" ht="13.5" thickBot="1" x14ac:dyDescent="0.25">
      <c r="A5" s="18"/>
      <c r="B5" s="9"/>
      <c r="C5" s="9"/>
      <c r="D5" s="7"/>
    </row>
    <row r="6" spans="1:4" x14ac:dyDescent="0.2">
      <c r="A6" s="19"/>
      <c r="B6" s="8"/>
      <c r="C6" s="8"/>
      <c r="D6" s="7"/>
    </row>
    <row r="7" spans="1:4" x14ac:dyDescent="0.2">
      <c r="A7" s="17" t="s">
        <v>31</v>
      </c>
      <c r="B7" s="10">
        <v>257988</v>
      </c>
      <c r="C7" s="10">
        <v>584541</v>
      </c>
      <c r="D7" s="7"/>
    </row>
    <row r="8" spans="1:4" x14ac:dyDescent="0.2">
      <c r="A8" s="17" t="s">
        <v>37</v>
      </c>
      <c r="B8" s="10">
        <v>11491189</v>
      </c>
      <c r="C8" s="10">
        <v>5746</v>
      </c>
      <c r="D8" s="7"/>
    </row>
    <row r="9" spans="1:4" x14ac:dyDescent="0.2">
      <c r="A9" s="17" t="s">
        <v>7</v>
      </c>
      <c r="B9" s="10">
        <v>281967</v>
      </c>
      <c r="C9" s="10">
        <v>582032</v>
      </c>
      <c r="D9" s="7"/>
    </row>
    <row r="10" spans="1:4" x14ac:dyDescent="0.2">
      <c r="A10" s="17" t="s">
        <v>33</v>
      </c>
      <c r="B10" s="10">
        <v>5185367</v>
      </c>
      <c r="C10" s="10">
        <v>388903</v>
      </c>
      <c r="D10" s="7"/>
    </row>
    <row r="11" spans="1:4" x14ac:dyDescent="0.2">
      <c r="A11" s="17" t="s">
        <v>20</v>
      </c>
      <c r="B11" s="10">
        <v>1580756358</v>
      </c>
      <c r="C11" s="10">
        <v>3995002</v>
      </c>
      <c r="D11" s="7"/>
    </row>
    <row r="12" spans="1:4" x14ac:dyDescent="0.2">
      <c r="A12" s="17" t="s">
        <v>38</v>
      </c>
      <c r="B12" s="10">
        <v>1831647</v>
      </c>
      <c r="C12" s="10">
        <v>1569820</v>
      </c>
      <c r="D12" s="7"/>
    </row>
    <row r="13" spans="1:4" x14ac:dyDescent="0.2">
      <c r="A13" s="17" t="s">
        <v>10</v>
      </c>
      <c r="B13" s="10">
        <v>4440901313</v>
      </c>
      <c r="C13" s="10">
        <v>6690471</v>
      </c>
      <c r="D13" s="7"/>
    </row>
    <row r="14" spans="1:4" x14ac:dyDescent="0.2">
      <c r="A14" s="17" t="s">
        <v>11</v>
      </c>
      <c r="B14" s="10">
        <v>195708</v>
      </c>
      <c r="C14" s="10">
        <v>13289</v>
      </c>
      <c r="D14" s="7"/>
    </row>
    <row r="15" spans="1:4" x14ac:dyDescent="0.2">
      <c r="A15" s="17" t="s">
        <v>12</v>
      </c>
      <c r="B15" s="10">
        <v>15463</v>
      </c>
      <c r="C15" s="10">
        <v>1050</v>
      </c>
      <c r="D15" s="7"/>
    </row>
    <row r="16" spans="1:4" ht="13.5" thickBot="1" x14ac:dyDescent="0.25">
      <c r="A16" s="17" t="s">
        <v>35</v>
      </c>
      <c r="B16" s="10">
        <v>7722596</v>
      </c>
      <c r="C16" s="10">
        <v>540582</v>
      </c>
      <c r="D16" s="7"/>
    </row>
    <row r="17" spans="1:4" x14ac:dyDescent="0.2">
      <c r="A17" s="16"/>
      <c r="B17" s="8"/>
      <c r="C17" s="8"/>
      <c r="D17" s="7"/>
    </row>
    <row r="18" spans="1:4" ht="13.5" thickBot="1" x14ac:dyDescent="0.25">
      <c r="A18" s="18"/>
      <c r="B18" s="9"/>
      <c r="C18" s="10">
        <v>14371436</v>
      </c>
      <c r="D18" s="7"/>
    </row>
    <row r="19" spans="1:4" x14ac:dyDescent="0.2">
      <c r="A19" s="16"/>
      <c r="B19" s="8" t="s">
        <v>14</v>
      </c>
      <c r="C19" s="11" t="s">
        <v>14</v>
      </c>
      <c r="D19" s="7"/>
    </row>
    <row r="20" spans="1:4" ht="29.25" customHeight="1" x14ac:dyDescent="0.2">
      <c r="A20" s="29" t="s">
        <v>21</v>
      </c>
      <c r="B20" s="29"/>
      <c r="C20" s="29"/>
      <c r="D20" s="29"/>
    </row>
    <row r="21" spans="1:4" x14ac:dyDescent="0.2">
      <c r="A21" s="29" t="s">
        <v>39</v>
      </c>
      <c r="B21" s="29"/>
      <c r="C21" s="29"/>
      <c r="D21" s="29"/>
    </row>
    <row r="22" spans="1:4" x14ac:dyDescent="0.2">
      <c r="A22" s="18"/>
      <c r="B22" s="9"/>
      <c r="C22" s="9"/>
      <c r="D22" s="7"/>
    </row>
  </sheetData>
  <mergeCells count="2">
    <mergeCell ref="A20:D20"/>
    <mergeCell ref="A21:D21"/>
  </mergeCells>
  <phoneticPr fontId="1" type="noConversion"/>
  <pageMargins left="0.75" right="0.75" top="1" bottom="1" header="0" footer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showGridLines="0" workbookViewId="0">
      <selection activeCell="A23" sqref="A23"/>
    </sheetView>
  </sheetViews>
  <sheetFormatPr baseColWidth="10" defaultRowHeight="12.75" x14ac:dyDescent="0.2"/>
  <cols>
    <col min="1" max="1" width="38.7109375" style="13" bestFit="1" customWidth="1"/>
    <col min="2" max="2" width="13.85546875" style="1" customWidth="1"/>
    <col min="3" max="16384" width="11.42578125" style="1"/>
  </cols>
  <sheetData>
    <row r="1" spans="1:4" x14ac:dyDescent="0.2">
      <c r="A1" s="20" t="s">
        <v>0</v>
      </c>
    </row>
    <row r="2" spans="1:4" x14ac:dyDescent="0.2">
      <c r="A2" s="20" t="s">
        <v>40</v>
      </c>
    </row>
    <row r="3" spans="1:4" ht="13.5" thickBot="1" x14ac:dyDescent="0.25"/>
    <row r="4" spans="1:4" x14ac:dyDescent="0.2">
      <c r="A4" s="16"/>
      <c r="B4" s="8"/>
      <c r="C4" s="8"/>
      <c r="D4" s="7"/>
    </row>
    <row r="5" spans="1:4" ht="13.5" thickBot="1" x14ac:dyDescent="0.25">
      <c r="A5" s="17" t="s">
        <v>2</v>
      </c>
      <c r="B5" s="9" t="s">
        <v>3</v>
      </c>
      <c r="C5" s="9" t="s">
        <v>4</v>
      </c>
      <c r="D5" s="7"/>
    </row>
    <row r="6" spans="1:4" x14ac:dyDescent="0.2">
      <c r="A6" s="16"/>
      <c r="B6" s="8"/>
      <c r="C6" s="8"/>
      <c r="D6" s="7"/>
    </row>
    <row r="7" spans="1:4" x14ac:dyDescent="0.2">
      <c r="A7" s="17" t="s">
        <v>8</v>
      </c>
      <c r="B7" s="10">
        <v>5882</v>
      </c>
      <c r="C7" s="10">
        <v>27210</v>
      </c>
      <c r="D7" s="7"/>
    </row>
    <row r="8" spans="1:4" x14ac:dyDescent="0.2">
      <c r="A8" s="17" t="s">
        <v>41</v>
      </c>
      <c r="B8" s="10">
        <v>1466666</v>
      </c>
      <c r="C8" s="10">
        <v>3323128</v>
      </c>
      <c r="D8" s="7"/>
    </row>
    <row r="9" spans="1:4" x14ac:dyDescent="0.2">
      <c r="A9" s="17" t="s">
        <v>7</v>
      </c>
      <c r="B9" s="10">
        <v>41317</v>
      </c>
      <c r="C9" s="10">
        <v>79875</v>
      </c>
      <c r="D9" s="7"/>
    </row>
    <row r="10" spans="1:4" x14ac:dyDescent="0.2">
      <c r="A10" s="17" t="s">
        <v>42</v>
      </c>
      <c r="B10" s="10">
        <v>1491020100</v>
      </c>
      <c r="C10" s="10">
        <v>292887613</v>
      </c>
      <c r="D10" s="7"/>
    </row>
    <row r="11" spans="1:4" x14ac:dyDescent="0.2">
      <c r="A11" s="17" t="s">
        <v>33</v>
      </c>
      <c r="B11" s="10">
        <v>3945</v>
      </c>
      <c r="C11" s="9">
        <v>296</v>
      </c>
      <c r="D11" s="7"/>
    </row>
    <row r="12" spans="1:4" x14ac:dyDescent="0.2">
      <c r="A12" s="17" t="s">
        <v>20</v>
      </c>
      <c r="B12" s="10">
        <v>28732370</v>
      </c>
      <c r="C12" s="10">
        <v>55965</v>
      </c>
      <c r="D12" s="7"/>
    </row>
    <row r="13" spans="1:4" x14ac:dyDescent="0.2">
      <c r="A13" s="17" t="s">
        <v>10</v>
      </c>
      <c r="B13" s="10">
        <v>735848513</v>
      </c>
      <c r="C13" s="10">
        <v>1058978</v>
      </c>
      <c r="D13" s="7"/>
    </row>
    <row r="14" spans="1:4" x14ac:dyDescent="0.2">
      <c r="A14" s="17" t="s">
        <v>11</v>
      </c>
      <c r="B14" s="10">
        <v>325000</v>
      </c>
      <c r="C14" s="10">
        <v>22078</v>
      </c>
      <c r="D14" s="7"/>
    </row>
    <row r="15" spans="1:4" x14ac:dyDescent="0.2">
      <c r="A15" s="17" t="s">
        <v>12</v>
      </c>
      <c r="B15" s="10">
        <v>16097</v>
      </c>
      <c r="C15" s="10">
        <v>1093</v>
      </c>
      <c r="D15" s="7"/>
    </row>
    <row r="16" spans="1:4" ht="13.5" thickBot="1" x14ac:dyDescent="0.25">
      <c r="A16" s="17" t="s">
        <v>43</v>
      </c>
      <c r="B16" s="10">
        <v>73154495</v>
      </c>
      <c r="C16" s="10">
        <v>5000499</v>
      </c>
      <c r="D16" s="7"/>
    </row>
    <row r="17" spans="1:4" x14ac:dyDescent="0.2">
      <c r="A17" s="16"/>
      <c r="B17" s="8"/>
      <c r="C17" s="8"/>
      <c r="D17" s="7"/>
    </row>
    <row r="18" spans="1:4" ht="13.5" thickBot="1" x14ac:dyDescent="0.25">
      <c r="A18" s="18"/>
      <c r="B18" s="9"/>
      <c r="C18" s="10">
        <v>302456735</v>
      </c>
      <c r="D18" s="7"/>
    </row>
    <row r="19" spans="1:4" x14ac:dyDescent="0.2">
      <c r="A19" s="16"/>
      <c r="B19" s="8" t="s">
        <v>14</v>
      </c>
      <c r="C19" s="11" t="s">
        <v>14</v>
      </c>
      <c r="D19" s="7"/>
    </row>
    <row r="20" spans="1:4" x14ac:dyDescent="0.2">
      <c r="A20" s="18"/>
      <c r="B20" s="9"/>
      <c r="C20" s="9"/>
      <c r="D20" s="7"/>
    </row>
    <row r="21" spans="1:4" ht="28.5" customHeight="1" x14ac:dyDescent="0.2">
      <c r="A21" s="29" t="s">
        <v>44</v>
      </c>
      <c r="B21" s="29"/>
      <c r="C21" s="29"/>
      <c r="D21" s="29"/>
    </row>
    <row r="22" spans="1:4" ht="11.25" customHeight="1" x14ac:dyDescent="0.2">
      <c r="A22" s="29" t="s">
        <v>78</v>
      </c>
      <c r="B22" s="29"/>
      <c r="C22" s="29"/>
      <c r="D22" s="29"/>
    </row>
    <row r="23" spans="1:4" x14ac:dyDescent="0.2">
      <c r="A23" s="18"/>
      <c r="B23" s="9"/>
      <c r="C23" s="9"/>
      <c r="D23" s="7"/>
    </row>
  </sheetData>
  <mergeCells count="2">
    <mergeCell ref="A21:D21"/>
    <mergeCell ref="A22:D22"/>
  </mergeCells>
  <phoneticPr fontId="1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2</vt:i4>
      </vt:variant>
    </vt:vector>
  </HeadingPairs>
  <TitlesOfParts>
    <vt:vector size="14" baseType="lpstr">
      <vt:lpstr>Enero 2000</vt:lpstr>
      <vt:lpstr>Febrero 2000</vt:lpstr>
      <vt:lpstr>Marzo 2000</vt:lpstr>
      <vt:lpstr>Abril 2000</vt:lpstr>
      <vt:lpstr>Mayo 2000</vt:lpstr>
      <vt:lpstr>Junio 2000</vt:lpstr>
      <vt:lpstr>Julio 2000</vt:lpstr>
      <vt:lpstr>Agosto 2000</vt:lpstr>
      <vt:lpstr>Septiembre 2000</vt:lpstr>
      <vt:lpstr>Octubre 2000</vt:lpstr>
      <vt:lpstr>Noviembre 2000</vt:lpstr>
      <vt:lpstr>Diciembre 2000</vt:lpstr>
      <vt:lpstr>'Enero 2000'!Área_de_impresión</vt:lpstr>
      <vt:lpstr>'Enero 2000'!Títulos_a_imprimir</vt:lpstr>
    </vt:vector>
  </TitlesOfParts>
  <Company>OEM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pereda</dc:creator>
  <cp:lastModifiedBy>Castellón Chacón Viviana Angélica</cp:lastModifiedBy>
  <cp:lastPrinted>2000-02-17T20:47:29Z</cp:lastPrinted>
  <dcterms:created xsi:type="dcterms:W3CDTF">1999-12-13T15:51:16Z</dcterms:created>
  <dcterms:modified xsi:type="dcterms:W3CDTF">2013-12-09T20:03:24Z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-192596952</vt:i4>
  </property>
  <property fmtid="{D5CDD505-2E9C-101B-9397-08002B2CF9AE}" pid="3" name="_EmailSubject">
    <vt:lpwstr>BONOS 2000</vt:lpwstr>
  </property>
  <property fmtid="{D5CDD505-2E9C-101B-9397-08002B2CF9AE}" pid="4" name="_AuthorEmail">
    <vt:lpwstr>FMuller@svs.cl</vt:lpwstr>
  </property>
  <property fmtid="{D5CDD505-2E9C-101B-9397-08002B2CF9AE}" pid="5" name="_AuthorEmailDisplayName">
    <vt:lpwstr>Muller Stillner Franz</vt:lpwstr>
  </property>
  <property fmtid="{D5CDD505-2E9C-101B-9397-08002B2CF9AE}" pid="6" name="_ReviewingToolsShownOnce">
    <vt:lpwstr/>
  </property>
</Properties>
</file>