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595" windowHeight="5895"/>
  </bookViews>
  <sheets>
    <sheet name="Enero 2001" sheetId="4" r:id="rId1"/>
    <sheet name="Febrero 2001" sheetId="1" r:id="rId2"/>
    <sheet name="Marzo 2001" sheetId="5" r:id="rId3"/>
    <sheet name="Abril 2001" sheetId="2" r:id="rId4"/>
    <sheet name="Mayo 2001" sheetId="6" r:id="rId5"/>
    <sheet name="Junio 2001" sheetId="7" r:id="rId6"/>
    <sheet name="Julio 2001" sheetId="11" r:id="rId7"/>
    <sheet name="Agosto 2001" sheetId="12" r:id="rId8"/>
    <sheet name="Septiembre 2001" sheetId="10" r:id="rId9"/>
    <sheet name="Octubre 2001" sheetId="9" r:id="rId10"/>
    <sheet name="Noviembre 2001" sheetId="8" r:id="rId11"/>
    <sheet name="Diciembre 2001" sheetId="3" r:id="rId12"/>
  </sheets>
  <calcPr calcId="145621"/>
</workbook>
</file>

<file path=xl/calcChain.xml><?xml version="1.0" encoding="utf-8"?>
<calcChain xmlns="http://schemas.openxmlformats.org/spreadsheetml/2006/main">
  <c r="C16" i="3" l="1"/>
  <c r="C10" i="9"/>
  <c r="C8" i="10"/>
  <c r="C8" i="12"/>
  <c r="C8" i="11"/>
  <c r="C10" i="7"/>
  <c r="C12" i="6"/>
  <c r="C9" i="2"/>
  <c r="C14" i="4"/>
</calcChain>
</file>

<file path=xl/sharedStrings.xml><?xml version="1.0" encoding="utf-8"?>
<sst xmlns="http://schemas.openxmlformats.org/spreadsheetml/2006/main" count="165" uniqueCount="68">
  <si>
    <t>COLOCACIONES DE ACCIONES DE PAGO (1)</t>
  </si>
  <si>
    <t>febrero de 2001</t>
  </si>
  <si>
    <t>Sociedad emisora</t>
  </si>
  <si>
    <t>Nº de acciones</t>
  </si>
  <si>
    <t>Miles de $</t>
  </si>
  <si>
    <t>Forestal Terranova S.A.</t>
  </si>
  <si>
    <t>Industrias Alimenticias Carozzi S.A.</t>
  </si>
  <si>
    <t>Norte Grande S.A.</t>
  </si>
  <si>
    <t>San Antonio Terminal Internacional S.A.</t>
  </si>
  <si>
    <t>Soc. de Inv. Norte Sur S.A.</t>
  </si>
  <si>
    <t>Soc. de Inversiones Oro Blanco S.A.</t>
  </si>
  <si>
    <t xml:space="preserve"> </t>
  </si>
  <si>
    <t>(1) Emisiones  pendientes efectivamente suscritas y pagadas en el mes,  informadas por las sociedades a la Superintendencia de Valores y Seguros.</t>
  </si>
  <si>
    <t>marzo de 2001</t>
  </si>
  <si>
    <t>Clínica las Condes S.A.</t>
  </si>
  <si>
    <t>Compañías Cic S.A.</t>
  </si>
  <si>
    <t>Empresas Cabo de Hornos S.A.</t>
  </si>
  <si>
    <t>Forestal Cholguan S.A.</t>
  </si>
  <si>
    <t>Sociedad de Inversiones Nortesur S.A.</t>
  </si>
  <si>
    <t>Viña San Pedro S.A.</t>
  </si>
  <si>
    <t>(1) Emisiones  pendientes efectivamente suscritas y pagadas en el mes,  informadas por las sociedades a la Superintendencia</t>
  </si>
  <si>
    <t xml:space="preserve">     de Valores y Seguros.</t>
  </si>
  <si>
    <t>Enero de 2001</t>
  </si>
  <si>
    <t>Forestal Terranova S.A</t>
  </si>
  <si>
    <t>Gener S.A</t>
  </si>
  <si>
    <t>Inversiones Tricahue S.A</t>
  </si>
  <si>
    <t>Masisa</t>
  </si>
  <si>
    <t>Soc. de Inv. Norte Sur S.A</t>
  </si>
  <si>
    <t>Soc. de Inv. Pampa Calichera  S.A- A</t>
  </si>
  <si>
    <t>Soc. de Inv. Pampa Calichera  S.A- B</t>
  </si>
  <si>
    <t xml:space="preserve">(1) Emisiones  pendientes efectivamente suscritas y pagadas en el mes,  informadas por las </t>
  </si>
  <si>
    <t>sociedades a la Superintendencia de Valores y Seguros</t>
  </si>
  <si>
    <t>Abril de 2001</t>
  </si>
  <si>
    <t>Compañias CIC S.A.</t>
  </si>
  <si>
    <t>Inmobiliaria Craighouse S.A.</t>
  </si>
  <si>
    <t>Mayo de 2001</t>
  </si>
  <si>
    <t>Antarchile S.A.</t>
  </si>
  <si>
    <t>Emp. Eléctrica Colbún Machicura S.A.</t>
  </si>
  <si>
    <t>Inmobiliaria Craighouse S.A</t>
  </si>
  <si>
    <t>Quemchi S.A.</t>
  </si>
  <si>
    <t>Santa Isabel S.A.</t>
  </si>
  <si>
    <t>Sociedad de Inversiones Nortesur S.A</t>
  </si>
  <si>
    <t>Junio de 2001</t>
  </si>
  <si>
    <t>Julio de 2001</t>
  </si>
  <si>
    <t>Empresa Eléctrica Colbún Machicura S.A.</t>
  </si>
  <si>
    <t>Inversiones Tricahue S.A.</t>
  </si>
  <si>
    <t>Agosto de 2001</t>
  </si>
  <si>
    <t>Marbella Country Club S.A.</t>
  </si>
  <si>
    <t>Septiembre de 2001</t>
  </si>
  <si>
    <t>Aes Gener S.A.</t>
  </si>
  <si>
    <t>Masisa S.A.</t>
  </si>
  <si>
    <t>Octubre de 2001</t>
  </si>
  <si>
    <t>Axxion S.A.</t>
  </si>
  <si>
    <t>Coresa S.A.</t>
  </si>
  <si>
    <t>Ferrocarril del Pacifico S.A</t>
  </si>
  <si>
    <t>Hoteles Carrera S.A.</t>
  </si>
  <si>
    <t>Diciembre de 2001</t>
  </si>
  <si>
    <t>CGE Transmisión S.A</t>
  </si>
  <si>
    <t>Clínica Las Condes S.A.</t>
  </si>
  <si>
    <t>Empresa Electrica Pehuenche S.A.</t>
  </si>
  <si>
    <t>Empresa Cabo de Hornos S.A.</t>
  </si>
  <si>
    <t>Empresa Luchetti S.A.</t>
  </si>
  <si>
    <t>Sociedad de Inversiones Norte Sur S.A.</t>
  </si>
  <si>
    <t>COLOCACIONES DE ACCIONES DE PAGO</t>
  </si>
  <si>
    <t>Noviembre de 2001</t>
  </si>
  <si>
    <t>Club Hípico de Peñuelas S.A.</t>
  </si>
  <si>
    <t>Ferrocarril del Pacífico S.A.</t>
  </si>
  <si>
    <t>Soc. de Inversiones Norte Sur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</si>
</sst>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7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3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/>
    <xf numFmtId="0" fontId="4" fillId="0" borderId="0" xfId="0" applyFont="1" applyAlignment="1"/>
    <xf numFmtId="0" fontId="2" fillId="0" borderId="1" xfId="0" applyFont="1" applyBorder="1" applyAlignment="1"/>
    <xf numFmtId="3" fontId="2" fillId="0" borderId="0" xfId="0" applyNumberFormat="1" applyFont="1" applyBorder="1" applyAlignment="1"/>
    <xf numFmtId="3" fontId="2" fillId="0" borderId="2" xfId="0" applyNumberFormat="1" applyFont="1" applyBorder="1" applyAlignment="1"/>
    <xf numFmtId="3" fontId="2" fillId="0" borderId="3" xfId="0" applyNumberFormat="1" applyFont="1" applyBorder="1" applyAlignment="1"/>
    <xf numFmtId="0" fontId="2" fillId="0" borderId="1" xfId="0" applyFont="1" applyFill="1" applyBorder="1" applyAlignment="1"/>
    <xf numFmtId="0" fontId="2" fillId="0" borderId="4" xfId="0" applyFont="1" applyBorder="1" applyAlignment="1"/>
    <xf numFmtId="3" fontId="2" fillId="0" borderId="5" xfId="0" applyNumberFormat="1" applyFont="1" applyBorder="1" applyAlignment="1"/>
    <xf numFmtId="0" fontId="5" fillId="0" borderId="0" xfId="0" applyFont="1" applyAlignment="1"/>
    <xf numFmtId="0" fontId="6" fillId="0" borderId="5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3" fontId="6" fillId="0" borderId="5" xfId="0" applyNumberFormat="1" applyFont="1" applyBorder="1" applyAlignment="1">
      <alignment horizontal="right" vertical="top"/>
    </xf>
    <xf numFmtId="0" fontId="6" fillId="0" borderId="5" xfId="0" applyFont="1" applyBorder="1" applyAlignment="1">
      <alignment vertical="top"/>
    </xf>
    <xf numFmtId="0" fontId="7" fillId="0" borderId="0" xfId="0" applyFont="1" applyAlignment="1"/>
    <xf numFmtId="0" fontId="2" fillId="0" borderId="6" xfId="0" applyFont="1" applyBorder="1" applyAlignment="1"/>
    <xf numFmtId="3" fontId="2" fillId="0" borderId="7" xfId="0" applyNumberFormat="1" applyFont="1" applyBorder="1" applyAlignment="1"/>
    <xf numFmtId="0" fontId="2" fillId="0" borderId="8" xfId="0" applyFont="1" applyBorder="1" applyAlignment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/>
    <xf numFmtId="3" fontId="2" fillId="0" borderId="9" xfId="0" applyNumberFormat="1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5" xfId="0" applyFont="1" applyBorder="1" applyAlignment="1"/>
    <xf numFmtId="0" fontId="2" fillId="0" borderId="9" xfId="0" applyFont="1" applyBorder="1" applyAlignment="1"/>
    <xf numFmtId="0" fontId="2" fillId="2" borderId="0" xfId="0" applyFont="1" applyFill="1" applyAlignment="1"/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6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tabSelected="1" workbookViewId="0">
      <selection activeCell="D4" sqref="D4"/>
    </sheetView>
  </sheetViews>
  <sheetFormatPr baseColWidth="10" defaultRowHeight="12.75" x14ac:dyDescent="0.2"/>
  <cols>
    <col min="1" max="1" width="48.42578125" style="6" customWidth="1"/>
    <col min="2" max="3" width="17.28515625" style="5" customWidth="1"/>
    <col min="4" max="4" width="13.28515625" style="6" customWidth="1"/>
    <col min="5" max="16384" width="11.42578125" style="6"/>
  </cols>
  <sheetData>
    <row r="1" spans="1:4" x14ac:dyDescent="0.2">
      <c r="A1" s="4" t="s">
        <v>0</v>
      </c>
    </row>
    <row r="2" spans="1:4" x14ac:dyDescent="0.2">
      <c r="A2" s="1" t="s">
        <v>22</v>
      </c>
    </row>
    <row r="3" spans="1:4" ht="13.5" thickBot="1" x14ac:dyDescent="0.25"/>
    <row r="4" spans="1:4" ht="13.5" thickBot="1" x14ac:dyDescent="0.25">
      <c r="A4" s="29" t="s">
        <v>2</v>
      </c>
      <c r="B4" s="24" t="s">
        <v>3</v>
      </c>
      <c r="C4" s="24" t="s">
        <v>4</v>
      </c>
      <c r="D4" s="7"/>
    </row>
    <row r="5" spans="1:4" x14ac:dyDescent="0.2">
      <c r="A5" s="30"/>
      <c r="B5" s="9"/>
      <c r="C5" s="14"/>
    </row>
    <row r="6" spans="1:4" x14ac:dyDescent="0.2">
      <c r="A6" s="30" t="s">
        <v>23</v>
      </c>
      <c r="B6" s="9">
        <v>167060373</v>
      </c>
      <c r="C6" s="9">
        <v>43139151</v>
      </c>
    </row>
    <row r="7" spans="1:4" x14ac:dyDescent="0.2">
      <c r="A7" s="30" t="s">
        <v>24</v>
      </c>
      <c r="B7" s="9">
        <v>2212</v>
      </c>
      <c r="C7" s="9">
        <v>344514</v>
      </c>
    </row>
    <row r="8" spans="1:4" x14ac:dyDescent="0.2">
      <c r="A8" s="31" t="s">
        <v>25</v>
      </c>
      <c r="B8" s="9">
        <v>1046375</v>
      </c>
      <c r="C8" s="9">
        <v>108705</v>
      </c>
    </row>
    <row r="9" spans="1:4" x14ac:dyDescent="0.2">
      <c r="A9" s="31" t="s">
        <v>26</v>
      </c>
      <c r="B9" s="9">
        <v>81088294</v>
      </c>
      <c r="C9" s="9">
        <v>22704722</v>
      </c>
    </row>
    <row r="10" spans="1:4" x14ac:dyDescent="0.2">
      <c r="A10" s="31" t="s">
        <v>27</v>
      </c>
      <c r="B10" s="9">
        <v>1015228</v>
      </c>
      <c r="C10" s="9">
        <v>3458586</v>
      </c>
    </row>
    <row r="11" spans="1:4" x14ac:dyDescent="0.2">
      <c r="A11" s="30" t="s">
        <v>28</v>
      </c>
      <c r="B11" s="9">
        <v>245838</v>
      </c>
      <c r="C11" s="9">
        <v>16853</v>
      </c>
    </row>
    <row r="12" spans="1:4" x14ac:dyDescent="0.2">
      <c r="A12" s="30" t="s">
        <v>29</v>
      </c>
      <c r="B12" s="9">
        <v>186104</v>
      </c>
      <c r="C12" s="9">
        <v>11418</v>
      </c>
    </row>
    <row r="13" spans="1:4" ht="13.5" thickBot="1" x14ac:dyDescent="0.25">
      <c r="A13" s="30" t="s">
        <v>19</v>
      </c>
      <c r="B13" s="9">
        <v>80580655</v>
      </c>
      <c r="C13" s="9">
        <v>398874</v>
      </c>
    </row>
    <row r="14" spans="1:4" x14ac:dyDescent="0.2">
      <c r="A14" s="32"/>
      <c r="B14" s="14"/>
      <c r="C14" s="14">
        <f>SUM(C6:C13)</f>
        <v>70182823</v>
      </c>
    </row>
    <row r="15" spans="1:4" ht="13.5" thickBot="1" x14ac:dyDescent="0.25">
      <c r="A15" s="33"/>
      <c r="B15" s="26" t="s">
        <v>11</v>
      </c>
      <c r="C15" s="28" t="s">
        <v>11</v>
      </c>
    </row>
    <row r="17" spans="1:1" x14ac:dyDescent="0.2">
      <c r="A17" s="2" t="s">
        <v>30</v>
      </c>
    </row>
    <row r="18" spans="1:1" x14ac:dyDescent="0.2">
      <c r="A18" s="3" t="s">
        <v>31</v>
      </c>
    </row>
    <row r="19" spans="1:1" x14ac:dyDescent="0.2">
      <c r="A19" s="15"/>
    </row>
  </sheetData>
  <phoneticPr fontId="1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workbookViewId="0">
      <selection activeCell="A26" sqref="A26"/>
    </sheetView>
  </sheetViews>
  <sheetFormatPr baseColWidth="10" defaultRowHeight="12.75" x14ac:dyDescent="0.2"/>
  <cols>
    <col min="1" max="1" width="48.42578125" style="6" customWidth="1"/>
    <col min="2" max="3" width="17.28515625" style="5" customWidth="1"/>
    <col min="4" max="4" width="13.28515625" style="6" customWidth="1"/>
    <col min="5" max="16384" width="11.42578125" style="6"/>
  </cols>
  <sheetData>
    <row r="1" spans="1:4" x14ac:dyDescent="0.2">
      <c r="A1" s="4" t="s">
        <v>0</v>
      </c>
    </row>
    <row r="2" spans="1:4" x14ac:dyDescent="0.2">
      <c r="A2" s="1" t="s">
        <v>51</v>
      </c>
    </row>
    <row r="3" spans="1:4" ht="13.5" thickBot="1" x14ac:dyDescent="0.25">
      <c r="A3" s="33"/>
      <c r="B3" s="28"/>
      <c r="C3" s="28"/>
    </row>
    <row r="4" spans="1:4" ht="13.5" thickBot="1" x14ac:dyDescent="0.25">
      <c r="A4" s="29" t="s">
        <v>2</v>
      </c>
      <c r="B4" s="28" t="s">
        <v>3</v>
      </c>
      <c r="C4" s="24" t="s">
        <v>4</v>
      </c>
      <c r="D4" s="7"/>
    </row>
    <row r="5" spans="1:4" x14ac:dyDescent="0.2">
      <c r="A5" s="30"/>
      <c r="B5" s="9"/>
      <c r="C5" s="14"/>
    </row>
    <row r="6" spans="1:4" x14ac:dyDescent="0.2">
      <c r="A6" s="30" t="s">
        <v>52</v>
      </c>
      <c r="B6" s="9">
        <v>3986191743</v>
      </c>
      <c r="C6" s="9">
        <v>735093</v>
      </c>
    </row>
    <row r="7" spans="1:4" x14ac:dyDescent="0.2">
      <c r="A7" s="31" t="s">
        <v>53</v>
      </c>
      <c r="B7" s="9">
        <v>37000</v>
      </c>
      <c r="C7" s="9">
        <v>1110</v>
      </c>
    </row>
    <row r="8" spans="1:4" x14ac:dyDescent="0.2">
      <c r="A8" s="31" t="s">
        <v>54</v>
      </c>
      <c r="B8" s="9">
        <v>204208063</v>
      </c>
      <c r="C8" s="9">
        <v>2044651</v>
      </c>
    </row>
    <row r="9" spans="1:4" ht="13.5" thickBot="1" x14ac:dyDescent="0.25">
      <c r="A9" s="31" t="s">
        <v>55</v>
      </c>
      <c r="B9" s="9">
        <v>2826840</v>
      </c>
      <c r="C9" s="9">
        <v>2261472</v>
      </c>
    </row>
    <row r="10" spans="1:4" x14ac:dyDescent="0.2">
      <c r="A10" s="32"/>
      <c r="B10" s="14"/>
      <c r="C10" s="14">
        <f>SUM(C6:C9)</f>
        <v>5042326</v>
      </c>
    </row>
    <row r="11" spans="1:4" ht="13.5" thickBot="1" x14ac:dyDescent="0.25">
      <c r="A11" s="33"/>
      <c r="B11" s="26" t="s">
        <v>11</v>
      </c>
      <c r="C11" s="28" t="s">
        <v>11</v>
      </c>
    </row>
    <row r="13" spans="1:4" x14ac:dyDescent="0.2">
      <c r="A13" s="2" t="s">
        <v>30</v>
      </c>
    </row>
    <row r="14" spans="1:4" x14ac:dyDescent="0.2">
      <c r="A14" s="3" t="s">
        <v>31</v>
      </c>
    </row>
    <row r="15" spans="1:4" x14ac:dyDescent="0.2">
      <c r="A15" s="15"/>
    </row>
  </sheetData>
  <phoneticPr fontId="1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workbookViewId="0">
      <selection activeCell="A26" sqref="A26"/>
    </sheetView>
  </sheetViews>
  <sheetFormatPr baseColWidth="10" defaultRowHeight="12.75" x14ac:dyDescent="0.2"/>
  <cols>
    <col min="1" max="1" width="48.42578125" style="6" customWidth="1"/>
    <col min="2" max="3" width="17.28515625" style="6" customWidth="1"/>
    <col min="4" max="16384" width="11.42578125" style="6"/>
  </cols>
  <sheetData>
    <row r="1" spans="1:3" x14ac:dyDescent="0.2">
      <c r="A1" s="4" t="s">
        <v>63</v>
      </c>
    </row>
    <row r="2" spans="1:3" ht="13.5" thickBot="1" x14ac:dyDescent="0.25">
      <c r="A2" s="4" t="s">
        <v>64</v>
      </c>
    </row>
    <row r="3" spans="1:3" x14ac:dyDescent="0.2">
      <c r="A3" s="16"/>
      <c r="B3" s="16"/>
      <c r="C3" s="16"/>
    </row>
    <row r="4" spans="1:3" ht="13.5" thickBot="1" x14ac:dyDescent="0.25">
      <c r="A4" s="17" t="s">
        <v>2</v>
      </c>
      <c r="B4" s="18" t="s">
        <v>3</v>
      </c>
      <c r="C4" s="18" t="s">
        <v>4</v>
      </c>
    </row>
    <row r="5" spans="1:3" x14ac:dyDescent="0.2">
      <c r="A5" s="16"/>
      <c r="B5" s="16"/>
      <c r="C5" s="16"/>
    </row>
    <row r="6" spans="1:3" x14ac:dyDescent="0.2">
      <c r="A6" s="17" t="s">
        <v>58</v>
      </c>
      <c r="B6" s="19">
        <v>36186</v>
      </c>
      <c r="C6" s="19">
        <v>243585</v>
      </c>
    </row>
    <row r="7" spans="1:3" x14ac:dyDescent="0.2">
      <c r="A7" s="17" t="s">
        <v>65</v>
      </c>
      <c r="B7" s="19">
        <v>236579547</v>
      </c>
      <c r="C7" s="19">
        <v>123582</v>
      </c>
    </row>
    <row r="8" spans="1:3" x14ac:dyDescent="0.2">
      <c r="A8" s="17" t="s">
        <v>66</v>
      </c>
      <c r="B8" s="19">
        <v>21937616</v>
      </c>
      <c r="C8" s="19">
        <v>219652</v>
      </c>
    </row>
    <row r="9" spans="1:3" x14ac:dyDescent="0.2">
      <c r="A9" s="17" t="s">
        <v>55</v>
      </c>
      <c r="B9" s="18">
        <v>381</v>
      </c>
      <c r="C9" s="18">
        <v>304</v>
      </c>
    </row>
    <row r="10" spans="1:3" x14ac:dyDescent="0.2">
      <c r="A10" s="17" t="s">
        <v>45</v>
      </c>
      <c r="B10" s="19">
        <v>953465</v>
      </c>
      <c r="C10" s="19">
        <v>85812</v>
      </c>
    </row>
    <row r="11" spans="1:3" ht="13.5" thickBot="1" x14ac:dyDescent="0.25">
      <c r="A11" s="17" t="s">
        <v>67</v>
      </c>
      <c r="B11" s="19">
        <v>1000</v>
      </c>
      <c r="C11" s="19">
        <v>3678</v>
      </c>
    </row>
    <row r="12" spans="1:3" ht="13.5" thickBot="1" x14ac:dyDescent="0.25">
      <c r="A12" s="16"/>
      <c r="B12" s="16"/>
      <c r="C12" s="20">
        <v>676613</v>
      </c>
    </row>
    <row r="13" spans="1:3" x14ac:dyDescent="0.2">
      <c r="A13" s="16"/>
      <c r="B13" s="16" t="s">
        <v>11</v>
      </c>
      <c r="C13" s="21" t="s">
        <v>11</v>
      </c>
    </row>
    <row r="14" spans="1:3" ht="33.75" customHeight="1" x14ac:dyDescent="0.2">
      <c r="A14" s="37" t="s">
        <v>12</v>
      </c>
      <c r="B14" s="37"/>
      <c r="C14" s="37"/>
    </row>
    <row r="15" spans="1:3" ht="11.25" customHeight="1" x14ac:dyDescent="0.2">
      <c r="A15" s="37"/>
      <c r="B15" s="37"/>
      <c r="C15" s="18"/>
    </row>
    <row r="16" spans="1:3" x14ac:dyDescent="0.2">
      <c r="A16" s="18"/>
      <c r="B16" s="18"/>
      <c r="C16" s="18"/>
    </row>
  </sheetData>
  <mergeCells count="2">
    <mergeCell ref="A14:C14"/>
    <mergeCell ref="A15:B15"/>
  </mergeCells>
  <phoneticPr fontId="1" type="noConversion"/>
  <pageMargins left="0.75" right="0.75" top="1" bottom="1" header="0" footer="0"/>
  <pageSetup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A26" sqref="A26"/>
    </sheetView>
  </sheetViews>
  <sheetFormatPr baseColWidth="10" defaultRowHeight="12.75" x14ac:dyDescent="0.2"/>
  <cols>
    <col min="1" max="1" width="48.42578125" style="6" customWidth="1"/>
    <col min="2" max="3" width="17.28515625" style="5" customWidth="1"/>
    <col min="4" max="4" width="13.28515625" style="6" customWidth="1"/>
    <col min="5" max="16384" width="11.42578125" style="6"/>
  </cols>
  <sheetData>
    <row r="1" spans="1:4" x14ac:dyDescent="0.2">
      <c r="A1" s="4"/>
    </row>
    <row r="2" spans="1:4" x14ac:dyDescent="0.2">
      <c r="A2" s="1" t="s">
        <v>56</v>
      </c>
    </row>
    <row r="3" spans="1:4" ht="13.5" thickBot="1" x14ac:dyDescent="0.25">
      <c r="A3" s="33"/>
      <c r="B3" s="28"/>
      <c r="C3" s="28"/>
    </row>
    <row r="4" spans="1:4" ht="13.5" thickBot="1" x14ac:dyDescent="0.25">
      <c r="A4" s="25" t="s">
        <v>2</v>
      </c>
      <c r="B4" s="28" t="s">
        <v>3</v>
      </c>
      <c r="C4" s="27" t="s">
        <v>4</v>
      </c>
      <c r="D4" s="7"/>
    </row>
    <row r="5" spans="1:4" x14ac:dyDescent="0.2">
      <c r="A5" s="8"/>
      <c r="B5" s="9"/>
      <c r="C5" s="10"/>
    </row>
    <row r="6" spans="1:4" x14ac:dyDescent="0.2">
      <c r="A6" s="8" t="s">
        <v>57</v>
      </c>
      <c r="B6" s="9">
        <v>5229902</v>
      </c>
      <c r="C6" s="11">
        <v>5299902</v>
      </c>
    </row>
    <row r="7" spans="1:4" x14ac:dyDescent="0.2">
      <c r="A7" s="8" t="s">
        <v>58</v>
      </c>
      <c r="B7" s="9">
        <v>2252</v>
      </c>
      <c r="C7" s="11">
        <v>15159</v>
      </c>
    </row>
    <row r="8" spans="1:4" x14ac:dyDescent="0.2">
      <c r="A8" s="8" t="s">
        <v>33</v>
      </c>
      <c r="B8" s="9">
        <v>21386695</v>
      </c>
      <c r="C8" s="11">
        <v>117627</v>
      </c>
    </row>
    <row r="9" spans="1:4" x14ac:dyDescent="0.2">
      <c r="A9" s="8" t="s">
        <v>59</v>
      </c>
      <c r="B9" s="9">
        <v>91641985</v>
      </c>
      <c r="C9" s="11">
        <v>24691100</v>
      </c>
    </row>
    <row r="10" spans="1:4" x14ac:dyDescent="0.2">
      <c r="A10" s="8" t="s">
        <v>60</v>
      </c>
      <c r="B10" s="9">
        <v>114430</v>
      </c>
      <c r="C10" s="11">
        <v>343</v>
      </c>
    </row>
    <row r="11" spans="1:4" x14ac:dyDescent="0.2">
      <c r="A11" s="8" t="s">
        <v>61</v>
      </c>
      <c r="B11" s="9">
        <v>872242195</v>
      </c>
      <c r="C11" s="11">
        <v>18296086</v>
      </c>
    </row>
    <row r="12" spans="1:4" x14ac:dyDescent="0.2">
      <c r="A12" s="12" t="s">
        <v>54</v>
      </c>
      <c r="B12" s="9">
        <v>4891238</v>
      </c>
      <c r="C12" s="11">
        <v>48974</v>
      </c>
    </row>
    <row r="13" spans="1:4" x14ac:dyDescent="0.2">
      <c r="A13" s="12" t="s">
        <v>55</v>
      </c>
      <c r="B13" s="9">
        <v>171</v>
      </c>
      <c r="C13" s="11">
        <v>136</v>
      </c>
    </row>
    <row r="14" spans="1:4" x14ac:dyDescent="0.2">
      <c r="A14" s="12" t="s">
        <v>45</v>
      </c>
      <c r="B14" s="9">
        <v>175271</v>
      </c>
      <c r="C14" s="11">
        <v>18403</v>
      </c>
    </row>
    <row r="15" spans="1:4" ht="13.5" thickBot="1" x14ac:dyDescent="0.25">
      <c r="A15" s="12" t="s">
        <v>62</v>
      </c>
      <c r="B15" s="9">
        <v>1000</v>
      </c>
      <c r="C15" s="11">
        <v>3609</v>
      </c>
    </row>
    <row r="16" spans="1:4" x14ac:dyDescent="0.2">
      <c r="A16" s="13"/>
      <c r="B16" s="14"/>
      <c r="C16" s="10">
        <f>SUM(C6:C15)</f>
        <v>48491339</v>
      </c>
    </row>
    <row r="17" spans="1:3" ht="13.5" thickBot="1" x14ac:dyDescent="0.25">
      <c r="A17" s="25"/>
      <c r="B17" s="26" t="s">
        <v>11</v>
      </c>
      <c r="C17" s="27" t="s">
        <v>11</v>
      </c>
    </row>
    <row r="19" spans="1:3" x14ac:dyDescent="0.2">
      <c r="A19" s="2" t="s">
        <v>30</v>
      </c>
    </row>
    <row r="20" spans="1:3" x14ac:dyDescent="0.2">
      <c r="A20" s="3" t="s">
        <v>31</v>
      </c>
    </row>
    <row r="21" spans="1:3" x14ac:dyDescent="0.2">
      <c r="A21" s="15"/>
    </row>
  </sheetData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A26" sqref="A26"/>
    </sheetView>
  </sheetViews>
  <sheetFormatPr baseColWidth="10" defaultRowHeight="12.75" x14ac:dyDescent="0.2"/>
  <cols>
    <col min="1" max="1" width="48.42578125" style="6" customWidth="1"/>
    <col min="2" max="3" width="17.28515625" style="6" customWidth="1"/>
    <col min="4" max="16384" width="11.42578125" style="6"/>
  </cols>
  <sheetData>
    <row r="1" spans="1:4" x14ac:dyDescent="0.2">
      <c r="A1" s="22" t="s">
        <v>0</v>
      </c>
    </row>
    <row r="2" spans="1:4" x14ac:dyDescent="0.2">
      <c r="A2" s="22" t="s">
        <v>1</v>
      </c>
    </row>
    <row r="3" spans="1:4" ht="13.5" thickBot="1" x14ac:dyDescent="0.25"/>
    <row r="4" spans="1:4" x14ac:dyDescent="0.2">
      <c r="A4" s="16"/>
      <c r="B4" s="16"/>
      <c r="C4" s="16"/>
    </row>
    <row r="5" spans="1:4" ht="13.5" thickBot="1" x14ac:dyDescent="0.25">
      <c r="A5" s="17" t="s">
        <v>2</v>
      </c>
      <c r="B5" s="18" t="s">
        <v>3</v>
      </c>
      <c r="C5" s="18" t="s">
        <v>4</v>
      </c>
    </row>
    <row r="6" spans="1:4" x14ac:dyDescent="0.2">
      <c r="A6" s="16"/>
      <c r="B6" s="16"/>
      <c r="C6" s="16"/>
    </row>
    <row r="7" spans="1:4" x14ac:dyDescent="0.2">
      <c r="A7" s="17" t="s">
        <v>5</v>
      </c>
      <c r="B7" s="19">
        <v>5556</v>
      </c>
      <c r="C7" s="19">
        <v>1390</v>
      </c>
    </row>
    <row r="8" spans="1:4" x14ac:dyDescent="0.2">
      <c r="A8" s="17" t="s">
        <v>6</v>
      </c>
      <c r="B8" s="19">
        <v>23925203</v>
      </c>
      <c r="C8" s="19">
        <v>9570081</v>
      </c>
    </row>
    <row r="9" spans="1:4" x14ac:dyDescent="0.2">
      <c r="A9" s="17" t="s">
        <v>7</v>
      </c>
      <c r="B9" s="19">
        <v>25087418</v>
      </c>
      <c r="C9" s="19">
        <v>61173</v>
      </c>
    </row>
    <row r="10" spans="1:4" x14ac:dyDescent="0.2">
      <c r="A10" s="17" t="s">
        <v>8</v>
      </c>
      <c r="B10" s="18">
        <v>148</v>
      </c>
      <c r="C10" s="19">
        <v>2084432</v>
      </c>
    </row>
    <row r="11" spans="1:4" x14ac:dyDescent="0.2">
      <c r="A11" s="17" t="s">
        <v>9</v>
      </c>
      <c r="B11" s="19">
        <v>50000</v>
      </c>
      <c r="C11" s="19">
        <v>172564</v>
      </c>
    </row>
    <row r="12" spans="1:4" ht="13.5" thickBot="1" x14ac:dyDescent="0.25">
      <c r="A12" s="17" t="s">
        <v>10</v>
      </c>
      <c r="B12" s="19">
        <v>287674696</v>
      </c>
      <c r="C12" s="19">
        <v>436531</v>
      </c>
    </row>
    <row r="13" spans="1:4" x14ac:dyDescent="0.2">
      <c r="A13" s="16"/>
      <c r="B13" s="16"/>
      <c r="C13" s="16"/>
    </row>
    <row r="14" spans="1:4" ht="13.5" thickBot="1" x14ac:dyDescent="0.25">
      <c r="A14" s="18"/>
      <c r="B14" s="18"/>
      <c r="C14" s="19">
        <v>12326171</v>
      </c>
    </row>
    <row r="15" spans="1:4" x14ac:dyDescent="0.2">
      <c r="A15" s="16"/>
      <c r="B15" s="16" t="s">
        <v>11</v>
      </c>
      <c r="C15" s="21" t="s">
        <v>11</v>
      </c>
    </row>
    <row r="16" spans="1:4" ht="18" customHeight="1" x14ac:dyDescent="0.2">
      <c r="A16" s="37" t="s">
        <v>12</v>
      </c>
      <c r="B16" s="37"/>
      <c r="C16" s="37"/>
      <c r="D16" s="37"/>
    </row>
    <row r="17" spans="1:3" x14ac:dyDescent="0.2">
      <c r="A17" s="37"/>
      <c r="B17" s="37"/>
      <c r="C17" s="18"/>
    </row>
    <row r="18" spans="1:3" x14ac:dyDescent="0.2">
      <c r="A18" s="18"/>
      <c r="B18" s="18"/>
      <c r="C18" s="18"/>
    </row>
    <row r="19" spans="1:3" x14ac:dyDescent="0.2">
      <c r="A19" s="18"/>
      <c r="B19" s="18"/>
      <c r="C19" s="18"/>
    </row>
    <row r="20" spans="1:3" x14ac:dyDescent="0.2">
      <c r="A20" s="18"/>
      <c r="B20" s="18"/>
      <c r="C20" s="18"/>
    </row>
    <row r="21" spans="1:3" x14ac:dyDescent="0.2">
      <c r="A21" s="18"/>
      <c r="B21" s="18"/>
      <c r="C21" s="18"/>
    </row>
  </sheetData>
  <mergeCells count="2">
    <mergeCell ref="A16:D16"/>
    <mergeCell ref="A17:B17"/>
  </mergeCells>
  <phoneticPr fontId="1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workbookViewId="0">
      <selection activeCell="A26" sqref="A26"/>
    </sheetView>
  </sheetViews>
  <sheetFormatPr baseColWidth="10" defaultRowHeight="12.75" x14ac:dyDescent="0.2"/>
  <cols>
    <col min="1" max="1" width="48.42578125" style="6" customWidth="1"/>
    <col min="2" max="3" width="17.28515625" style="6" customWidth="1"/>
    <col min="4" max="16384" width="11.42578125" style="6"/>
  </cols>
  <sheetData>
    <row r="1" spans="1:3" x14ac:dyDescent="0.2">
      <c r="A1" s="22" t="s">
        <v>0</v>
      </c>
    </row>
    <row r="2" spans="1:3" x14ac:dyDescent="0.2">
      <c r="A2" s="22" t="s">
        <v>13</v>
      </c>
    </row>
    <row r="3" spans="1:3" ht="13.5" thickBot="1" x14ac:dyDescent="0.25"/>
    <row r="4" spans="1:3" x14ac:dyDescent="0.2">
      <c r="A4" s="16"/>
      <c r="B4" s="16"/>
      <c r="C4" s="16"/>
    </row>
    <row r="5" spans="1:3" ht="13.5" thickBot="1" x14ac:dyDescent="0.25">
      <c r="A5" s="17" t="s">
        <v>2</v>
      </c>
      <c r="B5" s="18" t="s">
        <v>3</v>
      </c>
      <c r="C5" s="18" t="s">
        <v>4</v>
      </c>
    </row>
    <row r="6" spans="1:3" x14ac:dyDescent="0.2">
      <c r="A6" s="16"/>
      <c r="B6" s="16"/>
      <c r="C6" s="16"/>
    </row>
    <row r="7" spans="1:3" x14ac:dyDescent="0.2">
      <c r="A7" s="17" t="s">
        <v>14</v>
      </c>
      <c r="B7" s="19">
        <v>11764</v>
      </c>
      <c r="C7" s="19">
        <v>55455</v>
      </c>
    </row>
    <row r="8" spans="1:3" x14ac:dyDescent="0.2">
      <c r="A8" s="17" t="s">
        <v>15</v>
      </c>
      <c r="B8" s="18">
        <v>704</v>
      </c>
      <c r="C8" s="18">
        <v>9</v>
      </c>
    </row>
    <row r="9" spans="1:3" x14ac:dyDescent="0.2">
      <c r="A9" s="17" t="s">
        <v>16</v>
      </c>
      <c r="B9" s="19">
        <v>108636592</v>
      </c>
      <c r="C9" s="19">
        <v>434546</v>
      </c>
    </row>
    <row r="10" spans="1:3" x14ac:dyDescent="0.2">
      <c r="A10" s="17" t="s">
        <v>17</v>
      </c>
      <c r="B10" s="19">
        <v>3295998</v>
      </c>
      <c r="C10" s="19">
        <v>1492975</v>
      </c>
    </row>
    <row r="11" spans="1:3" x14ac:dyDescent="0.2">
      <c r="A11" s="17" t="s">
        <v>6</v>
      </c>
      <c r="B11" s="19">
        <v>3119536</v>
      </c>
      <c r="C11" s="19">
        <v>1251090</v>
      </c>
    </row>
    <row r="12" spans="1:3" x14ac:dyDescent="0.2">
      <c r="A12" s="17" t="s">
        <v>18</v>
      </c>
      <c r="B12" s="19">
        <v>6044</v>
      </c>
      <c r="C12" s="19">
        <v>20835</v>
      </c>
    </row>
    <row r="13" spans="1:3" ht="13.5" thickBot="1" x14ac:dyDescent="0.25">
      <c r="A13" s="17" t="s">
        <v>19</v>
      </c>
      <c r="B13" s="19">
        <v>1131288343</v>
      </c>
      <c r="C13" s="19">
        <v>5656442</v>
      </c>
    </row>
    <row r="14" spans="1:3" x14ac:dyDescent="0.2">
      <c r="A14" s="16"/>
      <c r="B14" s="16"/>
      <c r="C14" s="16"/>
    </row>
    <row r="15" spans="1:3" ht="13.5" thickBot="1" x14ac:dyDescent="0.25">
      <c r="A15" s="18"/>
      <c r="B15" s="18"/>
      <c r="C15" s="19">
        <v>8911352</v>
      </c>
    </row>
    <row r="16" spans="1:3" x14ac:dyDescent="0.2">
      <c r="A16" s="16"/>
      <c r="B16" s="16" t="s">
        <v>11</v>
      </c>
      <c r="C16" s="21" t="s">
        <v>11</v>
      </c>
    </row>
    <row r="17" spans="1:4" ht="22.5" customHeight="1" x14ac:dyDescent="0.2">
      <c r="A17" s="37" t="s">
        <v>20</v>
      </c>
      <c r="B17" s="37"/>
      <c r="C17" s="37"/>
      <c r="D17" s="37"/>
    </row>
    <row r="18" spans="1:4" x14ac:dyDescent="0.2">
      <c r="A18" s="37" t="s">
        <v>21</v>
      </c>
      <c r="B18" s="37"/>
      <c r="C18" s="18"/>
    </row>
    <row r="19" spans="1:4" x14ac:dyDescent="0.2">
      <c r="A19" s="18"/>
      <c r="B19" s="18"/>
      <c r="C19" s="18"/>
    </row>
  </sheetData>
  <mergeCells count="2">
    <mergeCell ref="A17:D17"/>
    <mergeCell ref="A18:B18"/>
  </mergeCells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>
      <selection activeCell="A26" sqref="A26"/>
    </sheetView>
  </sheetViews>
  <sheetFormatPr baseColWidth="10" defaultRowHeight="12.75" x14ac:dyDescent="0.2"/>
  <cols>
    <col min="1" max="1" width="48.42578125" style="6" customWidth="1"/>
    <col min="2" max="3" width="17.28515625" style="5" customWidth="1"/>
    <col min="4" max="4" width="13.28515625" style="6" customWidth="1"/>
    <col min="5" max="16384" width="11.42578125" style="6"/>
  </cols>
  <sheetData>
    <row r="1" spans="1:4" x14ac:dyDescent="0.2">
      <c r="A1" s="4" t="s">
        <v>0</v>
      </c>
    </row>
    <row r="2" spans="1:4" x14ac:dyDescent="0.2">
      <c r="A2" s="1" t="s">
        <v>32</v>
      </c>
    </row>
    <row r="3" spans="1:4" ht="13.5" thickBot="1" x14ac:dyDescent="0.25"/>
    <row r="4" spans="1:4" ht="13.5" thickBot="1" x14ac:dyDescent="0.25">
      <c r="A4" s="23" t="s">
        <v>2</v>
      </c>
      <c r="B4" s="24" t="s">
        <v>3</v>
      </c>
      <c r="C4" s="24" t="s">
        <v>4</v>
      </c>
      <c r="D4" s="7"/>
    </row>
    <row r="5" spans="1:4" x14ac:dyDescent="0.2">
      <c r="A5" s="8"/>
      <c r="B5" s="9"/>
      <c r="C5" s="14"/>
    </row>
    <row r="6" spans="1:4" x14ac:dyDescent="0.2">
      <c r="A6" s="8" t="s">
        <v>33</v>
      </c>
      <c r="B6" s="9">
        <v>454200658</v>
      </c>
      <c r="C6" s="9">
        <v>2498104</v>
      </c>
    </row>
    <row r="7" spans="1:4" x14ac:dyDescent="0.2">
      <c r="A7" s="8" t="s">
        <v>34</v>
      </c>
      <c r="B7" s="9">
        <v>29628</v>
      </c>
      <c r="C7" s="9">
        <v>15877</v>
      </c>
    </row>
    <row r="8" spans="1:4" ht="13.5" thickBot="1" x14ac:dyDescent="0.25">
      <c r="A8" s="12" t="s">
        <v>18</v>
      </c>
      <c r="B8" s="9">
        <v>86077</v>
      </c>
      <c r="C8" s="9">
        <v>297507</v>
      </c>
    </row>
    <row r="9" spans="1:4" x14ac:dyDescent="0.2">
      <c r="A9" s="13"/>
      <c r="B9" s="14"/>
      <c r="C9" s="14">
        <f>SUM(C6:C8)</f>
        <v>2811488</v>
      </c>
    </row>
    <row r="10" spans="1:4" ht="13.5" thickBot="1" x14ac:dyDescent="0.25">
      <c r="A10" s="25"/>
      <c r="B10" s="26" t="s">
        <v>11</v>
      </c>
      <c r="C10" s="28" t="s">
        <v>11</v>
      </c>
    </row>
    <row r="12" spans="1:4" x14ac:dyDescent="0.2">
      <c r="A12" s="2" t="s">
        <v>30</v>
      </c>
    </row>
    <row r="13" spans="1:4" x14ac:dyDescent="0.2">
      <c r="A13" s="3" t="s">
        <v>31</v>
      </c>
    </row>
    <row r="14" spans="1:4" x14ac:dyDescent="0.2">
      <c r="A14" s="15"/>
    </row>
  </sheetData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workbookViewId="0">
      <selection activeCell="A26" sqref="A26"/>
    </sheetView>
  </sheetViews>
  <sheetFormatPr baseColWidth="10" defaultRowHeight="12.75" x14ac:dyDescent="0.2"/>
  <cols>
    <col min="1" max="1" width="48.42578125" style="6" customWidth="1"/>
    <col min="2" max="3" width="17.28515625" style="5" customWidth="1"/>
    <col min="4" max="4" width="13.28515625" style="6" customWidth="1"/>
    <col min="5" max="16384" width="11.42578125" style="6"/>
  </cols>
  <sheetData>
    <row r="1" spans="1:4" x14ac:dyDescent="0.2">
      <c r="A1" s="4" t="s">
        <v>0</v>
      </c>
    </row>
    <row r="2" spans="1:4" x14ac:dyDescent="0.2">
      <c r="A2" s="1" t="s">
        <v>35</v>
      </c>
    </row>
    <row r="3" spans="1:4" ht="13.5" thickBot="1" x14ac:dyDescent="0.25">
      <c r="A3" s="33"/>
      <c r="B3" s="28"/>
      <c r="C3" s="28"/>
    </row>
    <row r="4" spans="1:4" ht="13.5" thickBot="1" x14ac:dyDescent="0.25">
      <c r="A4" s="29" t="s">
        <v>2</v>
      </c>
      <c r="B4" s="28" t="s">
        <v>3</v>
      </c>
      <c r="C4" s="24" t="s">
        <v>4</v>
      </c>
      <c r="D4" s="7"/>
    </row>
    <row r="5" spans="1:4" x14ac:dyDescent="0.2">
      <c r="A5" s="30"/>
      <c r="B5" s="9"/>
      <c r="C5" s="14"/>
    </row>
    <row r="6" spans="1:4" x14ac:dyDescent="0.2">
      <c r="A6" s="30" t="s">
        <v>36</v>
      </c>
      <c r="B6" s="9">
        <v>12786477</v>
      </c>
      <c r="C6" s="9">
        <v>23951050</v>
      </c>
    </row>
    <row r="7" spans="1:4" x14ac:dyDescent="0.2">
      <c r="A7" s="30" t="s">
        <v>37</v>
      </c>
      <c r="B7" s="9">
        <v>692367709</v>
      </c>
      <c r="C7" s="9">
        <v>20667176</v>
      </c>
    </row>
    <row r="8" spans="1:4" x14ac:dyDescent="0.2">
      <c r="A8" s="31" t="s">
        <v>38</v>
      </c>
      <c r="B8" s="9">
        <v>210120</v>
      </c>
      <c r="C8" s="9">
        <v>112522</v>
      </c>
    </row>
    <row r="9" spans="1:4" x14ac:dyDescent="0.2">
      <c r="A9" s="31" t="s">
        <v>39</v>
      </c>
      <c r="B9" s="9">
        <v>246117</v>
      </c>
      <c r="C9" s="9">
        <v>110753</v>
      </c>
    </row>
    <row r="10" spans="1:4" x14ac:dyDescent="0.2">
      <c r="A10" s="31" t="s">
        <v>40</v>
      </c>
      <c r="B10" s="9">
        <v>64186</v>
      </c>
      <c r="C10" s="9">
        <v>14783</v>
      </c>
    </row>
    <row r="11" spans="1:4" ht="13.5" thickBot="1" x14ac:dyDescent="0.25">
      <c r="A11" s="30" t="s">
        <v>41</v>
      </c>
      <c r="B11" s="9">
        <v>103005</v>
      </c>
      <c r="C11" s="9">
        <v>357812</v>
      </c>
    </row>
    <row r="12" spans="1:4" x14ac:dyDescent="0.2">
      <c r="A12" s="32"/>
      <c r="B12" s="14"/>
      <c r="C12" s="14">
        <f>SUM(C6:C11)</f>
        <v>45214096</v>
      </c>
    </row>
    <row r="13" spans="1:4" ht="13.5" thickBot="1" x14ac:dyDescent="0.25">
      <c r="A13" s="33"/>
      <c r="B13" s="26" t="s">
        <v>11</v>
      </c>
      <c r="C13" s="28" t="s">
        <v>11</v>
      </c>
    </row>
    <row r="15" spans="1:4" x14ac:dyDescent="0.2">
      <c r="A15" s="2" t="s">
        <v>30</v>
      </c>
    </row>
    <row r="16" spans="1:4" x14ac:dyDescent="0.2">
      <c r="A16" s="3" t="s">
        <v>31</v>
      </c>
    </row>
    <row r="17" spans="1:1" x14ac:dyDescent="0.2">
      <c r="A17" s="15"/>
    </row>
  </sheetData>
  <phoneticPr fontId="1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workbookViewId="0">
      <selection activeCell="A26" sqref="A26"/>
    </sheetView>
  </sheetViews>
  <sheetFormatPr baseColWidth="10" defaultRowHeight="12.75" x14ac:dyDescent="0.2"/>
  <cols>
    <col min="1" max="1" width="48.42578125" style="6" customWidth="1"/>
    <col min="2" max="3" width="17.28515625" style="5" customWidth="1"/>
    <col min="4" max="4" width="13.28515625" style="6" customWidth="1"/>
    <col min="5" max="16384" width="11.42578125" style="6"/>
  </cols>
  <sheetData>
    <row r="1" spans="1:4" x14ac:dyDescent="0.2">
      <c r="A1" s="4" t="s">
        <v>0</v>
      </c>
    </row>
    <row r="2" spans="1:4" x14ac:dyDescent="0.2">
      <c r="A2" s="1" t="s">
        <v>42</v>
      </c>
    </row>
    <row r="3" spans="1:4" ht="13.5" thickBot="1" x14ac:dyDescent="0.25"/>
    <row r="4" spans="1:4" ht="13.5" thickBot="1" x14ac:dyDescent="0.25">
      <c r="A4" s="29" t="s">
        <v>2</v>
      </c>
      <c r="B4" s="24" t="s">
        <v>3</v>
      </c>
      <c r="C4" s="24" t="s">
        <v>4</v>
      </c>
      <c r="D4" s="7"/>
    </row>
    <row r="5" spans="1:4" x14ac:dyDescent="0.2">
      <c r="A5" s="30"/>
      <c r="B5" s="9"/>
      <c r="C5" s="14"/>
    </row>
    <row r="6" spans="1:4" x14ac:dyDescent="0.2">
      <c r="A6" s="30" t="s">
        <v>36</v>
      </c>
      <c r="B6" s="9">
        <v>404807</v>
      </c>
      <c r="C6" s="9">
        <v>746869</v>
      </c>
    </row>
    <row r="7" spans="1:4" x14ac:dyDescent="0.2">
      <c r="A7" s="31" t="s">
        <v>39</v>
      </c>
      <c r="B7" s="9">
        <v>2853883</v>
      </c>
      <c r="C7" s="9">
        <v>1284248</v>
      </c>
    </row>
    <row r="8" spans="1:4" x14ac:dyDescent="0.2">
      <c r="A8" s="31" t="s">
        <v>40</v>
      </c>
      <c r="B8" s="9">
        <v>164821338</v>
      </c>
      <c r="C8" s="9">
        <v>37908908</v>
      </c>
    </row>
    <row r="9" spans="1:4" ht="13.5" thickBot="1" x14ac:dyDescent="0.25">
      <c r="A9" s="30" t="s">
        <v>41</v>
      </c>
      <c r="B9" s="9">
        <v>1681</v>
      </c>
      <c r="C9" s="9">
        <v>5939</v>
      </c>
    </row>
    <row r="10" spans="1:4" x14ac:dyDescent="0.2">
      <c r="A10" s="32"/>
      <c r="B10" s="14"/>
      <c r="C10" s="14">
        <f>SUM(C6:C9)</f>
        <v>39945964</v>
      </c>
    </row>
    <row r="11" spans="1:4" ht="13.5" thickBot="1" x14ac:dyDescent="0.25">
      <c r="A11" s="33"/>
      <c r="B11" s="26" t="s">
        <v>11</v>
      </c>
      <c r="C11" s="28" t="s">
        <v>11</v>
      </c>
    </row>
    <row r="12" spans="1:4" x14ac:dyDescent="0.2">
      <c r="A12" s="30"/>
    </row>
    <row r="13" spans="1:4" x14ac:dyDescent="0.2">
      <c r="A13" s="2" t="s">
        <v>30</v>
      </c>
    </row>
    <row r="14" spans="1:4" x14ac:dyDescent="0.2">
      <c r="A14" s="3" t="s">
        <v>31</v>
      </c>
    </row>
    <row r="15" spans="1:4" x14ac:dyDescent="0.2">
      <c r="A15" s="15"/>
    </row>
  </sheetData>
  <phoneticPr fontId="1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A26" sqref="A26"/>
    </sheetView>
  </sheetViews>
  <sheetFormatPr baseColWidth="10" defaultRowHeight="12.75" x14ac:dyDescent="0.2"/>
  <cols>
    <col min="1" max="1" width="48.42578125" style="6" customWidth="1"/>
    <col min="2" max="3" width="17.28515625" style="5" customWidth="1"/>
    <col min="4" max="4" width="13.28515625" style="6" customWidth="1"/>
    <col min="5" max="16384" width="11.42578125" style="6"/>
  </cols>
  <sheetData>
    <row r="1" spans="1:4" x14ac:dyDescent="0.2">
      <c r="A1" s="4" t="s">
        <v>0</v>
      </c>
    </row>
    <row r="2" spans="1:4" x14ac:dyDescent="0.2">
      <c r="A2" s="1" t="s">
        <v>43</v>
      </c>
    </row>
    <row r="3" spans="1:4" ht="13.5" thickBot="1" x14ac:dyDescent="0.25">
      <c r="A3" s="33"/>
      <c r="B3" s="28"/>
      <c r="C3" s="28"/>
    </row>
    <row r="4" spans="1:4" ht="13.5" thickBot="1" x14ac:dyDescent="0.25">
      <c r="A4" s="29" t="s">
        <v>2</v>
      </c>
      <c r="B4" s="28" t="s">
        <v>3</v>
      </c>
      <c r="C4" s="24" t="s">
        <v>4</v>
      </c>
      <c r="D4" s="7"/>
    </row>
    <row r="5" spans="1:4" x14ac:dyDescent="0.2">
      <c r="A5" s="30"/>
      <c r="B5" s="9"/>
      <c r="C5" s="14"/>
    </row>
    <row r="6" spans="1:4" x14ac:dyDescent="0.2">
      <c r="A6" s="30" t="s">
        <v>44</v>
      </c>
      <c r="B6" s="9">
        <v>22039883</v>
      </c>
      <c r="C6" s="9">
        <v>657890</v>
      </c>
    </row>
    <row r="7" spans="1:4" ht="13.5" thickBot="1" x14ac:dyDescent="0.25">
      <c r="A7" s="31" t="s">
        <v>45</v>
      </c>
      <c r="B7" s="9">
        <v>136267</v>
      </c>
      <c r="C7" s="9">
        <v>12264</v>
      </c>
    </row>
    <row r="8" spans="1:4" x14ac:dyDescent="0.2">
      <c r="A8" s="32"/>
      <c r="B8" s="14"/>
      <c r="C8" s="14">
        <f>SUM(C6:C7)</f>
        <v>670154</v>
      </c>
    </row>
    <row r="9" spans="1:4" ht="13.5" thickBot="1" x14ac:dyDescent="0.25">
      <c r="A9" s="33"/>
      <c r="B9" s="26" t="s">
        <v>11</v>
      </c>
      <c r="C9" s="28" t="s">
        <v>11</v>
      </c>
    </row>
    <row r="11" spans="1:4" x14ac:dyDescent="0.2">
      <c r="A11" s="2" t="s">
        <v>30</v>
      </c>
    </row>
    <row r="12" spans="1:4" x14ac:dyDescent="0.2">
      <c r="A12" s="3" t="s">
        <v>31</v>
      </c>
    </row>
    <row r="13" spans="1:4" x14ac:dyDescent="0.2">
      <c r="A13" s="15"/>
    </row>
  </sheetData>
  <phoneticPr fontId="1" type="noConversion"/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A26" sqref="A26"/>
    </sheetView>
  </sheetViews>
  <sheetFormatPr baseColWidth="10" defaultRowHeight="12.75" x14ac:dyDescent="0.2"/>
  <cols>
    <col min="1" max="1" width="48.42578125" style="6" customWidth="1"/>
    <col min="2" max="3" width="17.28515625" style="5" customWidth="1"/>
    <col min="4" max="4" width="13.28515625" style="6" customWidth="1"/>
    <col min="5" max="16384" width="11.42578125" style="6"/>
  </cols>
  <sheetData>
    <row r="1" spans="1:4" x14ac:dyDescent="0.2">
      <c r="A1" s="4" t="s">
        <v>0</v>
      </c>
    </row>
    <row r="2" spans="1:4" x14ac:dyDescent="0.2">
      <c r="A2" s="1" t="s">
        <v>46</v>
      </c>
    </row>
    <row r="3" spans="1:4" ht="13.5" thickBot="1" x14ac:dyDescent="0.25"/>
    <row r="4" spans="1:4" ht="13.5" thickBot="1" x14ac:dyDescent="0.25">
      <c r="A4" s="29" t="s">
        <v>2</v>
      </c>
      <c r="B4" s="24" t="s">
        <v>3</v>
      </c>
      <c r="C4" s="24" t="s">
        <v>4</v>
      </c>
      <c r="D4" s="7"/>
    </row>
    <row r="5" spans="1:4" x14ac:dyDescent="0.2">
      <c r="A5" s="30"/>
      <c r="B5" s="9"/>
      <c r="C5" s="14"/>
    </row>
    <row r="6" spans="1:4" x14ac:dyDescent="0.2">
      <c r="A6" s="30" t="s">
        <v>47</v>
      </c>
      <c r="B6" s="9">
        <v>461</v>
      </c>
      <c r="C6" s="9">
        <v>879205</v>
      </c>
    </row>
    <row r="7" spans="1:4" ht="13.5" thickBot="1" x14ac:dyDescent="0.25">
      <c r="A7" s="31" t="s">
        <v>45</v>
      </c>
      <c r="B7" s="9">
        <v>4311231</v>
      </c>
      <c r="C7" s="9">
        <v>388011</v>
      </c>
    </row>
    <row r="8" spans="1:4" x14ac:dyDescent="0.2">
      <c r="A8" s="32"/>
      <c r="B8" s="14"/>
      <c r="C8" s="14">
        <f>SUM(C6:C7)</f>
        <v>1267216</v>
      </c>
    </row>
    <row r="9" spans="1:4" ht="13.5" thickBot="1" x14ac:dyDescent="0.25">
      <c r="A9" s="33"/>
      <c r="B9" s="26" t="s">
        <v>11</v>
      </c>
      <c r="C9" s="28" t="s">
        <v>11</v>
      </c>
    </row>
    <row r="10" spans="1:4" x14ac:dyDescent="0.2">
      <c r="A10" s="30"/>
    </row>
    <row r="11" spans="1:4" x14ac:dyDescent="0.2">
      <c r="A11" s="35" t="s">
        <v>30</v>
      </c>
    </row>
    <row r="12" spans="1:4" x14ac:dyDescent="0.2">
      <c r="A12" s="36" t="s">
        <v>31</v>
      </c>
    </row>
    <row r="13" spans="1:4" x14ac:dyDescent="0.2">
      <c r="A13" s="15"/>
    </row>
  </sheetData>
  <phoneticPr fontId="1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workbookViewId="0">
      <selection activeCell="A26" sqref="A26"/>
    </sheetView>
  </sheetViews>
  <sheetFormatPr baseColWidth="10" defaultRowHeight="12.75" x14ac:dyDescent="0.2"/>
  <cols>
    <col min="1" max="1" width="48.42578125" style="6" customWidth="1"/>
    <col min="2" max="3" width="17.28515625" style="5" customWidth="1"/>
    <col min="4" max="4" width="13.28515625" style="6" customWidth="1"/>
    <col min="5" max="16384" width="11.42578125" style="6"/>
  </cols>
  <sheetData>
    <row r="1" spans="1:4" x14ac:dyDescent="0.2">
      <c r="A1" s="4" t="s">
        <v>0</v>
      </c>
    </row>
    <row r="2" spans="1:4" x14ac:dyDescent="0.2">
      <c r="A2" s="1" t="s">
        <v>48</v>
      </c>
    </row>
    <row r="3" spans="1:4" ht="13.5" thickBot="1" x14ac:dyDescent="0.25">
      <c r="A3" s="33"/>
      <c r="B3" s="28"/>
      <c r="C3" s="28"/>
    </row>
    <row r="4" spans="1:4" ht="13.5" thickBot="1" x14ac:dyDescent="0.25">
      <c r="A4" s="29" t="s">
        <v>2</v>
      </c>
      <c r="B4" s="28" t="s">
        <v>3</v>
      </c>
      <c r="C4" s="24" t="s">
        <v>4</v>
      </c>
      <c r="D4" s="7"/>
    </row>
    <row r="5" spans="1:4" x14ac:dyDescent="0.2">
      <c r="A5" s="30"/>
      <c r="B5" s="9"/>
      <c r="C5" s="14"/>
    </row>
    <row r="6" spans="1:4" x14ac:dyDescent="0.2">
      <c r="A6" s="30" t="s">
        <v>49</v>
      </c>
      <c r="B6" s="9">
        <v>12667</v>
      </c>
      <c r="C6" s="9">
        <v>2189</v>
      </c>
    </row>
    <row r="7" spans="1:4" ht="13.5" thickBot="1" x14ac:dyDescent="0.25">
      <c r="A7" s="31" t="s">
        <v>50</v>
      </c>
      <c r="B7" s="9">
        <v>6926084</v>
      </c>
      <c r="C7" s="9">
        <v>2147086</v>
      </c>
    </row>
    <row r="8" spans="1:4" x14ac:dyDescent="0.2">
      <c r="A8" s="32"/>
      <c r="B8" s="14"/>
      <c r="C8" s="14">
        <f>SUM(C6:C7)</f>
        <v>2149275</v>
      </c>
    </row>
    <row r="9" spans="1:4" ht="13.5" thickBot="1" x14ac:dyDescent="0.25">
      <c r="A9" s="33"/>
      <c r="B9" s="26" t="s">
        <v>11</v>
      </c>
      <c r="C9" s="28" t="s">
        <v>11</v>
      </c>
    </row>
    <row r="11" spans="1:4" x14ac:dyDescent="0.2">
      <c r="A11" s="2" t="s">
        <v>30</v>
      </c>
    </row>
    <row r="12" spans="1:4" x14ac:dyDescent="0.2">
      <c r="A12" s="3" t="s">
        <v>31</v>
      </c>
    </row>
    <row r="13" spans="1:4" x14ac:dyDescent="0.2">
      <c r="A13" s="15"/>
    </row>
    <row r="26" spans="1:1" x14ac:dyDescent="0.2">
      <c r="A26" s="34"/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2001</vt:lpstr>
      <vt:lpstr>Febrero 2001</vt:lpstr>
      <vt:lpstr>Marzo 2001</vt:lpstr>
      <vt:lpstr>Abril 2001</vt:lpstr>
      <vt:lpstr>Mayo 2001</vt:lpstr>
      <vt:lpstr>Junio 2001</vt:lpstr>
      <vt:lpstr>Julio 2001</vt:lpstr>
      <vt:lpstr>Agosto 2001</vt:lpstr>
      <vt:lpstr>Septiembre 2001</vt:lpstr>
      <vt:lpstr>Octubre 2001</vt:lpstr>
      <vt:lpstr>Noviembre 2001</vt:lpstr>
      <vt:lpstr>Diciembre 2001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ELucero</dc:creator>
  <cp:lastModifiedBy>Castellón Chacón Viviana Angélica</cp:lastModifiedBy>
  <cp:lastPrinted>2006-01-16T18:52:34Z</cp:lastPrinted>
  <dcterms:created xsi:type="dcterms:W3CDTF">2004-08-04T16:52:48Z</dcterms:created>
  <dcterms:modified xsi:type="dcterms:W3CDTF">2013-12-09T20:02:47Z</dcterms:modified>
</cp:coreProperties>
</file>