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 2010" sheetId="1" r:id="rId1"/>
    <sheet name="Junio 2010" sheetId="2" r:id="rId2"/>
    <sheet name="Septiembre 2010" sheetId="3" r:id="rId3"/>
    <sheet name="Diciembre 2010" sheetId="4" r:id="rId4"/>
  </sheets>
  <calcPr calcId="145621"/>
</workbook>
</file>

<file path=xl/calcChain.xml><?xml version="1.0" encoding="utf-8"?>
<calcChain xmlns="http://schemas.openxmlformats.org/spreadsheetml/2006/main">
  <c r="D24" i="4" l="1"/>
  <c r="C24" i="4"/>
  <c r="E24" i="4" s="1"/>
  <c r="D8" i="4" s="1"/>
  <c r="D6" i="4" s="1"/>
  <c r="E23" i="4"/>
  <c r="E22" i="4"/>
  <c r="E21" i="4"/>
  <c r="E20" i="4"/>
  <c r="E19" i="4"/>
  <c r="E18" i="4"/>
  <c r="E17" i="4"/>
  <c r="A13" i="4"/>
  <c r="D9" i="4"/>
  <c r="C8" i="4"/>
  <c r="C6" i="4" s="1"/>
  <c r="B8" i="4"/>
  <c r="B6" i="4" s="1"/>
  <c r="D24" i="3"/>
  <c r="C24" i="3"/>
  <c r="E24" i="3" s="1"/>
  <c r="D8" i="3" s="1"/>
  <c r="D6" i="3" s="1"/>
  <c r="E23" i="3"/>
  <c r="E22" i="3"/>
  <c r="E21" i="3"/>
  <c r="E20" i="3"/>
  <c r="E19" i="3"/>
  <c r="E18" i="3"/>
  <c r="E17" i="3"/>
  <c r="A13" i="3"/>
  <c r="D9" i="3"/>
  <c r="C8" i="3"/>
  <c r="C6" i="3" s="1"/>
  <c r="B8" i="3"/>
  <c r="B6" i="3" s="1"/>
  <c r="D24" i="2"/>
  <c r="C24" i="2"/>
  <c r="E24" i="2" s="1"/>
  <c r="D8" i="2" s="1"/>
  <c r="D6" i="2" s="1"/>
  <c r="E23" i="2"/>
  <c r="E22" i="2"/>
  <c r="E21" i="2"/>
  <c r="E20" i="2"/>
  <c r="E19" i="2"/>
  <c r="E18" i="2"/>
  <c r="E17" i="2"/>
  <c r="A13" i="2"/>
  <c r="D9" i="2"/>
  <c r="C8" i="2"/>
  <c r="C6" i="2" s="1"/>
  <c r="B8" i="2"/>
  <c r="B6" i="2"/>
  <c r="D24" i="1"/>
  <c r="C24" i="1"/>
  <c r="E24" i="1" s="1"/>
  <c r="D8" i="1" s="1"/>
  <c r="D6" i="1" s="1"/>
  <c r="E23" i="1"/>
  <c r="E22" i="1"/>
  <c r="E21" i="1"/>
  <c r="E20" i="1"/>
  <c r="E19" i="1"/>
  <c r="E18" i="1"/>
  <c r="E17" i="1"/>
  <c r="A13" i="1"/>
  <c r="D9" i="1"/>
  <c r="C8" i="1"/>
  <c r="C6" i="1" s="1"/>
  <c r="B8" i="1"/>
  <c r="B6" i="1" s="1"/>
</calcChain>
</file>

<file path=xl/sharedStrings.xml><?xml version="1.0" encoding="utf-8"?>
<sst xmlns="http://schemas.openxmlformats.org/spreadsheetml/2006/main" count="124" uniqueCount="31">
  <si>
    <t>SEGUROS DE VIDA</t>
  </si>
  <si>
    <t>RESUMEN DE CESIONES A REASEGURADORES Y CORREDORES DE REASEGURO NACIONALES</t>
  </si>
  <si>
    <t>(en miles de pesos de marzo de 2010)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</si>
  <si>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</si>
  <si>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</si>
  <si>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</si>
  <si>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</si>
  <si>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</si>
  <si>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</si>
  <si>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NACIONALES</t>
  </si>
  <si>
    <t>CORREDORES</t>
  </si>
  <si>
    <t>Código</t>
  </si>
  <si>
    <t>Total reaseguro</t>
  </si>
  <si>
    <t>AON RE CHILE</t>
  </si>
  <si>
    <t>C-022</t>
  </si>
  <si>
    <t>CALDERON</t>
  </si>
  <si>
    <t>C-220</t>
  </si>
  <si>
    <t>CONO SUR RE.</t>
  </si>
  <si>
    <t>C-007</t>
  </si>
  <si>
    <t>COOPER CHILE</t>
  </si>
  <si>
    <t>C-221</t>
  </si>
  <si>
    <t>GUY CARP.</t>
  </si>
  <si>
    <t>C-028</t>
  </si>
  <si>
    <t>RSG CHILE</t>
  </si>
  <si>
    <t>C-229</t>
  </si>
  <si>
    <t>SEÑORET</t>
  </si>
  <si>
    <t>C-210</t>
  </si>
  <si>
    <t>TOTAL CORREDORES</t>
  </si>
  <si>
    <t>(en miles de pesos de junio de 2010)</t>
  </si>
  <si>
    <t>(en miles de pesos de septiembre de 2010)</t>
  </si>
  <si>
    <t>(en miles de pesos de diciembre de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</si>
</sst>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horizontal="right" vertical="top" wrapText="1"/>
    </xf>
    <xf numFmtId="3" fontId="2" fillId="2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top" wrapText="1"/>
    </xf>
    <xf numFmtId="3" fontId="2" fillId="0" borderId="5" xfId="0" applyNumberFormat="1" applyFont="1" applyFill="1" applyBorder="1" applyAlignment="1">
      <alignment horizontal="right" vertical="top" wrapText="1"/>
    </xf>
    <xf numFmtId="3" fontId="2" fillId="0" borderId="6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/>
    </xf>
    <xf numFmtId="3" fontId="2" fillId="2" borderId="8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2</v>
      </c>
      <c r="B4" s="4"/>
      <c r="C4" s="4"/>
      <c r="D4" s="4"/>
      <c r="E4" s="3"/>
    </row>
    <row r="5" spans="1:5" ht="36" x14ac:dyDescent="0.25">
      <c r="A5" s="6"/>
      <c r="B5" s="7" t="s">
        <v>3</v>
      </c>
      <c r="C5" s="7" t="s">
        <v>4</v>
      </c>
      <c r="D5" s="7" t="s">
        <v>5</v>
      </c>
      <c r="E5" s="3"/>
    </row>
    <row r="6" spans="1:5" x14ac:dyDescent="0.25">
      <c r="A6" s="8" t="s">
        <v>6</v>
      </c>
      <c r="B6" s="9">
        <f>B8+B9</f>
        <v>4032535</v>
      </c>
      <c r="C6" s="9">
        <f>C8+C9</f>
        <v>22984</v>
      </c>
      <c r="D6" s="10">
        <f>D8+D9</f>
        <v>4055519</v>
      </c>
      <c r="E6" s="3"/>
    </row>
    <row r="7" spans="1:5" x14ac:dyDescent="0.25">
      <c r="A7" s="8"/>
      <c r="B7" s="11"/>
      <c r="C7" s="11"/>
      <c r="D7" s="12"/>
      <c r="E7" s="3"/>
    </row>
    <row r="8" spans="1:5" x14ac:dyDescent="0.25">
      <c r="A8" s="8" t="s">
        <v>7</v>
      </c>
      <c r="B8" s="9">
        <f>C24</f>
        <v>2480039</v>
      </c>
      <c r="C8" s="9">
        <f>D24</f>
        <v>22984</v>
      </c>
      <c r="D8" s="13">
        <f>E24</f>
        <v>2503023</v>
      </c>
      <c r="E8" s="3"/>
    </row>
    <row r="9" spans="1:5" x14ac:dyDescent="0.25">
      <c r="A9" s="14" t="s">
        <v>8</v>
      </c>
      <c r="B9" s="15">
        <v>1552496</v>
      </c>
      <c r="C9" s="15">
        <v>0</v>
      </c>
      <c r="D9" s="16">
        <f>SUM(B9:C9)</f>
        <v>1552496</v>
      </c>
      <c r="E9" s="3"/>
    </row>
    <row r="10" spans="1:5" x14ac:dyDescent="0.25">
      <c r="A10" s="17"/>
      <c r="B10" s="17"/>
      <c r="C10" s="17"/>
      <c r="D10" s="17"/>
      <c r="E10" s="3"/>
    </row>
    <row r="11" spans="1:5" x14ac:dyDescent="0.25">
      <c r="A11" s="17"/>
      <c r="B11" s="17"/>
      <c r="C11" s="17"/>
      <c r="D11" s="17"/>
      <c r="E11" s="5"/>
    </row>
    <row r="12" spans="1:5" x14ac:dyDescent="0.25">
      <c r="A12" s="1" t="s">
        <v>9</v>
      </c>
      <c r="B12" s="1"/>
      <c r="C12" s="1"/>
      <c r="D12" s="1"/>
      <c r="E12" s="1"/>
    </row>
    <row r="13" spans="1:5" x14ac:dyDescent="0.25">
      <c r="A13" s="4" t="str">
        <f>A4</f>
        <v>(en miles de pesos de marzo de 2010)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8"/>
    </row>
    <row r="15" spans="1:5" x14ac:dyDescent="0.25">
      <c r="A15" s="1" t="s">
        <v>10</v>
      </c>
      <c r="B15" s="1"/>
      <c r="C15" s="4"/>
      <c r="D15" s="4"/>
      <c r="E15" s="2"/>
    </row>
    <row r="16" spans="1:5" ht="36" x14ac:dyDescent="0.25">
      <c r="A16" s="6" t="s">
        <v>7</v>
      </c>
      <c r="B16" s="19" t="s">
        <v>11</v>
      </c>
      <c r="C16" s="7" t="s">
        <v>3</v>
      </c>
      <c r="D16" s="7" t="s">
        <v>4</v>
      </c>
      <c r="E16" s="7" t="s">
        <v>12</v>
      </c>
    </row>
    <row r="17" spans="1:5" x14ac:dyDescent="0.25">
      <c r="A17" s="8" t="s">
        <v>13</v>
      </c>
      <c r="B17" s="4" t="s">
        <v>14</v>
      </c>
      <c r="C17" s="9">
        <v>272265</v>
      </c>
      <c r="D17" s="9">
        <v>22984</v>
      </c>
      <c r="E17" s="9">
        <f>C17+D17</f>
        <v>295249</v>
      </c>
    </row>
    <row r="18" spans="1:5" x14ac:dyDescent="0.25">
      <c r="A18" s="8" t="s">
        <v>15</v>
      </c>
      <c r="B18" s="4" t="s">
        <v>16</v>
      </c>
      <c r="C18" s="9">
        <v>0</v>
      </c>
      <c r="D18" s="9">
        <v>0</v>
      </c>
      <c r="E18" s="9">
        <f t="shared" ref="E18:E24" si="0">C18+D18</f>
        <v>0</v>
      </c>
    </row>
    <row r="19" spans="1:5" x14ac:dyDescent="0.25">
      <c r="A19" s="8" t="s">
        <v>17</v>
      </c>
      <c r="B19" s="4" t="s">
        <v>18</v>
      </c>
      <c r="C19" s="9">
        <v>2178654</v>
      </c>
      <c r="D19" s="9">
        <v>0</v>
      </c>
      <c r="E19" s="9">
        <f>C19+D19</f>
        <v>2178654</v>
      </c>
    </row>
    <row r="20" spans="1:5" x14ac:dyDescent="0.25">
      <c r="A20" s="8" t="s">
        <v>19</v>
      </c>
      <c r="B20" s="4" t="s">
        <v>20</v>
      </c>
      <c r="C20" s="9">
        <v>29120</v>
      </c>
      <c r="D20" s="9">
        <v>0</v>
      </c>
      <c r="E20" s="9">
        <f t="shared" si="0"/>
        <v>29120</v>
      </c>
    </row>
    <row r="21" spans="1:5" x14ac:dyDescent="0.25">
      <c r="A21" s="8" t="s">
        <v>21</v>
      </c>
      <c r="B21" s="4" t="s">
        <v>22</v>
      </c>
      <c r="C21" s="9">
        <v>0</v>
      </c>
      <c r="D21" s="9">
        <v>0</v>
      </c>
      <c r="E21" s="9">
        <f t="shared" si="0"/>
        <v>0</v>
      </c>
    </row>
    <row r="22" spans="1:5" x14ac:dyDescent="0.25">
      <c r="A22" s="8" t="s">
        <v>23</v>
      </c>
      <c r="B22" s="4" t="s">
        <v>24</v>
      </c>
      <c r="C22" s="9">
        <v>0</v>
      </c>
      <c r="D22" s="9">
        <v>0</v>
      </c>
      <c r="E22" s="9">
        <f t="shared" si="0"/>
        <v>0</v>
      </c>
    </row>
    <row r="23" spans="1:5" x14ac:dyDescent="0.25">
      <c r="A23" s="8" t="s">
        <v>25</v>
      </c>
      <c r="B23" s="4" t="s">
        <v>26</v>
      </c>
      <c r="C23" s="9">
        <v>0</v>
      </c>
      <c r="D23" s="9">
        <v>0</v>
      </c>
      <c r="E23" s="9">
        <f t="shared" si="0"/>
        <v>0</v>
      </c>
    </row>
    <row r="24" spans="1:5" x14ac:dyDescent="0.25">
      <c r="A24" s="20" t="s">
        <v>27</v>
      </c>
      <c r="B24" s="21"/>
      <c r="C24" s="22">
        <f>SUM(C17:C23)</f>
        <v>2480039</v>
      </c>
      <c r="D24" s="22">
        <f>SUM(D17:D23)</f>
        <v>22984</v>
      </c>
      <c r="E24" s="22">
        <f t="shared" si="0"/>
        <v>2503023</v>
      </c>
    </row>
    <row r="25" spans="1:5" x14ac:dyDescent="0.25">
      <c r="A25" s="8"/>
      <c r="B25" s="4"/>
      <c r="C25" s="9"/>
      <c r="D25" s="9"/>
      <c r="E2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4" width="16.42578125" customWidth="1"/>
    <col min="5" max="5" width="13.1406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28</v>
      </c>
      <c r="B4" s="4"/>
      <c r="C4" s="4"/>
      <c r="D4" s="4"/>
      <c r="E4" s="3"/>
    </row>
    <row r="5" spans="1:5" ht="36" x14ac:dyDescent="0.25">
      <c r="A5" s="6"/>
      <c r="B5" s="7" t="s">
        <v>3</v>
      </c>
      <c r="C5" s="7" t="s">
        <v>4</v>
      </c>
      <c r="D5" s="7" t="s">
        <v>5</v>
      </c>
      <c r="E5" s="3"/>
    </row>
    <row r="6" spans="1:5" x14ac:dyDescent="0.25">
      <c r="A6" s="8" t="s">
        <v>6</v>
      </c>
      <c r="B6" s="9">
        <f>B8+B9</f>
        <v>8860129</v>
      </c>
      <c r="C6" s="9">
        <f>C8+C9</f>
        <v>50199</v>
      </c>
      <c r="D6" s="10">
        <f>D8+D9</f>
        <v>8910328</v>
      </c>
      <c r="E6" s="3"/>
    </row>
    <row r="7" spans="1:5" x14ac:dyDescent="0.25">
      <c r="A7" s="8"/>
      <c r="B7" s="11"/>
      <c r="C7" s="11"/>
      <c r="D7" s="12"/>
      <c r="E7" s="3"/>
    </row>
    <row r="8" spans="1:5" x14ac:dyDescent="0.25">
      <c r="A8" s="8" t="s">
        <v>7</v>
      </c>
      <c r="B8" s="9">
        <f>C24</f>
        <v>5586009</v>
      </c>
      <c r="C8" s="9">
        <f>D24</f>
        <v>50199</v>
      </c>
      <c r="D8" s="13">
        <f>E24</f>
        <v>5636208</v>
      </c>
      <c r="E8" s="3"/>
    </row>
    <row r="9" spans="1:5" x14ac:dyDescent="0.25">
      <c r="A9" s="14" t="s">
        <v>8</v>
      </c>
      <c r="B9" s="15">
        <v>3274120</v>
      </c>
      <c r="C9" s="15">
        <v>0</v>
      </c>
      <c r="D9" s="16">
        <f>SUM(B9:C9)</f>
        <v>3274120</v>
      </c>
      <c r="E9" s="3"/>
    </row>
    <row r="10" spans="1:5" x14ac:dyDescent="0.25">
      <c r="A10" s="17"/>
      <c r="B10" s="17"/>
      <c r="C10" s="17"/>
      <c r="D10" s="17"/>
      <c r="E10" s="3"/>
    </row>
    <row r="11" spans="1:5" x14ac:dyDescent="0.25">
      <c r="A11" s="17"/>
      <c r="B11" s="17"/>
      <c r="C11" s="17"/>
      <c r="D11" s="17"/>
      <c r="E11" s="5"/>
    </row>
    <row r="12" spans="1:5" x14ac:dyDescent="0.25">
      <c r="A12" s="1" t="s">
        <v>9</v>
      </c>
      <c r="B12" s="1"/>
      <c r="C12" s="1"/>
      <c r="D12" s="1"/>
      <c r="E12" s="1"/>
    </row>
    <row r="13" spans="1:5" x14ac:dyDescent="0.25">
      <c r="A13" s="4" t="str">
        <f>A4</f>
        <v>(en miles de pesos de junio de 2010)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8"/>
    </row>
    <row r="15" spans="1:5" x14ac:dyDescent="0.25">
      <c r="A15" s="1" t="s">
        <v>10</v>
      </c>
      <c r="B15" s="1"/>
      <c r="C15" s="4"/>
      <c r="D15" s="4"/>
      <c r="E15" s="2"/>
    </row>
    <row r="16" spans="1:5" ht="36" x14ac:dyDescent="0.25">
      <c r="A16" s="6" t="s">
        <v>7</v>
      </c>
      <c r="B16" s="19" t="s">
        <v>11</v>
      </c>
      <c r="C16" s="7" t="s">
        <v>3</v>
      </c>
      <c r="D16" s="7" t="s">
        <v>4</v>
      </c>
      <c r="E16" s="7" t="s">
        <v>12</v>
      </c>
    </row>
    <row r="17" spans="1:5" x14ac:dyDescent="0.25">
      <c r="A17" s="8" t="s">
        <v>13</v>
      </c>
      <c r="B17" s="4" t="s">
        <v>14</v>
      </c>
      <c r="C17" s="9">
        <v>616475</v>
      </c>
      <c r="D17" s="9">
        <v>44188</v>
      </c>
      <c r="E17" s="9">
        <f>C17+D17</f>
        <v>660663</v>
      </c>
    </row>
    <row r="18" spans="1:5" x14ac:dyDescent="0.25">
      <c r="A18" s="8" t="s">
        <v>15</v>
      </c>
      <c r="B18" s="4" t="s">
        <v>16</v>
      </c>
      <c r="C18" s="9">
        <v>0</v>
      </c>
      <c r="D18" s="9"/>
      <c r="E18" s="9">
        <f t="shared" ref="E18:E24" si="0">C18+D18</f>
        <v>0</v>
      </c>
    </row>
    <row r="19" spans="1:5" x14ac:dyDescent="0.25">
      <c r="A19" s="8" t="s">
        <v>17</v>
      </c>
      <c r="B19" s="4" t="s">
        <v>18</v>
      </c>
      <c r="C19" s="9">
        <v>4924798</v>
      </c>
      <c r="D19" s="9">
        <v>0</v>
      </c>
      <c r="E19" s="9">
        <f>C19+D19</f>
        <v>4924798</v>
      </c>
    </row>
    <row r="20" spans="1:5" x14ac:dyDescent="0.25">
      <c r="A20" s="8" t="s">
        <v>19</v>
      </c>
      <c r="B20" s="4" t="s">
        <v>20</v>
      </c>
      <c r="C20" s="9">
        <v>44736</v>
      </c>
      <c r="D20" s="9">
        <v>6011</v>
      </c>
      <c r="E20" s="9">
        <f t="shared" si="0"/>
        <v>50747</v>
      </c>
    </row>
    <row r="21" spans="1:5" x14ac:dyDescent="0.25">
      <c r="A21" s="8" t="s">
        <v>21</v>
      </c>
      <c r="B21" s="4" t="s">
        <v>22</v>
      </c>
      <c r="C21" s="9">
        <v>0</v>
      </c>
      <c r="D21" s="9">
        <v>0</v>
      </c>
      <c r="E21" s="9">
        <f t="shared" si="0"/>
        <v>0</v>
      </c>
    </row>
    <row r="22" spans="1:5" x14ac:dyDescent="0.25">
      <c r="A22" s="8" t="s">
        <v>23</v>
      </c>
      <c r="B22" s="4" t="s">
        <v>24</v>
      </c>
      <c r="C22" s="9">
        <v>0</v>
      </c>
      <c r="D22" s="9"/>
      <c r="E22" s="9">
        <f t="shared" si="0"/>
        <v>0</v>
      </c>
    </row>
    <row r="23" spans="1:5" x14ac:dyDescent="0.25">
      <c r="A23" s="8" t="s">
        <v>25</v>
      </c>
      <c r="B23" s="4" t="s">
        <v>26</v>
      </c>
      <c r="C23" s="9">
        <v>0</v>
      </c>
      <c r="D23" s="9">
        <v>0</v>
      </c>
      <c r="E23" s="9">
        <f t="shared" si="0"/>
        <v>0</v>
      </c>
    </row>
    <row r="24" spans="1:5" x14ac:dyDescent="0.25">
      <c r="A24" s="20" t="s">
        <v>27</v>
      </c>
      <c r="B24" s="21"/>
      <c r="C24" s="22">
        <f>SUM(C17:C23)</f>
        <v>5586009</v>
      </c>
      <c r="D24" s="22">
        <f>SUM(D17:D23)</f>
        <v>50199</v>
      </c>
      <c r="E24" s="22">
        <f t="shared" si="0"/>
        <v>5636208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baseColWidth="10" defaultColWidth="9.140625" defaultRowHeight="15" x14ac:dyDescent="0.25"/>
  <cols>
    <col min="1" max="1" width="35.42578125" customWidth="1"/>
    <col min="2" max="2" width="11.140625" customWidth="1"/>
    <col min="3" max="3" width="16.42578125" customWidth="1"/>
    <col min="4" max="4" width="17.42578125" customWidth="1"/>
    <col min="5" max="5" width="13.57031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29</v>
      </c>
      <c r="B4" s="4"/>
      <c r="C4" s="4"/>
      <c r="D4" s="4"/>
      <c r="E4" s="3"/>
    </row>
    <row r="5" spans="1:5" ht="36" x14ac:dyDescent="0.25">
      <c r="A5" s="6"/>
      <c r="B5" s="7" t="s">
        <v>3</v>
      </c>
      <c r="C5" s="7" t="s">
        <v>4</v>
      </c>
      <c r="D5" s="7" t="s">
        <v>5</v>
      </c>
      <c r="E5" s="3"/>
    </row>
    <row r="6" spans="1:5" x14ac:dyDescent="0.25">
      <c r="A6" s="8" t="s">
        <v>6</v>
      </c>
      <c r="B6" s="9">
        <f>B8+B9</f>
        <v>14584688</v>
      </c>
      <c r="C6" s="9">
        <f>C8+C9</f>
        <v>116107</v>
      </c>
      <c r="D6" s="10">
        <f>D8+D9</f>
        <v>14700795</v>
      </c>
      <c r="E6" s="3"/>
    </row>
    <row r="7" spans="1:5" x14ac:dyDescent="0.25">
      <c r="A7" s="8"/>
      <c r="B7" s="11"/>
      <c r="C7" s="11"/>
      <c r="D7" s="12"/>
      <c r="E7" s="3"/>
    </row>
    <row r="8" spans="1:5" x14ac:dyDescent="0.25">
      <c r="A8" s="8" t="s">
        <v>7</v>
      </c>
      <c r="B8" s="9">
        <f>C24</f>
        <v>9712449</v>
      </c>
      <c r="C8" s="9">
        <f>D24</f>
        <v>116107</v>
      </c>
      <c r="D8" s="13">
        <f>E24</f>
        <v>9828556</v>
      </c>
      <c r="E8" s="3"/>
    </row>
    <row r="9" spans="1:5" x14ac:dyDescent="0.25">
      <c r="A9" s="14" t="s">
        <v>8</v>
      </c>
      <c r="B9" s="15">
        <v>4872239</v>
      </c>
      <c r="C9" s="15">
        <v>0</v>
      </c>
      <c r="D9" s="16">
        <f>SUM(B9:C9)</f>
        <v>4872239</v>
      </c>
      <c r="E9" s="3"/>
    </row>
    <row r="10" spans="1:5" x14ac:dyDescent="0.25">
      <c r="A10" s="17"/>
      <c r="B10" s="17"/>
      <c r="C10" s="17"/>
      <c r="D10" s="17"/>
      <c r="E10" s="3"/>
    </row>
    <row r="11" spans="1:5" x14ac:dyDescent="0.25">
      <c r="A11" s="17"/>
      <c r="B11" s="17"/>
      <c r="C11" s="17"/>
      <c r="D11" s="17"/>
      <c r="E11" s="5"/>
    </row>
    <row r="12" spans="1:5" x14ac:dyDescent="0.25">
      <c r="A12" s="1" t="s">
        <v>9</v>
      </c>
      <c r="B12" s="1"/>
      <c r="C12" s="1"/>
      <c r="D12" s="1"/>
      <c r="E12" s="1"/>
    </row>
    <row r="13" spans="1:5" x14ac:dyDescent="0.25">
      <c r="A13" s="4" t="str">
        <f>A4</f>
        <v>(en miles de pesos de septiembre de 2010)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8"/>
    </row>
    <row r="15" spans="1:5" x14ac:dyDescent="0.25">
      <c r="A15" s="1" t="s">
        <v>10</v>
      </c>
      <c r="B15" s="1"/>
      <c r="C15" s="4"/>
      <c r="D15" s="4"/>
      <c r="E15" s="2"/>
    </row>
    <row r="16" spans="1:5" ht="24" x14ac:dyDescent="0.25">
      <c r="A16" s="6" t="s">
        <v>7</v>
      </c>
      <c r="B16" s="19" t="s">
        <v>11</v>
      </c>
      <c r="C16" s="7" t="s">
        <v>3</v>
      </c>
      <c r="D16" s="7" t="s">
        <v>4</v>
      </c>
      <c r="E16" s="7" t="s">
        <v>12</v>
      </c>
    </row>
    <row r="17" spans="1:5" x14ac:dyDescent="0.25">
      <c r="A17" s="8" t="s">
        <v>13</v>
      </c>
      <c r="B17" s="4" t="s">
        <v>14</v>
      </c>
      <c r="C17" s="9">
        <v>1665037</v>
      </c>
      <c r="D17" s="9">
        <v>109748</v>
      </c>
      <c r="E17" s="9">
        <f>C17+D17</f>
        <v>1774785</v>
      </c>
    </row>
    <row r="18" spans="1:5" x14ac:dyDescent="0.25">
      <c r="A18" s="8" t="s">
        <v>15</v>
      </c>
      <c r="B18" s="4" t="s">
        <v>16</v>
      </c>
      <c r="C18" s="9">
        <v>0</v>
      </c>
      <c r="D18" s="9">
        <v>0</v>
      </c>
      <c r="E18" s="9">
        <f t="shared" ref="E18:E24" si="0">C18+D18</f>
        <v>0</v>
      </c>
    </row>
    <row r="19" spans="1:5" x14ac:dyDescent="0.25">
      <c r="A19" s="8" t="s">
        <v>17</v>
      </c>
      <c r="B19" s="4" t="s">
        <v>18</v>
      </c>
      <c r="C19" s="9">
        <v>7977116</v>
      </c>
      <c r="D19" s="9">
        <v>0</v>
      </c>
      <c r="E19" s="9">
        <f>C19+D19</f>
        <v>7977116</v>
      </c>
    </row>
    <row r="20" spans="1:5" x14ac:dyDescent="0.25">
      <c r="A20" s="8" t="s">
        <v>19</v>
      </c>
      <c r="B20" s="4" t="s">
        <v>20</v>
      </c>
      <c r="C20" s="9">
        <v>70296</v>
      </c>
      <c r="D20" s="9">
        <v>6359</v>
      </c>
      <c r="E20" s="9">
        <f t="shared" si="0"/>
        <v>76655</v>
      </c>
    </row>
    <row r="21" spans="1:5" x14ac:dyDescent="0.25">
      <c r="A21" s="8" t="s">
        <v>21</v>
      </c>
      <c r="B21" s="4" t="s">
        <v>22</v>
      </c>
      <c r="C21" s="9">
        <v>0</v>
      </c>
      <c r="D21" s="9">
        <v>0</v>
      </c>
      <c r="E21" s="9">
        <f t="shared" si="0"/>
        <v>0</v>
      </c>
    </row>
    <row r="22" spans="1:5" x14ac:dyDescent="0.25">
      <c r="A22" s="8" t="s">
        <v>23</v>
      </c>
      <c r="B22" s="4" t="s">
        <v>24</v>
      </c>
      <c r="C22" s="9">
        <v>0</v>
      </c>
      <c r="D22" s="9">
        <v>0</v>
      </c>
      <c r="E22" s="9">
        <f t="shared" si="0"/>
        <v>0</v>
      </c>
    </row>
    <row r="23" spans="1:5" x14ac:dyDescent="0.25">
      <c r="A23" s="8" t="s">
        <v>25</v>
      </c>
      <c r="B23" s="4" t="s">
        <v>26</v>
      </c>
      <c r="C23" s="9">
        <v>0</v>
      </c>
      <c r="D23" s="9">
        <v>0</v>
      </c>
      <c r="E23" s="9">
        <f t="shared" si="0"/>
        <v>0</v>
      </c>
    </row>
    <row r="24" spans="1:5" x14ac:dyDescent="0.25">
      <c r="A24" s="20" t="s">
        <v>27</v>
      </c>
      <c r="B24" s="21"/>
      <c r="C24" s="22">
        <f>SUM(C17:C23)</f>
        <v>9712449</v>
      </c>
      <c r="D24" s="22">
        <f>SUM(D17:D23)</f>
        <v>116107</v>
      </c>
      <c r="E24" s="22">
        <f t="shared" si="0"/>
        <v>9828556</v>
      </c>
    </row>
    <row r="25" spans="1:5" x14ac:dyDescent="0.25">
      <c r="A25" s="8"/>
      <c r="B25" s="4"/>
      <c r="C25" s="9"/>
      <c r="D25" s="9"/>
      <c r="E25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baseColWidth="10" defaultRowHeight="15" x14ac:dyDescent="0.25"/>
  <cols>
    <col min="1" max="1" width="35.42578125" customWidth="1"/>
    <col min="2" max="2" width="11.140625" customWidth="1"/>
    <col min="3" max="3" width="16.42578125" customWidth="1"/>
    <col min="4" max="4" width="17.42578125" customWidth="1"/>
    <col min="5" max="5" width="13.5703125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30</v>
      </c>
      <c r="B4" s="4"/>
      <c r="C4" s="4"/>
      <c r="D4" s="4"/>
      <c r="E4" s="3"/>
    </row>
    <row r="5" spans="1:5" ht="36" x14ac:dyDescent="0.25">
      <c r="A5" s="6"/>
      <c r="B5" s="7" t="s">
        <v>3</v>
      </c>
      <c r="C5" s="7" t="s">
        <v>4</v>
      </c>
      <c r="D5" s="7" t="s">
        <v>5</v>
      </c>
      <c r="E5" s="3"/>
    </row>
    <row r="6" spans="1:5" x14ac:dyDescent="0.25">
      <c r="A6" s="8" t="s">
        <v>6</v>
      </c>
      <c r="B6" s="9">
        <f>B8+B9</f>
        <v>20313793</v>
      </c>
      <c r="C6" s="9">
        <f>C8+C9</f>
        <v>211454</v>
      </c>
      <c r="D6" s="10">
        <f>D8+D9</f>
        <v>20525247</v>
      </c>
      <c r="E6" s="3"/>
    </row>
    <row r="7" spans="1:5" x14ac:dyDescent="0.25">
      <c r="A7" s="8"/>
      <c r="B7" s="11"/>
      <c r="C7" s="11"/>
      <c r="D7" s="12"/>
      <c r="E7" s="3"/>
    </row>
    <row r="8" spans="1:5" x14ac:dyDescent="0.25">
      <c r="A8" s="8" t="s">
        <v>7</v>
      </c>
      <c r="B8" s="9">
        <f>C24</f>
        <v>13883038</v>
      </c>
      <c r="C8" s="9">
        <f>D24</f>
        <v>211454</v>
      </c>
      <c r="D8" s="13">
        <f>E24</f>
        <v>14094492</v>
      </c>
      <c r="E8" s="3"/>
    </row>
    <row r="9" spans="1:5" x14ac:dyDescent="0.25">
      <c r="A9" s="14" t="s">
        <v>8</v>
      </c>
      <c r="B9" s="15">
        <v>6430755</v>
      </c>
      <c r="C9" s="15">
        <v>0</v>
      </c>
      <c r="D9" s="16">
        <f>SUM(B9:C9)</f>
        <v>6430755</v>
      </c>
      <c r="E9" s="3"/>
    </row>
    <row r="10" spans="1:5" x14ac:dyDescent="0.25">
      <c r="A10" s="17"/>
      <c r="B10" s="17"/>
      <c r="C10" s="17"/>
      <c r="D10" s="17"/>
      <c r="E10" s="3"/>
    </row>
    <row r="11" spans="1:5" x14ac:dyDescent="0.25">
      <c r="A11" s="17"/>
      <c r="B11" s="17"/>
      <c r="C11" s="17"/>
      <c r="D11" s="17"/>
      <c r="E11" s="5"/>
    </row>
    <row r="12" spans="1:5" x14ac:dyDescent="0.25">
      <c r="A12" s="1" t="s">
        <v>9</v>
      </c>
      <c r="B12" s="1"/>
      <c r="C12" s="1"/>
      <c r="D12" s="1"/>
      <c r="E12" s="1"/>
    </row>
    <row r="13" spans="1:5" x14ac:dyDescent="0.25">
      <c r="A13" s="4" t="str">
        <f>A4</f>
        <v>(en miles de pesos de diciembre de 2010)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8"/>
    </row>
    <row r="15" spans="1:5" x14ac:dyDescent="0.25">
      <c r="A15" s="1" t="s">
        <v>10</v>
      </c>
      <c r="B15" s="1"/>
      <c r="C15" s="4"/>
      <c r="D15" s="4"/>
      <c r="E15" s="2"/>
    </row>
    <row r="16" spans="1:5" ht="24" x14ac:dyDescent="0.25">
      <c r="A16" s="6" t="s">
        <v>7</v>
      </c>
      <c r="B16" s="19" t="s">
        <v>11</v>
      </c>
      <c r="C16" s="7" t="s">
        <v>3</v>
      </c>
      <c r="D16" s="7" t="s">
        <v>4</v>
      </c>
      <c r="E16" s="7" t="s">
        <v>12</v>
      </c>
    </row>
    <row r="17" spans="1:5" x14ac:dyDescent="0.25">
      <c r="A17" s="8" t="s">
        <v>13</v>
      </c>
      <c r="B17" s="4" t="s">
        <v>14</v>
      </c>
      <c r="C17" s="9">
        <v>2743131</v>
      </c>
      <c r="D17" s="9">
        <v>205061</v>
      </c>
      <c r="E17" s="9">
        <f>C17+D17</f>
        <v>2948192</v>
      </c>
    </row>
    <row r="18" spans="1:5" x14ac:dyDescent="0.25">
      <c r="A18" s="8" t="s">
        <v>15</v>
      </c>
      <c r="B18" s="4" t="s">
        <v>16</v>
      </c>
      <c r="C18" s="9">
        <v>0</v>
      </c>
      <c r="D18" s="9">
        <v>0</v>
      </c>
      <c r="E18" s="9">
        <f t="shared" ref="E18:E24" si="0">C18+D18</f>
        <v>0</v>
      </c>
    </row>
    <row r="19" spans="1:5" x14ac:dyDescent="0.25">
      <c r="A19" s="8" t="s">
        <v>17</v>
      </c>
      <c r="B19" s="4" t="s">
        <v>18</v>
      </c>
      <c r="C19" s="9">
        <v>11069231</v>
      </c>
      <c r="D19" s="9">
        <v>0</v>
      </c>
      <c r="E19" s="9">
        <f>C19+D19</f>
        <v>11069231</v>
      </c>
    </row>
    <row r="20" spans="1:5" x14ac:dyDescent="0.25">
      <c r="A20" s="8" t="s">
        <v>19</v>
      </c>
      <c r="B20" s="4" t="s">
        <v>20</v>
      </c>
      <c r="C20" s="9">
        <v>70676</v>
      </c>
      <c r="D20" s="9">
        <v>6393</v>
      </c>
      <c r="E20" s="9">
        <f t="shared" si="0"/>
        <v>77069</v>
      </c>
    </row>
    <row r="21" spans="1:5" x14ac:dyDescent="0.25">
      <c r="A21" s="8" t="s">
        <v>21</v>
      </c>
      <c r="B21" s="4" t="s">
        <v>22</v>
      </c>
      <c r="C21" s="9">
        <v>0</v>
      </c>
      <c r="D21" s="9">
        <v>0</v>
      </c>
      <c r="E21" s="9">
        <f t="shared" si="0"/>
        <v>0</v>
      </c>
    </row>
    <row r="22" spans="1:5" x14ac:dyDescent="0.25">
      <c r="A22" s="8" t="s">
        <v>23</v>
      </c>
      <c r="B22" s="4" t="s">
        <v>24</v>
      </c>
      <c r="C22" s="9">
        <v>0</v>
      </c>
      <c r="D22" s="9">
        <v>0</v>
      </c>
      <c r="E22" s="9">
        <f t="shared" si="0"/>
        <v>0</v>
      </c>
    </row>
    <row r="23" spans="1:5" x14ac:dyDescent="0.25">
      <c r="A23" s="8" t="s">
        <v>25</v>
      </c>
      <c r="B23" s="4" t="s">
        <v>26</v>
      </c>
      <c r="C23" s="9">
        <v>0</v>
      </c>
      <c r="D23" s="9">
        <v>0</v>
      </c>
      <c r="E23" s="9">
        <f t="shared" si="0"/>
        <v>0</v>
      </c>
    </row>
    <row r="24" spans="1:5" x14ac:dyDescent="0.25">
      <c r="A24" s="20" t="s">
        <v>27</v>
      </c>
      <c r="B24" s="21"/>
      <c r="C24" s="22">
        <f>SUM(C17:C23)</f>
        <v>13883038</v>
      </c>
      <c r="D24" s="22">
        <f>SUM(D17:D23)</f>
        <v>211454</v>
      </c>
      <c r="E24" s="22">
        <f t="shared" si="0"/>
        <v>14094492</v>
      </c>
    </row>
    <row r="25" spans="1:5" x14ac:dyDescent="0.25">
      <c r="A25" s="8"/>
      <c r="B25" s="4"/>
      <c r="C25" s="9"/>
      <c r="D25" s="9"/>
      <c r="E25" s="9"/>
    </row>
    <row r="26" spans="1:5" x14ac:dyDescent="0.25">
      <c r="A26" s="8"/>
      <c r="B26" s="4"/>
      <c r="C26" s="9"/>
      <c r="D26" s="23"/>
      <c r="E2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2010</vt:lpstr>
      <vt:lpstr>Junio 2010</vt:lpstr>
      <vt:lpstr>Septiembre 2010</vt:lpstr>
      <vt:lpstr>Diciembre 2010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2013-12-13T16:20:00Z</dcterms:modified>
</cp:coreProperties>
</file>