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3"/>
  </bookViews>
  <sheets>
    <sheet name="Marzo 2009" sheetId="1" r:id="rId1"/>
    <sheet name="Junio 2009" sheetId="2" r:id="rId2"/>
    <sheet name="Septiembre 2009" sheetId="3" r:id="rId3"/>
    <sheet name="Diciembre 2009" sheetId="4" r:id="rId4"/>
  </sheets>
  <calcPr calcId="145621"/>
</workbook>
</file>

<file path=xl/calcChain.xml><?xml version="1.0" encoding="utf-8"?>
<calcChain xmlns="http://schemas.openxmlformats.org/spreadsheetml/2006/main">
  <c r="E42" i="4" l="1"/>
  <c r="D42" i="4"/>
  <c r="C42" i="4"/>
  <c r="A13" i="4"/>
  <c r="D9" i="4"/>
  <c r="D8" i="4"/>
  <c r="C8" i="4"/>
  <c r="B8" i="4"/>
  <c r="B6" i="4" s="1"/>
  <c r="D6" i="4"/>
  <c r="C6" i="4"/>
  <c r="E42" i="3"/>
  <c r="D42" i="3"/>
  <c r="C42" i="3"/>
  <c r="A13" i="3"/>
  <c r="D8" i="3"/>
  <c r="C8" i="3"/>
  <c r="B8" i="3"/>
  <c r="D6" i="3"/>
  <c r="C6" i="3"/>
  <c r="B6" i="3"/>
  <c r="E40" i="1"/>
  <c r="D40" i="1"/>
  <c r="C40" i="1"/>
  <c r="A13" i="1"/>
  <c r="D8" i="1"/>
  <c r="C8" i="1"/>
  <c r="B8" i="1"/>
  <c r="D6" i="1"/>
  <c r="C6" i="1"/>
  <c r="B6" i="1"/>
</calcChain>
</file>

<file path=xl/sharedStrings.xml><?xml version="1.0" encoding="utf-8"?>
<sst xmlns="http://schemas.openxmlformats.org/spreadsheetml/2006/main" count="200" uniqueCount="72">
  <si>
    <t>SEGUROS GENERALES</t>
  </si>
  <si>
    <t>RESUMEN DE CESIONES A REASEGURADORES Y CORREDORES DE REASEGURO NACIONALES</t>
  </si>
  <si>
    <t>(en miles de pesos de marzo de 2009)</t>
  </si>
  <si>
    <t>Cesiones a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</si>
  <si>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</si>
  <si>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</si>
  <si>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</si>
  <si>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</si>
  <si>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</si>
  <si>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</si>
  <si>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NACIONALES</t>
  </si>
  <si>
    <t>CORREDORES</t>
  </si>
  <si>
    <t>Código</t>
  </si>
  <si>
    <t>Total reaseguro</t>
  </si>
  <si>
    <t>AON RE CHILE</t>
  </si>
  <si>
    <t>C-022</t>
  </si>
  <si>
    <t>BENFIELD</t>
  </si>
  <si>
    <t>C-204</t>
  </si>
  <si>
    <t>CALDERON</t>
  </si>
  <si>
    <t>C-220</t>
  </si>
  <si>
    <t>CAS</t>
  </si>
  <si>
    <t>C-029</t>
  </si>
  <si>
    <t>COLEMONT CHILE</t>
  </si>
  <si>
    <t>C-237</t>
  </si>
  <si>
    <t>COLEMONT FUSION RE</t>
  </si>
  <si>
    <t>C-234</t>
  </si>
  <si>
    <t>CONO SUR RE.</t>
  </si>
  <si>
    <t>C-231</t>
  </si>
  <si>
    <t>COOPER CHILE</t>
  </si>
  <si>
    <t>C-221</t>
  </si>
  <si>
    <t>COOPER GAY ENERGY</t>
  </si>
  <si>
    <t>C-225</t>
  </si>
  <si>
    <t>CROSS BROKERS</t>
  </si>
  <si>
    <t>C-216</t>
  </si>
  <si>
    <t>EXCESS</t>
  </si>
  <si>
    <t>C-076</t>
  </si>
  <si>
    <t>GUY CARP.</t>
  </si>
  <si>
    <t>C-028</t>
  </si>
  <si>
    <t>HEATH</t>
  </si>
  <si>
    <t>C-017</t>
  </si>
  <si>
    <t>JIS CHILE</t>
  </si>
  <si>
    <t>C-026</t>
  </si>
  <si>
    <t>MGT RE</t>
  </si>
  <si>
    <t>C-230</t>
  </si>
  <si>
    <t>OTROS CORREDORES NACION.</t>
  </si>
  <si>
    <t>CG000</t>
  </si>
  <si>
    <t>OUTINT RE LTDA.</t>
  </si>
  <si>
    <t>C-227</t>
  </si>
  <si>
    <t>RBC CORREDORES DE RE</t>
  </si>
  <si>
    <t>C-018</t>
  </si>
  <si>
    <t>RSG CHILE</t>
  </si>
  <si>
    <t>C-229</t>
  </si>
  <si>
    <t>S.C.S. RE</t>
  </si>
  <si>
    <t>C-007</t>
  </si>
  <si>
    <t>SECURITY</t>
  </si>
  <si>
    <t>C-214</t>
  </si>
  <si>
    <t>SEÑORET</t>
  </si>
  <si>
    <t>C-210</t>
  </si>
  <si>
    <t>WILLIS REASEGUROS LT</t>
  </si>
  <si>
    <t>C-031</t>
  </si>
  <si>
    <t xml:space="preserve">TOTAL CORREDORES </t>
  </si>
  <si>
    <t>(en miles de pesos de septiembre de 2009)</t>
  </si>
  <si>
    <t xml:space="preserve">COLEMONT FUSION </t>
  </si>
  <si>
    <t>LANCASTER</t>
  </si>
  <si>
    <t>C-003</t>
  </si>
  <si>
    <t>VICTOR SEÑORET Y CIA. CORR. DE REAS. LTDA.</t>
  </si>
  <si>
    <t>C-239</t>
  </si>
  <si>
    <t>(en miles de pesos de diciembre de 2009)</t>
  </si>
  <si>
    <t>COLEMENTO FUSION</t>
  </si>
  <si>
    <t>C-236</t>
  </si>
  <si>
    <t>TPR</t>
  </si>
  <si>
    <t>C-244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</si>
</sst>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/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vertical="top" wrapText="1"/>
    </xf>
    <xf numFmtId="3" fontId="2" fillId="0" borderId="3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left"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80" zoomScaleNormal="80" workbookViewId="0"/>
  </sheetViews>
  <sheetFormatPr baseColWidth="10" defaultColWidth="9.140625" defaultRowHeight="15" x14ac:dyDescent="0.25"/>
  <cols>
    <col min="1" max="1" width="35.425781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2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43486636</v>
      </c>
      <c r="C6" s="9">
        <f>C8+C9</f>
        <v>6622031</v>
      </c>
      <c r="D6" s="9">
        <f>D8+D9</f>
        <v>50108667</v>
      </c>
      <c r="E6" s="3"/>
    </row>
    <row r="7" spans="1:5" x14ac:dyDescent="0.25">
      <c r="A7" s="8"/>
      <c r="B7" s="10"/>
      <c r="C7" s="10"/>
      <c r="D7" s="10"/>
      <c r="E7" s="3"/>
    </row>
    <row r="8" spans="1:5" x14ac:dyDescent="0.25">
      <c r="A8" s="8" t="s">
        <v>8</v>
      </c>
      <c r="B8" s="9">
        <f>C40</f>
        <v>43454161</v>
      </c>
      <c r="C8" s="9">
        <f>D40</f>
        <v>6622031</v>
      </c>
      <c r="D8" s="9">
        <f>E40</f>
        <v>50076192</v>
      </c>
      <c r="E8" s="3"/>
    </row>
    <row r="9" spans="1:5" x14ac:dyDescent="0.25">
      <c r="A9" s="11" t="s">
        <v>9</v>
      </c>
      <c r="B9" s="12">
        <v>32475</v>
      </c>
      <c r="C9" s="12">
        <v>0</v>
      </c>
      <c r="D9" s="12">
        <v>32475</v>
      </c>
      <c r="E9" s="3"/>
    </row>
    <row r="10" spans="1:5" x14ac:dyDescent="0.25">
      <c r="A10" s="13"/>
      <c r="B10" s="13"/>
      <c r="C10" s="13"/>
      <c r="D10" s="13"/>
      <c r="E10" s="3"/>
    </row>
    <row r="11" spans="1:5" x14ac:dyDescent="0.25">
      <c r="A11" s="13"/>
      <c r="B11" s="13"/>
      <c r="C11" s="13"/>
      <c r="D11" s="13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marzo de 2009)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4"/>
    </row>
    <row r="15" spans="1:5" x14ac:dyDescent="0.25">
      <c r="A15" s="1" t="s">
        <v>11</v>
      </c>
      <c r="B15" s="1"/>
      <c r="C15" s="4"/>
      <c r="D15" s="4"/>
      <c r="E15" s="2"/>
    </row>
    <row r="16" spans="1:5" ht="24" x14ac:dyDescent="0.25">
      <c r="A16" s="6" t="s">
        <v>8</v>
      </c>
      <c r="B16" s="15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16">
        <v>5799840</v>
      </c>
      <c r="D17" s="16">
        <v>1886641</v>
      </c>
      <c r="E17" s="16">
        <v>7686481</v>
      </c>
    </row>
    <row r="18" spans="1:5" x14ac:dyDescent="0.25">
      <c r="A18" s="8" t="s">
        <v>16</v>
      </c>
      <c r="B18" s="4" t="s">
        <v>17</v>
      </c>
      <c r="C18" s="16">
        <v>4262909</v>
      </c>
      <c r="D18" s="16">
        <v>887943</v>
      </c>
      <c r="E18" s="16">
        <v>5150852</v>
      </c>
    </row>
    <row r="19" spans="1:5" x14ac:dyDescent="0.25">
      <c r="A19" s="8" t="s">
        <v>18</v>
      </c>
      <c r="B19" s="4" t="s">
        <v>19</v>
      </c>
      <c r="C19" s="16">
        <v>0</v>
      </c>
      <c r="D19" s="17">
        <v>0</v>
      </c>
      <c r="E19" s="16">
        <v>0</v>
      </c>
    </row>
    <row r="20" spans="1:5" x14ac:dyDescent="0.25">
      <c r="A20" s="8" t="s">
        <v>20</v>
      </c>
      <c r="B20" s="4" t="s">
        <v>21</v>
      </c>
      <c r="C20" s="16">
        <v>0</v>
      </c>
      <c r="D20" s="17">
        <v>0</v>
      </c>
      <c r="E20" s="16">
        <v>0</v>
      </c>
    </row>
    <row r="21" spans="1:5" x14ac:dyDescent="0.25">
      <c r="A21" s="18" t="s">
        <v>22</v>
      </c>
      <c r="B21" s="19" t="s">
        <v>23</v>
      </c>
      <c r="C21" s="16">
        <v>10187</v>
      </c>
      <c r="D21" s="17">
        <v>0</v>
      </c>
      <c r="E21" s="16">
        <v>10187</v>
      </c>
    </row>
    <row r="22" spans="1:5" x14ac:dyDescent="0.25">
      <c r="A22" s="8" t="s">
        <v>24</v>
      </c>
      <c r="B22" s="4" t="s">
        <v>25</v>
      </c>
      <c r="C22" s="16">
        <v>22484</v>
      </c>
      <c r="D22" s="17">
        <v>0</v>
      </c>
      <c r="E22" s="16">
        <v>22484</v>
      </c>
    </row>
    <row r="23" spans="1:5" x14ac:dyDescent="0.25">
      <c r="A23" s="8" t="s">
        <v>26</v>
      </c>
      <c r="B23" s="4" t="s">
        <v>27</v>
      </c>
      <c r="C23" s="16">
        <v>1372418</v>
      </c>
      <c r="D23" s="16">
        <v>28820</v>
      </c>
      <c r="E23" s="16">
        <v>1401238</v>
      </c>
    </row>
    <row r="24" spans="1:5" x14ac:dyDescent="0.25">
      <c r="A24" s="8" t="s">
        <v>28</v>
      </c>
      <c r="B24" s="4" t="s">
        <v>29</v>
      </c>
      <c r="C24" s="16">
        <v>2283297</v>
      </c>
      <c r="D24" s="16">
        <v>475020</v>
      </c>
      <c r="E24" s="16">
        <v>2758317</v>
      </c>
    </row>
    <row r="25" spans="1:5" x14ac:dyDescent="0.25">
      <c r="A25" s="8" t="s">
        <v>30</v>
      </c>
      <c r="B25" s="4" t="s">
        <v>31</v>
      </c>
      <c r="C25" s="16">
        <v>0</v>
      </c>
      <c r="D25" s="17">
        <v>0</v>
      </c>
      <c r="E25" s="16">
        <v>0</v>
      </c>
    </row>
    <row r="26" spans="1:5" x14ac:dyDescent="0.25">
      <c r="A26" s="8" t="s">
        <v>32</v>
      </c>
      <c r="B26" s="4" t="s">
        <v>33</v>
      </c>
      <c r="C26" s="16">
        <v>0</v>
      </c>
      <c r="D26" s="17">
        <v>0</v>
      </c>
      <c r="E26" s="16">
        <v>0</v>
      </c>
    </row>
    <row r="27" spans="1:5" x14ac:dyDescent="0.25">
      <c r="A27" s="8" t="s">
        <v>34</v>
      </c>
      <c r="B27" s="4" t="s">
        <v>35</v>
      </c>
      <c r="C27" s="16">
        <v>60325</v>
      </c>
      <c r="D27" s="17">
        <v>0</v>
      </c>
      <c r="E27" s="16">
        <v>60325</v>
      </c>
    </row>
    <row r="28" spans="1:5" x14ac:dyDescent="0.25">
      <c r="A28" s="8" t="s">
        <v>36</v>
      </c>
      <c r="B28" s="4" t="s">
        <v>37</v>
      </c>
      <c r="C28" s="16">
        <v>20491365</v>
      </c>
      <c r="D28" s="16">
        <v>2852568</v>
      </c>
      <c r="E28" s="16">
        <v>23343933</v>
      </c>
    </row>
    <row r="29" spans="1:5" x14ac:dyDescent="0.25">
      <c r="A29" s="8" t="s">
        <v>38</v>
      </c>
      <c r="B29" s="4" t="s">
        <v>39</v>
      </c>
      <c r="C29" s="16">
        <v>105524</v>
      </c>
      <c r="D29" s="17">
        <v>0</v>
      </c>
      <c r="E29" s="16">
        <v>105524</v>
      </c>
    </row>
    <row r="30" spans="1:5" x14ac:dyDescent="0.25">
      <c r="A30" s="8" t="s">
        <v>40</v>
      </c>
      <c r="B30" s="4" t="s">
        <v>41</v>
      </c>
      <c r="C30" s="16">
        <v>2919160</v>
      </c>
      <c r="D30" s="17">
        <v>0</v>
      </c>
      <c r="E30" s="16">
        <v>2919160</v>
      </c>
    </row>
    <row r="31" spans="1:5" x14ac:dyDescent="0.25">
      <c r="A31" s="8" t="s">
        <v>42</v>
      </c>
      <c r="B31" s="4" t="s">
        <v>43</v>
      </c>
      <c r="C31" s="16">
        <v>0</v>
      </c>
      <c r="D31" s="17">
        <v>0</v>
      </c>
      <c r="E31" s="16">
        <v>0</v>
      </c>
    </row>
    <row r="32" spans="1:5" x14ac:dyDescent="0.25">
      <c r="A32" s="19" t="s">
        <v>44</v>
      </c>
      <c r="B32" s="20" t="s">
        <v>45</v>
      </c>
      <c r="C32" s="16">
        <v>0</v>
      </c>
      <c r="D32" s="17">
        <v>0</v>
      </c>
      <c r="E32" s="16">
        <v>0</v>
      </c>
    </row>
    <row r="33" spans="1:5" x14ac:dyDescent="0.25">
      <c r="A33" s="8" t="s">
        <v>46</v>
      </c>
      <c r="B33" s="4" t="s">
        <v>47</v>
      </c>
      <c r="C33" s="16">
        <v>496867</v>
      </c>
      <c r="D33" s="17">
        <v>0</v>
      </c>
      <c r="E33" s="16">
        <v>496867</v>
      </c>
    </row>
    <row r="34" spans="1:5" x14ac:dyDescent="0.25">
      <c r="A34" s="8" t="s">
        <v>48</v>
      </c>
      <c r="B34" s="4" t="s">
        <v>49</v>
      </c>
      <c r="C34" s="16">
        <v>125050</v>
      </c>
      <c r="D34" s="17">
        <v>0</v>
      </c>
      <c r="E34" s="16">
        <v>125050</v>
      </c>
    </row>
    <row r="35" spans="1:5" x14ac:dyDescent="0.25">
      <c r="A35" s="8" t="s">
        <v>50</v>
      </c>
      <c r="B35" s="4" t="s">
        <v>51</v>
      </c>
      <c r="C35" s="16">
        <v>1230453</v>
      </c>
      <c r="D35" s="16">
        <v>124948</v>
      </c>
      <c r="E35" s="16">
        <v>1355401</v>
      </c>
    </row>
    <row r="36" spans="1:5" x14ac:dyDescent="0.25">
      <c r="A36" s="8" t="s">
        <v>52</v>
      </c>
      <c r="B36" s="4" t="s">
        <v>53</v>
      </c>
      <c r="C36" s="16">
        <v>421526</v>
      </c>
      <c r="D36" s="17">
        <v>0</v>
      </c>
      <c r="E36" s="16">
        <v>421526</v>
      </c>
    </row>
    <row r="37" spans="1:5" x14ac:dyDescent="0.25">
      <c r="A37" s="8" t="s">
        <v>54</v>
      </c>
      <c r="B37" s="4" t="s">
        <v>55</v>
      </c>
      <c r="C37" s="16">
        <v>0</v>
      </c>
      <c r="D37" s="17">
        <v>0</v>
      </c>
      <c r="E37" s="16">
        <v>0</v>
      </c>
    </row>
    <row r="38" spans="1:5" x14ac:dyDescent="0.25">
      <c r="A38" s="8" t="s">
        <v>56</v>
      </c>
      <c r="B38" s="4" t="s">
        <v>57</v>
      </c>
      <c r="C38" s="16">
        <v>370473</v>
      </c>
      <c r="D38" s="17">
        <v>0</v>
      </c>
      <c r="E38" s="16">
        <v>370473</v>
      </c>
    </row>
    <row r="39" spans="1:5" x14ac:dyDescent="0.25">
      <c r="A39" s="8" t="s">
        <v>58</v>
      </c>
      <c r="B39" s="4" t="s">
        <v>59</v>
      </c>
      <c r="C39" s="16">
        <v>3482283</v>
      </c>
      <c r="D39" s="16">
        <v>366091</v>
      </c>
      <c r="E39" s="16">
        <v>3848374</v>
      </c>
    </row>
    <row r="40" spans="1:5" x14ac:dyDescent="0.25">
      <c r="A40" s="21" t="s">
        <v>60</v>
      </c>
      <c r="B40" s="22"/>
      <c r="C40" s="23">
        <f>SUM(C17:C39)</f>
        <v>43454161</v>
      </c>
      <c r="D40" s="23">
        <f>SUM(D17:D39)</f>
        <v>6622031</v>
      </c>
      <c r="E40" s="23">
        <f>SUM(E17:E39)</f>
        <v>50076192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80" zoomScaleNormal="80" workbookViewId="0"/>
  </sheetViews>
  <sheetFormatPr baseColWidth="10" defaultColWidth="9.140625" defaultRowHeight="15" x14ac:dyDescent="0.25"/>
  <cols>
    <col min="1" max="1" width="41.285156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61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131406073</v>
      </c>
      <c r="C6" s="9">
        <f>C8+C9</f>
        <v>20143024</v>
      </c>
      <c r="D6" s="9">
        <f>D8+D9</f>
        <v>151549097</v>
      </c>
      <c r="E6" s="3"/>
    </row>
    <row r="7" spans="1:5" x14ac:dyDescent="0.25">
      <c r="A7" s="8"/>
      <c r="B7" s="10"/>
      <c r="C7" s="10"/>
      <c r="D7" s="10"/>
      <c r="E7" s="3"/>
    </row>
    <row r="8" spans="1:5" x14ac:dyDescent="0.25">
      <c r="A8" s="8" t="s">
        <v>8</v>
      </c>
      <c r="B8" s="9">
        <f>C42</f>
        <v>131406073</v>
      </c>
      <c r="C8" s="9">
        <f>D42</f>
        <v>20143024</v>
      </c>
      <c r="D8" s="9">
        <f>E42</f>
        <v>151549097</v>
      </c>
      <c r="E8" s="3"/>
    </row>
    <row r="9" spans="1:5" x14ac:dyDescent="0.25">
      <c r="A9" s="11" t="s">
        <v>9</v>
      </c>
      <c r="B9" s="12"/>
      <c r="C9" s="12"/>
      <c r="D9" s="12"/>
      <c r="E9" s="3"/>
    </row>
    <row r="10" spans="1:5" x14ac:dyDescent="0.25">
      <c r="A10" s="13"/>
      <c r="B10" s="13"/>
      <c r="C10" s="13"/>
      <c r="D10" s="13"/>
      <c r="E10" s="3"/>
    </row>
    <row r="11" spans="1:5" x14ac:dyDescent="0.25">
      <c r="A11" s="13"/>
      <c r="B11" s="13"/>
      <c r="C11" s="13"/>
      <c r="D11" s="13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septiembre de 2009)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4"/>
    </row>
    <row r="15" spans="1:5" x14ac:dyDescent="0.25">
      <c r="A15" s="1" t="s">
        <v>11</v>
      </c>
      <c r="B15" s="1"/>
      <c r="C15" s="4"/>
      <c r="D15" s="4"/>
      <c r="E15" s="2"/>
    </row>
    <row r="16" spans="1:5" ht="24" x14ac:dyDescent="0.25">
      <c r="A16" s="6" t="s">
        <v>8</v>
      </c>
      <c r="B16" s="15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16">
        <v>31889560</v>
      </c>
      <c r="D17" s="16">
        <v>5545802</v>
      </c>
      <c r="E17" s="16">
        <v>37435362</v>
      </c>
    </row>
    <row r="18" spans="1:5" x14ac:dyDescent="0.25">
      <c r="A18" s="8" t="s">
        <v>16</v>
      </c>
      <c r="B18" s="4" t="s">
        <v>17</v>
      </c>
      <c r="C18" s="16">
        <v>14335792</v>
      </c>
      <c r="D18" s="16">
        <v>2480706</v>
      </c>
      <c r="E18" s="16">
        <v>16816498</v>
      </c>
    </row>
    <row r="19" spans="1:5" x14ac:dyDescent="0.25">
      <c r="A19" s="8" t="s">
        <v>20</v>
      </c>
      <c r="B19" s="4" t="s">
        <v>21</v>
      </c>
      <c r="C19" s="16">
        <v>0</v>
      </c>
      <c r="D19" s="17">
        <v>0</v>
      </c>
      <c r="E19" s="16">
        <v>0</v>
      </c>
    </row>
    <row r="20" spans="1:5" x14ac:dyDescent="0.25">
      <c r="A20" s="8" t="s">
        <v>22</v>
      </c>
      <c r="B20" s="4" t="s">
        <v>23</v>
      </c>
      <c r="C20" s="16">
        <v>488240</v>
      </c>
      <c r="D20" s="17">
        <v>0</v>
      </c>
      <c r="E20" s="16">
        <v>488240</v>
      </c>
    </row>
    <row r="21" spans="1:5" x14ac:dyDescent="0.25">
      <c r="A21" s="8" t="s">
        <v>62</v>
      </c>
      <c r="B21" s="4" t="s">
        <v>25</v>
      </c>
      <c r="C21" s="16">
        <v>12452</v>
      </c>
      <c r="D21" s="17">
        <v>0</v>
      </c>
      <c r="E21" s="16">
        <v>12452</v>
      </c>
    </row>
    <row r="22" spans="1:5" x14ac:dyDescent="0.25">
      <c r="A22" s="8" t="s">
        <v>24</v>
      </c>
      <c r="B22" s="4" t="s">
        <v>25</v>
      </c>
      <c r="C22" s="16">
        <v>67137</v>
      </c>
      <c r="D22" s="17">
        <v>0</v>
      </c>
      <c r="E22" s="16">
        <v>67137</v>
      </c>
    </row>
    <row r="23" spans="1:5" x14ac:dyDescent="0.25">
      <c r="A23" s="8" t="s">
        <v>26</v>
      </c>
      <c r="B23" s="4" t="s">
        <v>27</v>
      </c>
      <c r="C23" s="16">
        <v>4706025</v>
      </c>
      <c r="D23" s="16">
        <v>88521</v>
      </c>
      <c r="E23" s="16">
        <v>4794546</v>
      </c>
    </row>
    <row r="24" spans="1:5" x14ac:dyDescent="0.25">
      <c r="A24" s="8" t="s">
        <v>28</v>
      </c>
      <c r="B24" s="4" t="s">
        <v>29</v>
      </c>
      <c r="C24" s="16">
        <v>9813836</v>
      </c>
      <c r="D24" s="16">
        <v>2178868</v>
      </c>
      <c r="E24" s="16">
        <v>11992704</v>
      </c>
    </row>
    <row r="25" spans="1:5" x14ac:dyDescent="0.25">
      <c r="A25" s="8" t="s">
        <v>30</v>
      </c>
      <c r="B25" s="4" t="s">
        <v>31</v>
      </c>
      <c r="C25" s="16">
        <v>0</v>
      </c>
      <c r="D25" s="17">
        <v>0</v>
      </c>
      <c r="E25" s="16">
        <v>0</v>
      </c>
    </row>
    <row r="26" spans="1:5" x14ac:dyDescent="0.25">
      <c r="A26" s="8" t="s">
        <v>32</v>
      </c>
      <c r="B26" s="4" t="s">
        <v>33</v>
      </c>
      <c r="C26" s="16">
        <v>0</v>
      </c>
      <c r="D26" s="17">
        <v>0</v>
      </c>
      <c r="E26" s="16">
        <v>0</v>
      </c>
    </row>
    <row r="27" spans="1:5" x14ac:dyDescent="0.25">
      <c r="A27" s="8" t="s">
        <v>36</v>
      </c>
      <c r="B27" s="4" t="s">
        <v>37</v>
      </c>
      <c r="C27" s="16">
        <v>49055336</v>
      </c>
      <c r="D27" s="16">
        <v>8293538</v>
      </c>
      <c r="E27" s="16">
        <v>57348874</v>
      </c>
    </row>
    <row r="28" spans="1:5" x14ac:dyDescent="0.25">
      <c r="A28" s="8" t="s">
        <v>38</v>
      </c>
      <c r="B28" s="4" t="s">
        <v>39</v>
      </c>
      <c r="C28" s="16">
        <v>226371</v>
      </c>
      <c r="D28" s="17">
        <v>0</v>
      </c>
      <c r="E28" s="16">
        <v>226371</v>
      </c>
    </row>
    <row r="29" spans="1:5" x14ac:dyDescent="0.25">
      <c r="A29" s="8" t="s">
        <v>40</v>
      </c>
      <c r="B29" s="4" t="s">
        <v>41</v>
      </c>
      <c r="C29" s="16">
        <v>6182216</v>
      </c>
      <c r="D29" s="17">
        <v>0</v>
      </c>
      <c r="E29" s="16">
        <v>6182216</v>
      </c>
    </row>
    <row r="30" spans="1:5" x14ac:dyDescent="0.25">
      <c r="A30" s="8" t="s">
        <v>63</v>
      </c>
      <c r="B30" s="4" t="s">
        <v>64</v>
      </c>
      <c r="C30" s="16">
        <v>-399428</v>
      </c>
      <c r="D30" s="17">
        <v>434354</v>
      </c>
      <c r="E30" s="16">
        <v>34926</v>
      </c>
    </row>
    <row r="31" spans="1:5" x14ac:dyDescent="0.25">
      <c r="A31" s="8" t="s">
        <v>42</v>
      </c>
      <c r="B31" s="4" t="s">
        <v>43</v>
      </c>
      <c r="C31" s="16">
        <v>0</v>
      </c>
      <c r="D31" s="17">
        <v>0</v>
      </c>
      <c r="E31" s="16">
        <v>0</v>
      </c>
    </row>
    <row r="32" spans="1:5" x14ac:dyDescent="0.25">
      <c r="A32" s="19" t="s">
        <v>44</v>
      </c>
      <c r="B32" s="20" t="s">
        <v>45</v>
      </c>
      <c r="C32" s="16">
        <v>0</v>
      </c>
      <c r="D32" s="17">
        <v>0</v>
      </c>
      <c r="E32" s="16">
        <v>0</v>
      </c>
    </row>
    <row r="33" spans="1:5" x14ac:dyDescent="0.25">
      <c r="A33" s="8" t="s">
        <v>46</v>
      </c>
      <c r="B33" s="4" t="s">
        <v>47</v>
      </c>
      <c r="C33" s="16">
        <v>1407164</v>
      </c>
      <c r="D33" s="17">
        <v>0</v>
      </c>
      <c r="E33" s="16">
        <v>1407164</v>
      </c>
    </row>
    <row r="34" spans="1:5" x14ac:dyDescent="0.25">
      <c r="A34" s="8" t="s">
        <v>48</v>
      </c>
      <c r="B34" s="4" t="s">
        <v>49</v>
      </c>
      <c r="C34" s="16">
        <v>374557</v>
      </c>
      <c r="D34" s="17">
        <v>0</v>
      </c>
      <c r="E34" s="16">
        <v>374557</v>
      </c>
    </row>
    <row r="35" spans="1:5" x14ac:dyDescent="0.25">
      <c r="A35" s="8" t="s">
        <v>50</v>
      </c>
      <c r="B35" s="4" t="s">
        <v>51</v>
      </c>
      <c r="C35" s="16">
        <v>4467781</v>
      </c>
      <c r="D35" s="16">
        <v>231289</v>
      </c>
      <c r="E35" s="16">
        <v>4699070</v>
      </c>
    </row>
    <row r="36" spans="1:5" x14ac:dyDescent="0.25">
      <c r="A36" s="8" t="s">
        <v>52</v>
      </c>
      <c r="B36" s="4" t="s">
        <v>53</v>
      </c>
      <c r="C36" s="16">
        <v>823669</v>
      </c>
      <c r="D36" s="17">
        <v>0</v>
      </c>
      <c r="E36" s="16">
        <v>823669</v>
      </c>
    </row>
    <row r="37" spans="1:5" x14ac:dyDescent="0.25">
      <c r="A37" s="8" t="s">
        <v>56</v>
      </c>
      <c r="B37" s="4" t="s">
        <v>57</v>
      </c>
      <c r="C37" s="16">
        <v>137018</v>
      </c>
      <c r="D37" s="17">
        <v>0</v>
      </c>
      <c r="E37" s="16">
        <v>137018</v>
      </c>
    </row>
    <row r="38" spans="1:5" x14ac:dyDescent="0.25">
      <c r="A38" s="8" t="s">
        <v>65</v>
      </c>
      <c r="B38" s="4" t="s">
        <v>66</v>
      </c>
      <c r="C38" s="16">
        <v>237706</v>
      </c>
      <c r="D38" s="17">
        <v>0</v>
      </c>
      <c r="E38" s="16">
        <v>237706</v>
      </c>
    </row>
    <row r="39" spans="1:5" x14ac:dyDescent="0.25">
      <c r="A39" s="8" t="s">
        <v>18</v>
      </c>
      <c r="B39" s="4" t="s">
        <v>19</v>
      </c>
      <c r="C39" s="16">
        <v>0</v>
      </c>
      <c r="D39" s="17">
        <v>0</v>
      </c>
      <c r="E39" s="16">
        <v>0</v>
      </c>
    </row>
    <row r="40" spans="1:5" x14ac:dyDescent="0.25">
      <c r="A40" s="8" t="s">
        <v>34</v>
      </c>
      <c r="B40" s="4" t="s">
        <v>35</v>
      </c>
      <c r="C40" s="16">
        <v>0</v>
      </c>
      <c r="D40" s="17">
        <v>0</v>
      </c>
      <c r="E40" s="16">
        <v>0</v>
      </c>
    </row>
    <row r="41" spans="1:5" x14ac:dyDescent="0.25">
      <c r="A41" s="8" t="s">
        <v>58</v>
      </c>
      <c r="B41" s="4" t="s">
        <v>59</v>
      </c>
      <c r="C41" s="16">
        <v>7580641</v>
      </c>
      <c r="D41" s="16">
        <v>889946</v>
      </c>
      <c r="E41" s="16">
        <v>8470587</v>
      </c>
    </row>
    <row r="42" spans="1:5" x14ac:dyDescent="0.25">
      <c r="A42" s="21" t="s">
        <v>60</v>
      </c>
      <c r="B42" s="22"/>
      <c r="C42" s="23">
        <f>SUM(C17:C41)</f>
        <v>131406073</v>
      </c>
      <c r="D42" s="23">
        <f>SUM(D17:D41)</f>
        <v>20143024</v>
      </c>
      <c r="E42" s="23">
        <f>SUM(E17:E41)</f>
        <v>151549097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="80" zoomScaleNormal="80" workbookViewId="0"/>
  </sheetViews>
  <sheetFormatPr baseColWidth="10" defaultRowHeight="15" x14ac:dyDescent="0.25"/>
  <cols>
    <col min="1" max="1" width="35.425781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67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179498487</v>
      </c>
      <c r="C6" s="9">
        <f>C8+C9</f>
        <v>26608699</v>
      </c>
      <c r="D6" s="9">
        <f>D8+D9</f>
        <v>206107186</v>
      </c>
      <c r="E6" s="3"/>
    </row>
    <row r="7" spans="1:5" x14ac:dyDescent="0.25">
      <c r="A7" s="8"/>
      <c r="B7" s="10"/>
      <c r="C7" s="10"/>
      <c r="D7" s="10"/>
      <c r="E7" s="3"/>
    </row>
    <row r="8" spans="1:5" x14ac:dyDescent="0.25">
      <c r="A8" s="8" t="s">
        <v>8</v>
      </c>
      <c r="B8" s="9">
        <f>C42</f>
        <v>168965829</v>
      </c>
      <c r="C8" s="9">
        <f>D42</f>
        <v>26608699</v>
      </c>
      <c r="D8" s="9">
        <f>E42</f>
        <v>195574528</v>
      </c>
      <c r="E8" s="3"/>
    </row>
    <row r="9" spans="1:5" x14ac:dyDescent="0.25">
      <c r="A9" s="11" t="s">
        <v>9</v>
      </c>
      <c r="B9" s="12">
        <v>10532658</v>
      </c>
      <c r="C9" s="12">
        <v>0</v>
      </c>
      <c r="D9" s="12">
        <f>SUM(B9:C9)</f>
        <v>10532658</v>
      </c>
      <c r="E9" s="3"/>
    </row>
    <row r="10" spans="1:5" x14ac:dyDescent="0.25">
      <c r="A10" s="13"/>
      <c r="B10" s="13"/>
      <c r="C10" s="13"/>
      <c r="D10" s="13"/>
      <c r="E10" s="3"/>
    </row>
    <row r="11" spans="1:5" x14ac:dyDescent="0.25">
      <c r="A11" s="13"/>
      <c r="B11" s="13"/>
      <c r="C11" s="13"/>
      <c r="D11" s="13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diciembre de 2009)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4"/>
    </row>
    <row r="15" spans="1:5" x14ac:dyDescent="0.25">
      <c r="A15" s="1" t="s">
        <v>11</v>
      </c>
      <c r="B15" s="1"/>
      <c r="C15" s="4"/>
      <c r="D15" s="4"/>
      <c r="E15" s="2"/>
    </row>
    <row r="16" spans="1:5" ht="24" x14ac:dyDescent="0.25">
      <c r="A16" s="6" t="s">
        <v>8</v>
      </c>
      <c r="B16" s="15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9">
        <v>41654307</v>
      </c>
      <c r="D17" s="9">
        <v>7143244</v>
      </c>
      <c r="E17" s="9">
        <v>48797551</v>
      </c>
    </row>
    <row r="18" spans="1:5" x14ac:dyDescent="0.25">
      <c r="A18" s="8" t="s">
        <v>16</v>
      </c>
      <c r="B18" s="4" t="s">
        <v>17</v>
      </c>
      <c r="C18" s="9">
        <v>20377352</v>
      </c>
      <c r="D18" s="9">
        <v>3005644</v>
      </c>
      <c r="E18" s="9">
        <v>23382996</v>
      </c>
    </row>
    <row r="19" spans="1:5" x14ac:dyDescent="0.25">
      <c r="A19" s="8" t="s">
        <v>20</v>
      </c>
      <c r="B19" s="4" t="s">
        <v>21</v>
      </c>
      <c r="C19" s="9">
        <v>0</v>
      </c>
      <c r="D19" s="24">
        <v>0</v>
      </c>
      <c r="E19" s="9">
        <v>0</v>
      </c>
    </row>
    <row r="20" spans="1:5" x14ac:dyDescent="0.25">
      <c r="A20" s="8" t="s">
        <v>22</v>
      </c>
      <c r="B20" s="4" t="s">
        <v>23</v>
      </c>
      <c r="C20" s="9">
        <v>779434</v>
      </c>
      <c r="D20" s="24">
        <v>0</v>
      </c>
      <c r="E20" s="9">
        <v>779434</v>
      </c>
    </row>
    <row r="21" spans="1:5" x14ac:dyDescent="0.25">
      <c r="A21" s="8" t="s">
        <v>68</v>
      </c>
      <c r="B21" s="4" t="s">
        <v>69</v>
      </c>
      <c r="C21" s="9">
        <v>17284</v>
      </c>
      <c r="D21" s="24">
        <v>0</v>
      </c>
      <c r="E21" s="9">
        <v>17284</v>
      </c>
    </row>
    <row r="22" spans="1:5" x14ac:dyDescent="0.25">
      <c r="A22" s="8" t="s">
        <v>24</v>
      </c>
      <c r="B22" s="4" t="s">
        <v>25</v>
      </c>
      <c r="C22" s="9">
        <v>67486</v>
      </c>
      <c r="D22" s="24">
        <v>0</v>
      </c>
      <c r="E22" s="9">
        <v>67486</v>
      </c>
    </row>
    <row r="23" spans="1:5" x14ac:dyDescent="0.25">
      <c r="A23" s="8" t="s">
        <v>26</v>
      </c>
      <c r="B23" s="4" t="s">
        <v>27</v>
      </c>
      <c r="C23" s="9">
        <v>6123353</v>
      </c>
      <c r="D23" s="9">
        <v>119947</v>
      </c>
      <c r="E23" s="9">
        <v>6243300</v>
      </c>
    </row>
    <row r="24" spans="1:5" x14ac:dyDescent="0.25">
      <c r="A24" s="8" t="s">
        <v>28</v>
      </c>
      <c r="B24" s="4" t="s">
        <v>29</v>
      </c>
      <c r="C24" s="9">
        <v>15076502</v>
      </c>
      <c r="D24" s="9">
        <v>3394844</v>
      </c>
      <c r="E24" s="9">
        <v>18471346</v>
      </c>
    </row>
    <row r="25" spans="1:5" x14ac:dyDescent="0.25">
      <c r="A25" s="8" t="s">
        <v>30</v>
      </c>
      <c r="B25" s="4" t="s">
        <v>31</v>
      </c>
      <c r="C25" s="9">
        <v>0</v>
      </c>
      <c r="D25" s="24">
        <v>0</v>
      </c>
      <c r="E25" s="9">
        <v>0</v>
      </c>
    </row>
    <row r="26" spans="1:5" x14ac:dyDescent="0.25">
      <c r="A26" s="8" t="s">
        <v>32</v>
      </c>
      <c r="B26" s="4" t="s">
        <v>33</v>
      </c>
      <c r="C26" s="9">
        <v>0</v>
      </c>
      <c r="D26" s="24">
        <v>0</v>
      </c>
      <c r="E26" s="9">
        <v>0</v>
      </c>
    </row>
    <row r="27" spans="1:5" x14ac:dyDescent="0.25">
      <c r="A27" s="8" t="s">
        <v>36</v>
      </c>
      <c r="B27" s="4" t="s">
        <v>37</v>
      </c>
      <c r="C27" s="9">
        <v>54184016</v>
      </c>
      <c r="D27" s="9">
        <v>11560930</v>
      </c>
      <c r="E27" s="9">
        <v>65744946</v>
      </c>
    </row>
    <row r="28" spans="1:5" x14ac:dyDescent="0.25">
      <c r="A28" s="8" t="s">
        <v>38</v>
      </c>
      <c r="B28" s="4" t="s">
        <v>39</v>
      </c>
      <c r="C28" s="9">
        <v>128520</v>
      </c>
      <c r="D28" s="24">
        <v>0</v>
      </c>
      <c r="E28" s="9">
        <v>128520</v>
      </c>
    </row>
    <row r="29" spans="1:5" x14ac:dyDescent="0.25">
      <c r="A29" s="8" t="s">
        <v>40</v>
      </c>
      <c r="B29" s="4" t="s">
        <v>41</v>
      </c>
      <c r="C29" s="9">
        <v>7040938</v>
      </c>
      <c r="D29" s="24">
        <v>0</v>
      </c>
      <c r="E29" s="9">
        <v>7040938</v>
      </c>
    </row>
    <row r="30" spans="1:5" x14ac:dyDescent="0.25">
      <c r="A30" s="8" t="s">
        <v>42</v>
      </c>
      <c r="B30" s="4" t="s">
        <v>43</v>
      </c>
      <c r="C30" s="9">
        <v>0</v>
      </c>
      <c r="D30" s="24">
        <v>0</v>
      </c>
      <c r="E30" s="9">
        <v>0</v>
      </c>
    </row>
    <row r="31" spans="1:5" x14ac:dyDescent="0.25">
      <c r="A31" s="19" t="s">
        <v>44</v>
      </c>
      <c r="B31" s="20" t="s">
        <v>45</v>
      </c>
      <c r="C31" s="9">
        <v>0</v>
      </c>
      <c r="D31" s="24">
        <v>0</v>
      </c>
      <c r="E31" s="9">
        <v>0</v>
      </c>
    </row>
    <row r="32" spans="1:5" x14ac:dyDescent="0.25">
      <c r="A32" s="8" t="s">
        <v>46</v>
      </c>
      <c r="B32" s="4" t="s">
        <v>47</v>
      </c>
      <c r="C32" s="9">
        <v>1693577</v>
      </c>
      <c r="D32" s="24">
        <v>0</v>
      </c>
      <c r="E32" s="9">
        <v>1693577</v>
      </c>
    </row>
    <row r="33" spans="1:5" x14ac:dyDescent="0.25">
      <c r="A33" s="8" t="s">
        <v>48</v>
      </c>
      <c r="B33" s="4" t="s">
        <v>49</v>
      </c>
      <c r="C33" s="9">
        <v>528690</v>
      </c>
      <c r="D33" s="24">
        <v>0</v>
      </c>
      <c r="E33" s="9">
        <v>528690</v>
      </c>
    </row>
    <row r="34" spans="1:5" x14ac:dyDescent="0.25">
      <c r="A34" s="8" t="s">
        <v>50</v>
      </c>
      <c r="B34" s="4" t="s">
        <v>51</v>
      </c>
      <c r="C34" s="9">
        <v>6745173</v>
      </c>
      <c r="D34" s="9">
        <v>256785</v>
      </c>
      <c r="E34" s="9">
        <v>7001958</v>
      </c>
    </row>
    <row r="35" spans="1:5" x14ac:dyDescent="0.25">
      <c r="A35" s="8" t="s">
        <v>52</v>
      </c>
      <c r="B35" s="4" t="s">
        <v>53</v>
      </c>
      <c r="C35" s="9">
        <v>161306</v>
      </c>
      <c r="D35" s="24">
        <v>0</v>
      </c>
      <c r="E35" s="9">
        <v>161306</v>
      </c>
    </row>
    <row r="36" spans="1:5" x14ac:dyDescent="0.25">
      <c r="A36" s="8" t="s">
        <v>56</v>
      </c>
      <c r="B36" s="4" t="s">
        <v>57</v>
      </c>
      <c r="C36" s="9">
        <v>379978</v>
      </c>
      <c r="D36" s="24">
        <v>0</v>
      </c>
      <c r="E36" s="9">
        <v>379978</v>
      </c>
    </row>
    <row r="37" spans="1:5" x14ac:dyDescent="0.25">
      <c r="A37" s="8" t="s">
        <v>70</v>
      </c>
      <c r="B37" s="4" t="s">
        <v>71</v>
      </c>
      <c r="C37" s="9">
        <v>27505</v>
      </c>
      <c r="D37" s="24">
        <v>0</v>
      </c>
      <c r="E37" s="9">
        <v>27505</v>
      </c>
    </row>
    <row r="38" spans="1:5" x14ac:dyDescent="0.25">
      <c r="A38" s="8" t="s">
        <v>18</v>
      </c>
      <c r="B38" s="4" t="s">
        <v>19</v>
      </c>
      <c r="C38" s="9">
        <v>0</v>
      </c>
      <c r="D38" s="24">
        <v>0</v>
      </c>
      <c r="E38" s="9">
        <v>0</v>
      </c>
    </row>
    <row r="39" spans="1:5" x14ac:dyDescent="0.25">
      <c r="A39" s="8" t="s">
        <v>54</v>
      </c>
      <c r="B39" s="4" t="s">
        <v>55</v>
      </c>
      <c r="C39" s="9">
        <v>45794</v>
      </c>
      <c r="D39" s="24">
        <v>0</v>
      </c>
      <c r="E39" s="9">
        <v>45794</v>
      </c>
    </row>
    <row r="40" spans="1:5" x14ac:dyDescent="0.25">
      <c r="A40" s="8" t="s">
        <v>34</v>
      </c>
      <c r="B40" s="4" t="s">
        <v>35</v>
      </c>
      <c r="C40" s="9">
        <v>0</v>
      </c>
      <c r="D40" s="24">
        <v>0</v>
      </c>
      <c r="E40" s="9">
        <v>0</v>
      </c>
    </row>
    <row r="41" spans="1:5" x14ac:dyDescent="0.25">
      <c r="A41" s="8" t="s">
        <v>58</v>
      </c>
      <c r="B41" s="4" t="s">
        <v>59</v>
      </c>
      <c r="C41" s="9">
        <v>13934614</v>
      </c>
      <c r="D41" s="9">
        <v>1127305</v>
      </c>
      <c r="E41" s="9">
        <v>15061919</v>
      </c>
    </row>
    <row r="42" spans="1:5" x14ac:dyDescent="0.25">
      <c r="A42" s="21" t="s">
        <v>60</v>
      </c>
      <c r="B42" s="22"/>
      <c r="C42" s="23">
        <f>SUM(C17:C41)</f>
        <v>168965829</v>
      </c>
      <c r="D42" s="23">
        <f>SUM(D17:D41)</f>
        <v>26608699</v>
      </c>
      <c r="E42" s="23">
        <f>SUM(E17:E41)</f>
        <v>195574528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2009</vt:lpstr>
      <vt:lpstr>Junio 2009</vt:lpstr>
      <vt:lpstr>Septiembre 2009</vt:lpstr>
      <vt:lpstr>Diciembre 2009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2013-12-13T18:53:32Z</dcterms:modified>
</cp:coreProperties>
</file>