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" sheetId="1" r:id="rId1"/>
    <sheet name="Junio" sheetId="2" r:id="rId2"/>
    <sheet name="Septiembre" sheetId="3" r:id="rId3"/>
    <sheet name="Diciembre" sheetId="4" r:id="rId4"/>
  </sheets>
  <calcPr calcId="145621"/>
</workbook>
</file>

<file path=xl/calcChain.xml><?xml version="1.0" encoding="utf-8"?>
<calcChain xmlns="http://schemas.openxmlformats.org/spreadsheetml/2006/main">
  <c r="B39" i="4" l="1"/>
  <c r="C33" i="4"/>
  <c r="B33" i="4"/>
  <c r="D33" i="4" s="1"/>
  <c r="D31" i="4"/>
  <c r="D29" i="4"/>
  <c r="B28" i="4"/>
  <c r="D28" i="4" s="1"/>
  <c r="D26" i="4"/>
  <c r="D24" i="4"/>
  <c r="D22" i="4"/>
  <c r="C21" i="4"/>
  <c r="B21" i="4"/>
  <c r="D21" i="4" s="1"/>
  <c r="D19" i="4"/>
  <c r="C16" i="4"/>
  <c r="B16" i="4"/>
  <c r="D16" i="4" s="1"/>
  <c r="D14" i="4"/>
  <c r="D12" i="4"/>
  <c r="B39" i="3"/>
  <c r="C16" i="3"/>
  <c r="B16" i="3"/>
  <c r="C33" i="3"/>
  <c r="B33" i="3"/>
  <c r="D33" i="3" s="1"/>
  <c r="D31" i="3"/>
  <c r="D29" i="3"/>
  <c r="D28" i="3"/>
  <c r="B28" i="3"/>
  <c r="D26" i="3"/>
  <c r="D24" i="3"/>
  <c r="D22" i="3"/>
  <c r="C21" i="3"/>
  <c r="B21" i="3"/>
  <c r="D21" i="3" s="1"/>
  <c r="D19" i="3"/>
  <c r="D16" i="3"/>
  <c r="D14" i="3"/>
  <c r="D12" i="3"/>
  <c r="C33" i="2"/>
  <c r="B33" i="2"/>
  <c r="D33" i="2"/>
  <c r="B28" i="2"/>
  <c r="D26" i="2"/>
  <c r="B21" i="2"/>
  <c r="C21" i="2"/>
  <c r="D14" i="2"/>
  <c r="D31" i="2"/>
  <c r="D29" i="2"/>
  <c r="D28" i="2"/>
  <c r="D24" i="2"/>
  <c r="D22" i="2"/>
  <c r="D21" i="2"/>
  <c r="D19" i="2"/>
  <c r="D16" i="2"/>
  <c r="D12" i="2"/>
  <c r="D19" i="1"/>
  <c r="D33" i="1"/>
  <c r="D31" i="1"/>
  <c r="D29" i="1"/>
  <c r="D28" i="1"/>
  <c r="D24" i="1"/>
  <c r="D22" i="1"/>
  <c r="D21" i="1"/>
  <c r="D16" i="1"/>
  <c r="D12" i="1"/>
</calcChain>
</file>

<file path=xl/sharedStrings.xml><?xml version="1.0" encoding="utf-8"?>
<sst xmlns="http://schemas.openxmlformats.org/spreadsheetml/2006/main" count="100" uniqueCount="23">
  <si>
    <t>CESIONES POR REASEGUROS</t>
  </si>
  <si>
    <t>SEGUROS GENERALES</t>
  </si>
  <si>
    <t>CESIONES a:</t>
  </si>
  <si>
    <t>Prima Cedida = FECU</t>
  </si>
  <si>
    <t>Costo de Reaseguro No Proporcional</t>
  </si>
  <si>
    <t>Total</t>
  </si>
  <si>
    <t>I EXTRANJEROS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</si>
  <si>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</si>
  <si>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</si>
  <si>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</si>
  <si>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</si>
  <si>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</si>
  <si>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</si>
  <si>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</si>
  <si>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</si>
  <si>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</si>
  <si>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Prima Cedida Aseg.y Reaseg.</t>
  </si>
  <si>
    <t>(dato FECU)</t>
  </si>
  <si>
    <t>a) + b) + c) + d)</t>
  </si>
  <si>
    <t>(en miles de peso Marzo de 2010)</t>
  </si>
  <si>
    <t>(en miles de peso Junio de 2010)</t>
  </si>
  <si>
    <t>(en miles de peso Septiembre de 2010)</t>
  </si>
  <si>
    <t>(en miles de peso Diciembre de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</si>
</sst>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19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77816519</v>
      </c>
      <c r="C12" s="7">
        <v>5609990</v>
      </c>
      <c r="D12" s="7">
        <f>SUM(B12:C12)</f>
        <v>83426509</v>
      </c>
      <c r="E12" s="8"/>
    </row>
    <row r="13" spans="1:5" x14ac:dyDescent="0.2">
      <c r="B13" s="8"/>
      <c r="C13" s="10"/>
      <c r="D13" s="10"/>
      <c r="E13" s="8"/>
    </row>
    <row r="14" spans="1:5" x14ac:dyDescent="0.2">
      <c r="A14" s="6" t="s">
        <v>7</v>
      </c>
      <c r="B14" s="7">
        <v>73333251</v>
      </c>
      <c r="C14" s="7">
        <v>2299814</v>
      </c>
      <c r="D14" s="7">
        <v>75633065</v>
      </c>
      <c r="E14" s="8"/>
    </row>
    <row r="15" spans="1:5" x14ac:dyDescent="0.2">
      <c r="B15" s="8"/>
      <c r="C15" s="10"/>
      <c r="D15" s="10"/>
      <c r="E15" s="8"/>
    </row>
    <row r="16" spans="1:5" x14ac:dyDescent="0.2">
      <c r="A16" s="6" t="s">
        <v>8</v>
      </c>
      <c r="B16" s="7">
        <v>73333251</v>
      </c>
      <c r="C16" s="7">
        <v>2299814</v>
      </c>
      <c r="D16" s="7">
        <f t="shared" ref="D16:D29" si="0">SUM(B16:C16)</f>
        <v>75633065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10"/>
      <c r="D18" s="10"/>
      <c r="E18" s="8"/>
    </row>
    <row r="19" spans="1:5" x14ac:dyDescent="0.2">
      <c r="A19" s="6" t="s">
        <v>10</v>
      </c>
      <c r="B19" s="7">
        <v>4483268</v>
      </c>
      <c r="C19" s="7">
        <v>3310176</v>
      </c>
      <c r="D19" s="7">
        <f>SUM(B19:C19)</f>
        <v>7793444</v>
      </c>
      <c r="E19" s="8"/>
    </row>
    <row r="20" spans="1:5" x14ac:dyDescent="0.2">
      <c r="B20" s="8"/>
      <c r="C20" s="10"/>
      <c r="D20" s="10"/>
      <c r="E20" s="8"/>
    </row>
    <row r="21" spans="1:5" x14ac:dyDescent="0.2">
      <c r="A21" s="6" t="s">
        <v>11</v>
      </c>
      <c r="B21" s="7">
        <v>4483268</v>
      </c>
      <c r="C21" s="7">
        <v>3310176</v>
      </c>
      <c r="D21" s="7">
        <f>SUM(B21:C21)</f>
        <v>7793444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10"/>
      <c r="D23" s="10"/>
      <c r="E23" s="8"/>
    </row>
    <row r="24" spans="1:5" x14ac:dyDescent="0.2">
      <c r="A24" s="6" t="s">
        <v>12</v>
      </c>
      <c r="B24" s="7">
        <v>37127755</v>
      </c>
      <c r="C24" s="7">
        <v>10840794</v>
      </c>
      <c r="D24" s="7">
        <f>SUM(B24:C24)</f>
        <v>47968549</v>
      </c>
      <c r="E24" s="8"/>
    </row>
    <row r="25" spans="1:5" x14ac:dyDescent="0.2">
      <c r="B25" s="8"/>
      <c r="C25" s="10"/>
      <c r="D25" s="10"/>
      <c r="E25" s="8"/>
    </row>
    <row r="26" spans="1:5" x14ac:dyDescent="0.2">
      <c r="A26" s="6" t="s">
        <v>7</v>
      </c>
      <c r="B26" s="7">
        <v>1333214</v>
      </c>
      <c r="C26" s="7">
        <v>0</v>
      </c>
      <c r="D26" s="7">
        <v>1333214</v>
      </c>
      <c r="E26" s="8"/>
    </row>
    <row r="27" spans="1:5" x14ac:dyDescent="0.2">
      <c r="B27" s="8"/>
      <c r="C27" s="10"/>
      <c r="D27" s="10"/>
      <c r="E27" s="8"/>
    </row>
    <row r="28" spans="1:5" x14ac:dyDescent="0.2">
      <c r="A28" s="6" t="s">
        <v>13</v>
      </c>
      <c r="B28" s="7">
        <v>1333214</v>
      </c>
      <c r="C28" s="7">
        <v>0</v>
      </c>
      <c r="D28" s="7">
        <f t="shared" si="0"/>
        <v>1333214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10"/>
      <c r="D30" s="10"/>
      <c r="E30" s="8"/>
    </row>
    <row r="31" spans="1:5" x14ac:dyDescent="0.2">
      <c r="A31" s="6" t="s">
        <v>10</v>
      </c>
      <c r="B31" s="7">
        <v>35794541</v>
      </c>
      <c r="C31" s="7">
        <v>10840794</v>
      </c>
      <c r="D31" s="7">
        <f>SUM(B31:C31)</f>
        <v>46635335</v>
      </c>
      <c r="E31" s="8"/>
    </row>
    <row r="32" spans="1:5" x14ac:dyDescent="0.2">
      <c r="B32" s="8"/>
      <c r="C32" s="10"/>
      <c r="D32" s="10"/>
      <c r="E32" s="8"/>
    </row>
    <row r="33" spans="1:5" x14ac:dyDescent="0.2">
      <c r="A33" s="6" t="s">
        <v>14</v>
      </c>
      <c r="B33" s="7">
        <v>35794541</v>
      </c>
      <c r="C33" s="7">
        <v>10840794</v>
      </c>
      <c r="D33" s="7">
        <f>SUM(B33:C33)</f>
        <v>46635335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10"/>
      <c r="D35" s="10"/>
      <c r="E35" s="8"/>
    </row>
    <row r="36" spans="1:5" x14ac:dyDescent="0.2">
      <c r="A36" s="6" t="s">
        <v>15</v>
      </c>
      <c r="B36" s="7">
        <v>114944274</v>
      </c>
      <c r="C36" s="7">
        <v>16450784</v>
      </c>
      <c r="D36" s="7">
        <v>131395058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114944277</v>
      </c>
      <c r="C38" s="8" t="s">
        <v>17</v>
      </c>
      <c r="D38" s="8"/>
      <c r="E38" s="8"/>
    </row>
    <row r="39" spans="1:5" x14ac:dyDescent="0.2">
      <c r="A39" s="6" t="s">
        <v>18</v>
      </c>
      <c r="B39" s="7">
        <v>114944274</v>
      </c>
      <c r="C39" s="8"/>
      <c r="D39" s="8"/>
      <c r="E3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20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224664573</v>
      </c>
      <c r="C12" s="7">
        <v>13876285</v>
      </c>
      <c r="D12" s="7">
        <f>SUM(B12:C12)</f>
        <v>238540858</v>
      </c>
      <c r="E12" s="8"/>
    </row>
    <row r="13" spans="1:5" x14ac:dyDescent="0.2">
      <c r="B13" s="8"/>
      <c r="C13" s="10"/>
      <c r="D13" s="10"/>
      <c r="E13" s="8"/>
    </row>
    <row r="14" spans="1:5" x14ac:dyDescent="0.2">
      <c r="A14" s="6" t="s">
        <v>7</v>
      </c>
      <c r="B14" s="7">
        <v>213134360</v>
      </c>
      <c r="C14" s="7">
        <v>5847705</v>
      </c>
      <c r="D14" s="7">
        <f>SUM(B14:C14)</f>
        <v>218982065</v>
      </c>
      <c r="E14" s="8"/>
    </row>
    <row r="15" spans="1:5" x14ac:dyDescent="0.2">
      <c r="B15" s="8"/>
      <c r="C15" s="10"/>
      <c r="D15" s="10"/>
      <c r="E15" s="8"/>
    </row>
    <row r="16" spans="1:5" x14ac:dyDescent="0.2">
      <c r="A16" s="6" t="s">
        <v>8</v>
      </c>
      <c r="B16" s="7">
        <v>213134360</v>
      </c>
      <c r="C16" s="7">
        <v>5847705</v>
      </c>
      <c r="D16" s="7">
        <f t="shared" ref="D16:D29" si="0">SUM(B16:C16)</f>
        <v>218982065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10"/>
      <c r="D18" s="10"/>
      <c r="E18" s="8"/>
    </row>
    <row r="19" spans="1:5" x14ac:dyDescent="0.2">
      <c r="A19" s="6" t="s">
        <v>10</v>
      </c>
      <c r="B19" s="7">
        <v>11530213</v>
      </c>
      <c r="C19" s="7">
        <v>8028580</v>
      </c>
      <c r="D19" s="7">
        <f>SUM(B19:C19)</f>
        <v>19558793</v>
      </c>
      <c r="E19" s="8"/>
    </row>
    <row r="20" spans="1:5" x14ac:dyDescent="0.2">
      <c r="B20" s="8"/>
      <c r="C20" s="10"/>
      <c r="D20" s="10"/>
      <c r="E20" s="8"/>
    </row>
    <row r="21" spans="1:5" x14ac:dyDescent="0.2">
      <c r="A21" s="6" t="s">
        <v>11</v>
      </c>
      <c r="B21" s="7">
        <f>B19</f>
        <v>11530213</v>
      </c>
      <c r="C21" s="7">
        <f>C19</f>
        <v>8028580</v>
      </c>
      <c r="D21" s="7">
        <f>SUM(B21:C21)</f>
        <v>19558793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10"/>
      <c r="D23" s="10"/>
      <c r="E23" s="8"/>
    </row>
    <row r="24" spans="1:5" x14ac:dyDescent="0.2">
      <c r="A24" s="6" t="s">
        <v>12</v>
      </c>
      <c r="B24" s="7">
        <v>99052556</v>
      </c>
      <c r="C24" s="7">
        <v>19380375</v>
      </c>
      <c r="D24" s="7">
        <f>SUM(B24:C24)</f>
        <v>118432931</v>
      </c>
      <c r="E24" s="8"/>
    </row>
    <row r="25" spans="1:5" x14ac:dyDescent="0.2">
      <c r="B25" s="8"/>
      <c r="C25" s="10"/>
      <c r="D25" s="10"/>
      <c r="E25" s="8"/>
    </row>
    <row r="26" spans="1:5" x14ac:dyDescent="0.2">
      <c r="A26" s="6" t="s">
        <v>7</v>
      </c>
      <c r="B26" s="7">
        <v>46147</v>
      </c>
      <c r="C26" s="7">
        <v>0</v>
      </c>
      <c r="D26" s="7">
        <f>SUM(B26:C26)</f>
        <v>46147</v>
      </c>
      <c r="E26" s="8"/>
    </row>
    <row r="27" spans="1:5" x14ac:dyDescent="0.2">
      <c r="B27" s="8"/>
      <c r="C27" s="10"/>
      <c r="D27" s="10"/>
      <c r="E27" s="8"/>
    </row>
    <row r="28" spans="1:5" x14ac:dyDescent="0.2">
      <c r="A28" s="6" t="s">
        <v>13</v>
      </c>
      <c r="B28" s="7">
        <f>B26</f>
        <v>46147</v>
      </c>
      <c r="C28" s="7">
        <v>0</v>
      </c>
      <c r="D28" s="7">
        <f t="shared" si="0"/>
        <v>46147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10"/>
      <c r="D30" s="10"/>
      <c r="E30" s="8"/>
    </row>
    <row r="31" spans="1:5" x14ac:dyDescent="0.2">
      <c r="A31" s="6" t="s">
        <v>10</v>
      </c>
      <c r="B31" s="7">
        <v>99006389</v>
      </c>
      <c r="C31" s="7">
        <v>19380375</v>
      </c>
      <c r="D31" s="7">
        <f>SUM(B31:C31)</f>
        <v>118386764</v>
      </c>
      <c r="E31" s="11"/>
    </row>
    <row r="32" spans="1:5" x14ac:dyDescent="0.2">
      <c r="B32" s="8"/>
      <c r="C32" s="10"/>
      <c r="D32" s="9"/>
      <c r="E32" s="8"/>
    </row>
    <row r="33" spans="1:5" x14ac:dyDescent="0.2">
      <c r="A33" s="6" t="s">
        <v>14</v>
      </c>
      <c r="B33" s="7">
        <f>B31</f>
        <v>99006389</v>
      </c>
      <c r="C33" s="7">
        <f>C31</f>
        <v>19380375</v>
      </c>
      <c r="D33" s="7">
        <f>SUM(B33:C33)</f>
        <v>118386764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10"/>
      <c r="D35" s="10"/>
      <c r="E35" s="8"/>
    </row>
    <row r="36" spans="1:5" x14ac:dyDescent="0.2">
      <c r="A36" s="6" t="s">
        <v>15</v>
      </c>
      <c r="B36" s="7">
        <v>323717129</v>
      </c>
      <c r="C36" s="7">
        <v>33256660</v>
      </c>
      <c r="D36" s="7">
        <v>356973789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276008742</v>
      </c>
      <c r="C38" s="8" t="s">
        <v>17</v>
      </c>
      <c r="D38" s="8"/>
      <c r="E38" s="8"/>
    </row>
    <row r="39" spans="1:5" x14ac:dyDescent="0.2">
      <c r="A39" s="6" t="s">
        <v>18</v>
      </c>
      <c r="B39" s="7">
        <v>323717129</v>
      </c>
      <c r="C39" s="8"/>
      <c r="D39" s="8"/>
      <c r="E3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21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315065597</v>
      </c>
      <c r="C12" s="7">
        <v>18815408</v>
      </c>
      <c r="D12" s="7">
        <f>SUM(B12:C12)</f>
        <v>333881005</v>
      </c>
      <c r="E12" s="8"/>
    </row>
    <row r="13" spans="1:5" x14ac:dyDescent="0.2">
      <c r="B13" s="8"/>
      <c r="C13" s="10"/>
      <c r="D13" s="10"/>
      <c r="E13" s="8"/>
    </row>
    <row r="14" spans="1:5" x14ac:dyDescent="0.2">
      <c r="A14" s="6" t="s">
        <v>7</v>
      </c>
      <c r="B14" s="7">
        <v>295537836</v>
      </c>
      <c r="C14" s="7">
        <v>8184836</v>
      </c>
      <c r="D14" s="7">
        <f>SUM(B14:C14)</f>
        <v>303722672</v>
      </c>
      <c r="E14" s="8"/>
    </row>
    <row r="15" spans="1:5" x14ac:dyDescent="0.2">
      <c r="B15" s="8"/>
      <c r="C15" s="10"/>
      <c r="D15" s="10"/>
      <c r="E15" s="8"/>
    </row>
    <row r="16" spans="1:5" x14ac:dyDescent="0.2">
      <c r="A16" s="6" t="s">
        <v>8</v>
      </c>
      <c r="B16" s="7">
        <f>B14</f>
        <v>295537836</v>
      </c>
      <c r="C16" s="7">
        <f>C14</f>
        <v>8184836</v>
      </c>
      <c r="D16" s="7">
        <f t="shared" ref="D16:D29" si="0">SUM(B16:C16)</f>
        <v>303722672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10"/>
      <c r="D18" s="10"/>
      <c r="E18" s="8"/>
    </row>
    <row r="19" spans="1:5" x14ac:dyDescent="0.2">
      <c r="A19" s="6" t="s">
        <v>10</v>
      </c>
      <c r="B19" s="7">
        <v>19527761</v>
      </c>
      <c r="C19" s="7">
        <v>10630572</v>
      </c>
      <c r="D19" s="7">
        <f>SUM(B19:C19)</f>
        <v>30158333</v>
      </c>
      <c r="E19" s="8"/>
    </row>
    <row r="20" spans="1:5" x14ac:dyDescent="0.2">
      <c r="B20" s="8"/>
      <c r="C20" s="10"/>
      <c r="D20" s="10"/>
      <c r="E20" s="8"/>
    </row>
    <row r="21" spans="1:5" x14ac:dyDescent="0.2">
      <c r="A21" s="6" t="s">
        <v>11</v>
      </c>
      <c r="B21" s="7">
        <f>B19</f>
        <v>19527761</v>
      </c>
      <c r="C21" s="7">
        <f>C19</f>
        <v>10630572</v>
      </c>
      <c r="D21" s="7">
        <f>SUM(B21:C21)</f>
        <v>30158333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10"/>
      <c r="D23" s="10"/>
      <c r="E23" s="8"/>
    </row>
    <row r="24" spans="1:5" x14ac:dyDescent="0.2">
      <c r="A24" s="6" t="s">
        <v>12</v>
      </c>
      <c r="B24" s="7">
        <v>137337888</v>
      </c>
      <c r="C24" s="7">
        <v>32036883</v>
      </c>
      <c r="D24" s="7">
        <f>SUM(B24:C24)</f>
        <v>169374771</v>
      </c>
      <c r="E24" s="8"/>
    </row>
    <row r="25" spans="1:5" x14ac:dyDescent="0.2">
      <c r="B25" s="8"/>
      <c r="C25" s="10"/>
      <c r="D25" s="10"/>
      <c r="E25" s="8"/>
    </row>
    <row r="26" spans="1:5" x14ac:dyDescent="0.2">
      <c r="A26" s="6" t="s">
        <v>7</v>
      </c>
      <c r="B26" s="7">
        <v>9423715</v>
      </c>
      <c r="C26" s="7">
        <v>0</v>
      </c>
      <c r="D26" s="7">
        <f>SUM(B26:C26)</f>
        <v>9423715</v>
      </c>
      <c r="E26" s="8"/>
    </row>
    <row r="27" spans="1:5" x14ac:dyDescent="0.2">
      <c r="B27" s="8"/>
      <c r="C27" s="10"/>
      <c r="D27" s="10"/>
      <c r="E27" s="8"/>
    </row>
    <row r="28" spans="1:5" x14ac:dyDescent="0.2">
      <c r="A28" s="6" t="s">
        <v>13</v>
      </c>
      <c r="B28" s="7">
        <f>B26</f>
        <v>9423715</v>
      </c>
      <c r="C28" s="7">
        <v>0</v>
      </c>
      <c r="D28" s="7">
        <f t="shared" si="0"/>
        <v>9423715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10"/>
      <c r="D30" s="10"/>
      <c r="E30" s="8"/>
    </row>
    <row r="31" spans="1:5" x14ac:dyDescent="0.2">
      <c r="A31" s="6" t="s">
        <v>10</v>
      </c>
      <c r="B31" s="7">
        <v>127914173</v>
      </c>
      <c r="C31" s="7">
        <v>32036883</v>
      </c>
      <c r="D31" s="7">
        <f>SUM(B31:C31)</f>
        <v>159951056</v>
      </c>
      <c r="E31" s="8"/>
    </row>
    <row r="32" spans="1:5" x14ac:dyDescent="0.2">
      <c r="B32" s="8"/>
      <c r="C32" s="10"/>
      <c r="D32" s="10"/>
      <c r="E32" s="8"/>
    </row>
    <row r="33" spans="1:5" x14ac:dyDescent="0.2">
      <c r="A33" s="6" t="s">
        <v>14</v>
      </c>
      <c r="B33" s="7">
        <f>B31</f>
        <v>127914173</v>
      </c>
      <c r="C33" s="7">
        <f>C31</f>
        <v>32036883</v>
      </c>
      <c r="D33" s="7">
        <f>SUM(B33:C33)</f>
        <v>159951056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10"/>
      <c r="D35" s="10"/>
      <c r="E35" s="8"/>
    </row>
    <row r="36" spans="1:5" x14ac:dyDescent="0.2">
      <c r="A36" s="6" t="s">
        <v>15</v>
      </c>
      <c r="B36" s="7">
        <v>452403485</v>
      </c>
      <c r="C36" s="7">
        <v>50852291</v>
      </c>
      <c r="D36" s="7">
        <v>503255776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452417717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452403485</v>
      </c>
      <c r="C39" s="8"/>
      <c r="D39" s="8"/>
      <c r="E3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22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432798549</v>
      </c>
      <c r="C12" s="7">
        <v>18022514</v>
      </c>
      <c r="D12" s="7">
        <f>SUM(B12:C12)</f>
        <v>450821063</v>
      </c>
      <c r="E12" s="8"/>
    </row>
    <row r="13" spans="1:5" x14ac:dyDescent="0.2">
      <c r="B13" s="8"/>
      <c r="C13" s="10"/>
      <c r="D13" s="10"/>
      <c r="E13" s="8"/>
    </row>
    <row r="14" spans="1:5" x14ac:dyDescent="0.2">
      <c r="A14" s="6" t="s">
        <v>7</v>
      </c>
      <c r="B14" s="7">
        <v>403731725</v>
      </c>
      <c r="C14" s="7">
        <v>4674239</v>
      </c>
      <c r="D14" s="7">
        <f>SUM(B14:C14)</f>
        <v>408405964</v>
      </c>
      <c r="E14" s="8"/>
    </row>
    <row r="15" spans="1:5" x14ac:dyDescent="0.2">
      <c r="B15" s="8"/>
      <c r="C15" s="10"/>
      <c r="D15" s="10"/>
      <c r="E15" s="8"/>
    </row>
    <row r="16" spans="1:5" x14ac:dyDescent="0.2">
      <c r="A16" s="6" t="s">
        <v>8</v>
      </c>
      <c r="B16" s="7">
        <f>B14</f>
        <v>403731725</v>
      </c>
      <c r="C16" s="7">
        <f>C14</f>
        <v>4674239</v>
      </c>
      <c r="D16" s="7">
        <f t="shared" ref="D16:D29" si="0">SUM(B16:C16)</f>
        <v>408405964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10"/>
      <c r="D18" s="10"/>
      <c r="E18" s="8"/>
    </row>
    <row r="19" spans="1:5" x14ac:dyDescent="0.2">
      <c r="A19" s="6" t="s">
        <v>10</v>
      </c>
      <c r="B19" s="7">
        <v>29066824</v>
      </c>
      <c r="C19" s="7">
        <v>13348275</v>
      </c>
      <c r="D19" s="7">
        <f>SUM(B19:C19)</f>
        <v>42415099</v>
      </c>
      <c r="E19" s="8"/>
    </row>
    <row r="20" spans="1:5" x14ac:dyDescent="0.2">
      <c r="B20" s="8"/>
      <c r="C20" s="10"/>
      <c r="D20" s="10"/>
      <c r="E20" s="8"/>
    </row>
    <row r="21" spans="1:5" x14ac:dyDescent="0.2">
      <c r="A21" s="6" t="s">
        <v>11</v>
      </c>
      <c r="B21" s="7">
        <f>B19</f>
        <v>29066824</v>
      </c>
      <c r="C21" s="7">
        <f>C19</f>
        <v>13348275</v>
      </c>
      <c r="D21" s="7">
        <f>SUM(B21:C21)</f>
        <v>42415099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10"/>
      <c r="D23" s="10"/>
      <c r="E23" s="8"/>
    </row>
    <row r="24" spans="1:5" x14ac:dyDescent="0.2">
      <c r="A24" s="6" t="s">
        <v>12</v>
      </c>
      <c r="B24" s="7">
        <v>210292300</v>
      </c>
      <c r="C24" s="7">
        <v>52110513</v>
      </c>
      <c r="D24" s="7">
        <f>SUM(B24:C24)</f>
        <v>262402813</v>
      </c>
      <c r="E24" s="8"/>
    </row>
    <row r="25" spans="1:5" x14ac:dyDescent="0.2">
      <c r="B25" s="8"/>
      <c r="C25" s="10"/>
      <c r="D25" s="10"/>
      <c r="E25" s="8"/>
    </row>
    <row r="26" spans="1:5" x14ac:dyDescent="0.2">
      <c r="A26" s="6" t="s">
        <v>7</v>
      </c>
      <c r="B26" s="7">
        <v>13909692</v>
      </c>
      <c r="C26" s="7">
        <v>0</v>
      </c>
      <c r="D26" s="7">
        <f>SUM(B26:C26)</f>
        <v>13909692</v>
      </c>
      <c r="E26" s="8"/>
    </row>
    <row r="27" spans="1:5" x14ac:dyDescent="0.2">
      <c r="B27" s="8"/>
      <c r="C27" s="10"/>
      <c r="D27" s="10"/>
      <c r="E27" s="8"/>
    </row>
    <row r="28" spans="1:5" x14ac:dyDescent="0.2">
      <c r="A28" s="6" t="s">
        <v>13</v>
      </c>
      <c r="B28" s="7">
        <f>B26</f>
        <v>13909692</v>
      </c>
      <c r="C28" s="7">
        <v>0</v>
      </c>
      <c r="D28" s="7">
        <f t="shared" si="0"/>
        <v>13909692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10"/>
      <c r="D30" s="10"/>
      <c r="E30" s="8"/>
    </row>
    <row r="31" spans="1:5" x14ac:dyDescent="0.2">
      <c r="A31" s="6" t="s">
        <v>10</v>
      </c>
      <c r="B31" s="7">
        <v>196382608</v>
      </c>
      <c r="C31" s="7">
        <v>52110513</v>
      </c>
      <c r="D31" s="7">
        <f>SUM(B31:C31)</f>
        <v>248493121</v>
      </c>
      <c r="E31" s="8"/>
    </row>
    <row r="32" spans="1:5" x14ac:dyDescent="0.2">
      <c r="B32" s="8"/>
      <c r="C32" s="10"/>
      <c r="D32" s="10"/>
      <c r="E32" s="8"/>
    </row>
    <row r="33" spans="1:5" x14ac:dyDescent="0.2">
      <c r="A33" s="6" t="s">
        <v>14</v>
      </c>
      <c r="B33" s="7">
        <f>B31</f>
        <v>196382608</v>
      </c>
      <c r="C33" s="7">
        <f>C31</f>
        <v>52110513</v>
      </c>
      <c r="D33" s="7">
        <f>SUM(B33:C33)</f>
        <v>248493121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10"/>
      <c r="D35" s="10"/>
      <c r="E35" s="8"/>
    </row>
    <row r="36" spans="1:5" x14ac:dyDescent="0.2">
      <c r="A36" s="6" t="s">
        <v>15</v>
      </c>
      <c r="B36" s="7">
        <v>643090849</v>
      </c>
      <c r="C36" s="7">
        <v>70133027</v>
      </c>
      <c r="D36" s="7">
        <v>713223876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643090849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643090849</v>
      </c>
      <c r="C39" s="8"/>
      <c r="D39" s="8"/>
      <c r="E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2013-12-17T19:11:59Z</dcterms:modified>
</cp:coreProperties>
</file>