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9180" windowHeight="4245"/>
  </bookViews>
  <sheets>
    <sheet name="Enero 2000" sheetId="1" r:id="rId1"/>
    <sheet name="Febrero 2000" sheetId="2" r:id="rId2"/>
    <sheet name="Marzo 2000" sheetId="3" r:id="rId3"/>
    <sheet name="Abril 2000" sheetId="4" r:id="rId4"/>
    <sheet name="Mayo 2000" sheetId="5" r:id="rId5"/>
    <sheet name="Junio 2000" sheetId="6" r:id="rId6"/>
    <sheet name="Julio 2000" sheetId="13" r:id="rId7"/>
    <sheet name="Agosto 2000" sheetId="12" r:id="rId8"/>
    <sheet name="Septiembre 2000" sheetId="11" r:id="rId9"/>
    <sheet name="Octubre 2000" sheetId="10" r:id="rId10"/>
    <sheet name="Noviembre 2000" sheetId="9" r:id="rId11"/>
    <sheet name="Diciembre 2000" sheetId="8" r:id="rId12"/>
  </sheets>
  <definedNames>
    <definedName name="_xlnm.Print_Area" localSheetId="11">'Diciembre 2000'!$B$1:$K$33</definedName>
    <definedName name="_xlnm.Print_Area" localSheetId="0">'Enero 2000'!$A$1:$P$255</definedName>
    <definedName name="_xlnm.Print_Titles" localSheetId="0">'Enero 2000'!$1:$7</definedName>
  </definedNames>
  <calcPr calcId="145621" fullCalcOnLoad="1"/>
</workbook>
</file>

<file path=xl/calcChain.xml><?xml version="1.0" encoding="utf-8"?>
<calcChain xmlns="http://schemas.openxmlformats.org/spreadsheetml/2006/main">
  <c r="M33" i="1" l="1"/>
  <c r="L33" i="1"/>
  <c r="J33" i="1"/>
  <c r="I33" i="1"/>
  <c r="H21" i="1"/>
  <c r="H33" i="1" s="1"/>
  <c r="G33" i="1"/>
  <c r="F33" i="1"/>
  <c r="E33" i="1"/>
  <c r="D33" i="1"/>
  <c r="J7" i="1"/>
  <c r="G7" i="1"/>
  <c r="M33" i="2"/>
  <c r="L33" i="2"/>
  <c r="J33" i="2"/>
  <c r="I33" i="2"/>
  <c r="H21" i="2"/>
  <c r="H33" i="2"/>
  <c r="G33" i="2"/>
  <c r="F33" i="2"/>
  <c r="E33" i="2"/>
  <c r="D33" i="2"/>
  <c r="J7" i="2"/>
  <c r="G7" i="2"/>
</calcChain>
</file>

<file path=xl/sharedStrings.xml><?xml version="1.0" encoding="utf-8"?>
<sst xmlns="http://schemas.openxmlformats.org/spreadsheetml/2006/main" count="1563" uniqueCount="121">
  <si>
    <t>ESTADO DE APORTES Y REMESAS</t>
  </si>
  <si>
    <t>(millones de dólares, febrero 2000)</t>
  </si>
  <si>
    <t>Aportes de Capital</t>
  </si>
  <si>
    <t>Remesas de Capital</t>
  </si>
  <si>
    <t>Remesas Netas</t>
  </si>
  <si>
    <t xml:space="preserve">    F.I.C.E.</t>
  </si>
  <si>
    <t>de beneficios</t>
  </si>
  <si>
    <t>mes de</t>
  </si>
  <si>
    <t>total</t>
  </si>
  <si>
    <t>febrero</t>
  </si>
  <si>
    <t>acumulado</t>
  </si>
  <si>
    <t>The Chile Fund Inc.</t>
  </si>
  <si>
    <t>-</t>
  </si>
  <si>
    <t>Genesis Chile Fund.</t>
  </si>
  <si>
    <t>Equity Fund of Latin A.</t>
  </si>
  <si>
    <t xml:space="preserve">Emerging Markets Chile F. </t>
  </si>
  <si>
    <t>Regent Kingpin Chile Fund.</t>
  </si>
  <si>
    <t xml:space="preserve"> (2)</t>
  </si>
  <si>
    <t xml:space="preserve"> (1)</t>
  </si>
  <si>
    <t xml:space="preserve">The Five Arrows Chile I.  </t>
  </si>
  <si>
    <t>Foreign &amp; Colonial E.M.I.T.</t>
  </si>
  <si>
    <t>The L.A. Investment Fund</t>
  </si>
  <si>
    <t xml:space="preserve"> -</t>
  </si>
  <si>
    <t>F&amp;C Latin American Invest. Trust PLC.</t>
  </si>
  <si>
    <t xml:space="preserve"> (4)</t>
  </si>
  <si>
    <t>The Baring Puma Fund Ltd.</t>
  </si>
  <si>
    <t>Libra 2000 Chilean I. Ltd.</t>
  </si>
  <si>
    <t xml:space="preserve"> (5)</t>
  </si>
  <si>
    <t>The L.A. Equity Fund INC.</t>
  </si>
  <si>
    <t xml:space="preserve">The South America F. INC. </t>
  </si>
  <si>
    <t>The Emerging Markets Telec.</t>
  </si>
  <si>
    <t xml:space="preserve"> (6)</t>
  </si>
  <si>
    <t>The Latin American Cap.Fund</t>
  </si>
  <si>
    <t>The L.A. Cap. Partners Ltd.</t>
  </si>
  <si>
    <t>Chilean Horizons I. Ltd.</t>
  </si>
  <si>
    <t>Emerging Markets Infrast.</t>
  </si>
  <si>
    <t>The Baring Chrysalis Fund</t>
  </si>
  <si>
    <t>Moneda Chile Fund Ltd.</t>
  </si>
  <si>
    <t>Explorador Chile Fund L.P.</t>
  </si>
  <si>
    <t xml:space="preserve">New GT Chile Growth Fund  </t>
  </si>
  <si>
    <t>Morgan Grenfell L.A. Companies</t>
  </si>
  <si>
    <t>E.S. Chile Fund (B.V.I.) Ltd.</t>
  </si>
  <si>
    <t>AIG Latin America Equity Partners Ltd.</t>
  </si>
  <si>
    <t xml:space="preserve"> (3)</t>
  </si>
  <si>
    <t>TOTALES</t>
  </si>
  <si>
    <t xml:space="preserve"> </t>
  </si>
  <si>
    <t>El total acumulado de cada ítem, comprende desde el inicio de operaciones de cada fondo hasta el presente mes.</t>
  </si>
  <si>
    <t>Las remesas de beneficios se presentan netas del impuesto del 10% que ya les fue deducido.</t>
  </si>
  <si>
    <t>(millones de dólares, septiembre 2000)</t>
  </si>
  <si>
    <t>de Beneficios</t>
  </si>
  <si>
    <t>septiembre</t>
  </si>
  <si>
    <t>The Chile Fund, Inc.</t>
  </si>
  <si>
    <t>Genesis Chile Fund Limited</t>
  </si>
  <si>
    <t>Equity Fund of Latin America</t>
  </si>
  <si>
    <t>The Emerging Markets Chile Fund</t>
  </si>
  <si>
    <t xml:space="preserve">The Five Arrows Chile Investment Trust  </t>
  </si>
  <si>
    <t>The L.A. Investment Fund, Inc.</t>
  </si>
  <si>
    <t>F&amp;C Latin A. Investment Trust PLC</t>
  </si>
  <si>
    <t>The Baring Puma Fund Limited</t>
  </si>
  <si>
    <t>The Latin A. Equity Fund, Inc.</t>
  </si>
  <si>
    <t>The Emerging Markets Tel. Fund, Inc.</t>
  </si>
  <si>
    <t>The Latin A. Capital Fund (Chile) Ltd.</t>
  </si>
  <si>
    <t>Latin A. Capital Partners (Chile) Ltd.</t>
  </si>
  <si>
    <t>Chilean Horizons Investments Limited</t>
  </si>
  <si>
    <t>The Emerging Markets Infras. F., Inc.</t>
  </si>
  <si>
    <t>The Baring Chrysalis Fund Limited</t>
  </si>
  <si>
    <t>Moneda Chile Fund Limited</t>
  </si>
  <si>
    <t>Explorador Chile, L.P.</t>
  </si>
  <si>
    <t xml:space="preserve">New GT Chile Growth Fund Limited </t>
  </si>
  <si>
    <t>Morgan Grenfell L.A. Companies T. PLC</t>
  </si>
  <si>
    <t>E.S. Chile Fund (B.V.I.) Limited</t>
  </si>
  <si>
    <t>Este cuadro incluye información sólo de los FICE que se encuentran en operaciones o en proceso de cierre.</t>
  </si>
  <si>
    <t>ESTADO DE APORTES Y REMESAS (millones de dólares, marzo 2000)</t>
  </si>
  <si>
    <t>Remesas Netas de Beneficios</t>
  </si>
  <si>
    <t>F.I.C.E.</t>
  </si>
  <si>
    <t>marzo</t>
  </si>
  <si>
    <t>Libra 2000 Chilean Invesments Limited</t>
  </si>
  <si>
    <t xml:space="preserve">- </t>
  </si>
  <si>
    <t>(millones de dólares, abril 2000)</t>
  </si>
  <si>
    <t>abril</t>
  </si>
  <si>
    <t>(millones de dólares, mayo 2000)</t>
  </si>
  <si>
    <t>mayo</t>
  </si>
  <si>
    <t>NOTA: Fondo en proceso de cierre: “Libra 2000 Chilean Investments Limited”</t>
  </si>
  <si>
    <t>(millones de dólares, junio 2000)</t>
  </si>
  <si>
    <t>junio</t>
  </si>
  <si>
    <t>(millones de dólares, julio 2000)</t>
  </si>
  <si>
    <t>julio</t>
  </si>
  <si>
    <t>ESTADO DE APORTES Y  REMESAS</t>
  </si>
  <si>
    <t>(millones de dólares, agosto 2000)</t>
  </si>
  <si>
    <t>agosto</t>
  </si>
  <si>
    <t>(millones de dólares, octubre 2000)</t>
  </si>
  <si>
    <t>octubre</t>
  </si>
  <si>
    <t>Este cuadro incluye información sólo de los FICE que se encuentran en operaciones, en liquidación o en proceso de cierre.</t>
  </si>
  <si>
    <t>(millones de dólares, noviembre 2000)</t>
  </si>
  <si>
    <t>noviembre</t>
  </si>
  <si>
    <t>(millones de dólares, diciembre 2000)</t>
  </si>
  <si>
    <t>diciembre</t>
  </si>
  <si>
    <t>(millones de dólares, Enero 2000)</t>
  </si>
  <si>
    <t>(1)       Fondo de Inversión de Capital Extranjero de Riesgo.  Este fondo ingresó su capital el 07.10.97, a partir de enero de 1999 se incluye en el proceso mensual de carteras FICE.</t>
  </si>
  <si>
    <t>(2)       Ex Latin American Investment Trust PLC.</t>
  </si>
  <si>
    <t>(3)       Fondo en proceso de cierre.</t>
  </si>
  <si>
    <t>(4)       Fondo en proceso de liquidación.</t>
  </si>
  <si>
    <t>(5)       En enero del año en curso, el fondo informó como remesa de capital MMUS$ 5,0  debiendo ser MMUS$ 2,0 por lo tanto, informó como total acumulado en enero y febrero MMUS$10,6 debiendo ser MMUS$7,6.  (Error corregido por AFICE Celfin S.A.)</t>
  </si>
  <si>
    <t>(2)</t>
  </si>
  <si>
    <t>(3)</t>
  </si>
  <si>
    <t>(4)</t>
  </si>
  <si>
    <t>(5)</t>
  </si>
  <si>
    <t>(1)</t>
  </si>
  <si>
    <t>(5) </t>
  </si>
  <si>
    <t>(4)       Fondo en proceso de liquidación</t>
  </si>
  <si>
    <t>(5)       Remesa neta efectuada en abril corresponde a US$14.300</t>
  </si>
  <si>
    <t>(1)       Fondo creado a partir de la división de GT Chile Growth Fund Ltd.</t>
  </si>
  <si>
    <t>(2)       Fondo de Inversión de Capital Extranjero de Riesgo.  Este fondo ingresó su capital el 07.10.97, a partir de enero de 1999 se incluye en el proceso mensual de carteras FICE.</t>
  </si>
  <si>
    <t>(3)       Fondos en proceso de liquidación.</t>
  </si>
  <si>
    <t>(4)       Fondos en proceso de cierre.</t>
  </si>
  <si>
    <t>(2)       Fondos en proceso de liquidación.</t>
  </si>
  <si>
    <t>(2)       FICER, por Resolución Exenta Nº 380, del 29.12.2000 este fondo ha dejado de estar acogido a la Ley Nº 18.657 de 1987.</t>
  </si>
  <si>
    <t>(1)       Fondo creado a partir de la división GT Chile Growth Fund Ltd.</t>
  </si>
  <si>
    <t>(2)       Fondo de Inversión de Capital Extranjero de Riesgo. Este Fondo ingresó su capital el 07.10.97, a partir de enero de 1999 se incluye en el proceso mensual de carteras de FICE.</t>
  </si>
  <si>
    <t>(1)       Fondo de Inversión de Capital Extranjero de Riesgo.  Este fondo ingresó su capital el 07.10.97, a partir de enero de 1999 se incluye en el  proceso mensual de carteras FICE.</t>
  </si>
  <si>
    <r>
      <t xml:space="preserve"> </t>
    </r>
    <r>
      <rPr>
        <sz val="10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</si>
</sst>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.0_)"/>
    <numFmt numFmtId="184" formatCode="0.00_)"/>
    <numFmt numFmtId="185" formatCode="#,##0.0_);\(#,##0.0\)"/>
    <numFmt numFmtId="189" formatCode="#,##0.0"/>
  </numFmts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Protection="1"/>
    <xf numFmtId="184" fontId="2" fillId="0" borderId="0" xfId="0" applyNumberFormat="1" applyFont="1" applyProtection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85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185" fontId="2" fillId="0" borderId="0" xfId="0" applyNumberFormat="1" applyFont="1" applyProtection="1"/>
    <xf numFmtId="0" fontId="2" fillId="0" borderId="0" xfId="0" applyFont="1" applyBorder="1"/>
    <xf numFmtId="0" fontId="2" fillId="0" borderId="0" xfId="0" applyFont="1" applyAlignment="1">
      <alignment vertical="center"/>
    </xf>
    <xf numFmtId="185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4" fontId="2" fillId="0" borderId="0" xfId="0" applyNumberFormat="1" applyFont="1" applyAlignment="1" applyProtection="1">
      <alignment vertical="center"/>
    </xf>
    <xf numFmtId="0" fontId="3" fillId="0" borderId="0" xfId="0" applyFont="1" applyProtection="1"/>
    <xf numFmtId="185" fontId="2" fillId="0" borderId="0" xfId="0" applyNumberFormat="1" applyFont="1"/>
    <xf numFmtId="0" fontId="2" fillId="0" borderId="0" xfId="0" quotePrefix="1" applyFont="1"/>
    <xf numFmtId="180" fontId="2" fillId="0" borderId="0" xfId="0" applyNumberFormat="1" applyFont="1" applyProtection="1"/>
    <xf numFmtId="0" fontId="2" fillId="0" borderId="0" xfId="0" applyFont="1" applyAlignment="1"/>
    <xf numFmtId="0" fontId="4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1" xfId="0" applyFont="1" applyBorder="1" applyProtection="1"/>
    <xf numFmtId="0" fontId="2" fillId="0" borderId="6" xfId="0" applyFont="1" applyBorder="1" applyProtection="1"/>
    <xf numFmtId="0" fontId="4" fillId="0" borderId="2" xfId="0" quotePrefix="1" applyFont="1" applyBorder="1" applyAlignment="1" applyProtection="1">
      <alignment horizontal="centerContinuous"/>
    </xf>
    <xf numFmtId="0" fontId="4" fillId="0" borderId="6" xfId="0" quotePrefix="1" applyFont="1" applyBorder="1" applyAlignment="1" applyProtection="1">
      <alignment horizontal="centerContinuous"/>
    </xf>
    <xf numFmtId="185" fontId="4" fillId="0" borderId="1" xfId="0" quotePrefix="1" applyNumberFormat="1" applyFont="1" applyBorder="1" applyAlignment="1" applyProtection="1">
      <alignment horizontal="centerContinuous"/>
    </xf>
    <xf numFmtId="0" fontId="4" fillId="0" borderId="1" xfId="0" applyFont="1" applyBorder="1" applyAlignment="1" applyProtection="1">
      <alignment horizontal="centerContinuous"/>
    </xf>
    <xf numFmtId="0" fontId="4" fillId="0" borderId="2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4" fillId="0" borderId="6" xfId="0" applyFont="1" applyBorder="1" applyAlignment="1" applyProtection="1">
      <alignment horizontal="centerContinuous"/>
    </xf>
    <xf numFmtId="0" fontId="4" fillId="0" borderId="3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7" xfId="0" applyFont="1" applyBorder="1" applyProtection="1"/>
    <xf numFmtId="0" fontId="4" fillId="0" borderId="3" xfId="0" quotePrefix="1" applyFont="1" applyBorder="1" applyAlignment="1" applyProtection="1">
      <alignment horizontal="centerContinuous"/>
    </xf>
    <xf numFmtId="0" fontId="4" fillId="0" borderId="0" xfId="0" quotePrefix="1" applyFont="1" applyBorder="1" applyAlignment="1" applyProtection="1">
      <alignment horizontal="centerContinuous"/>
    </xf>
    <xf numFmtId="0" fontId="5" fillId="0" borderId="7" xfId="0" quotePrefix="1" applyFont="1" applyBorder="1" applyAlignment="1" applyProtection="1">
      <alignment horizontal="centerContinuous"/>
    </xf>
    <xf numFmtId="0" fontId="4" fillId="0" borderId="7" xfId="0" quotePrefix="1" applyFont="1" applyBorder="1" applyAlignment="1" applyProtection="1">
      <alignment horizontal="centerContinuous"/>
    </xf>
    <xf numFmtId="0" fontId="2" fillId="0" borderId="3" xfId="0" applyFont="1" applyBorder="1" applyProtection="1"/>
    <xf numFmtId="18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85" fontId="2" fillId="0" borderId="3" xfId="0" applyNumberFormat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84" fontId="2" fillId="0" borderId="3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185" fontId="2" fillId="0" borderId="5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185" fontId="2" fillId="0" borderId="0" xfId="0" applyNumberFormat="1" applyFont="1" applyAlignment="1" applyProtection="1">
      <alignment horizontal="center"/>
    </xf>
    <xf numFmtId="189" fontId="2" fillId="0" borderId="6" xfId="0" applyNumberFormat="1" applyFont="1" applyBorder="1" applyAlignment="1" applyProtection="1">
      <alignment horizontal="right"/>
    </xf>
    <xf numFmtId="185" fontId="2" fillId="0" borderId="0" xfId="0" applyNumberFormat="1" applyFont="1" applyAlignment="1" applyProtection="1">
      <alignment horizontal="right"/>
    </xf>
    <xf numFmtId="185" fontId="2" fillId="0" borderId="2" xfId="0" applyNumberFormat="1" applyFont="1" applyBorder="1" applyAlignment="1" applyProtection="1">
      <alignment horizontal="center"/>
    </xf>
    <xf numFmtId="189" fontId="3" fillId="0" borderId="2" xfId="0" applyNumberFormat="1" applyFont="1" applyBorder="1" applyAlignment="1" applyProtection="1">
      <alignment horizontal="right"/>
    </xf>
    <xf numFmtId="189" fontId="2" fillId="0" borderId="7" xfId="0" applyNumberFormat="1" applyFont="1" applyBorder="1" applyAlignment="1" applyProtection="1">
      <alignment horizontal="right"/>
    </xf>
    <xf numFmtId="185" fontId="2" fillId="0" borderId="0" xfId="0" applyNumberFormat="1" applyFont="1" applyBorder="1" applyAlignment="1" applyProtection="1">
      <alignment horizontal="center"/>
    </xf>
    <xf numFmtId="189" fontId="3" fillId="0" borderId="0" xfId="0" quotePrefix="1" applyNumberFormat="1" applyFont="1" applyBorder="1" applyAlignment="1" applyProtection="1">
      <alignment horizontal="right"/>
    </xf>
    <xf numFmtId="189" fontId="2" fillId="0" borderId="0" xfId="0" applyNumberFormat="1" applyFont="1" applyBorder="1" applyAlignment="1" applyProtection="1">
      <alignment horizontal="right"/>
    </xf>
    <xf numFmtId="0" fontId="2" fillId="0" borderId="3" xfId="0" quotePrefix="1" applyFont="1" applyBorder="1" applyAlignment="1" applyProtection="1">
      <alignment horizontal="left"/>
    </xf>
    <xf numFmtId="0" fontId="2" fillId="0" borderId="7" xfId="0" quotePrefix="1" applyFont="1" applyBorder="1" applyAlignment="1" applyProtection="1">
      <alignment horizontal="left"/>
    </xf>
    <xf numFmtId="185" fontId="2" fillId="0" borderId="0" xfId="0" applyNumberFormat="1" applyFont="1" applyBorder="1" applyAlignment="1" applyProtection="1">
      <alignment horizontal="left"/>
    </xf>
    <xf numFmtId="185" fontId="2" fillId="0" borderId="0" xfId="0" quotePrefix="1" applyNumberFormat="1" applyFont="1" applyAlignment="1" applyProtection="1">
      <alignment horizontal="right"/>
    </xf>
    <xf numFmtId="185" fontId="2" fillId="0" borderId="3" xfId="0" quotePrefix="1" applyNumberFormat="1" applyFont="1" applyBorder="1" applyAlignment="1" applyProtection="1">
      <alignment horizontal="center"/>
    </xf>
    <xf numFmtId="185" fontId="2" fillId="0" borderId="0" xfId="0" quotePrefix="1" applyNumberFormat="1" applyFont="1" applyBorder="1" applyAlignment="1" applyProtection="1">
      <alignment horizontal="center"/>
    </xf>
    <xf numFmtId="189" fontId="3" fillId="0" borderId="0" xfId="0" applyNumberFormat="1" applyFont="1" applyBorder="1" applyAlignment="1" applyProtection="1">
      <alignment horizontal="right"/>
    </xf>
    <xf numFmtId="185" fontId="2" fillId="0" borderId="0" xfId="0" quotePrefix="1" applyNumberFormat="1" applyFont="1" applyAlignment="1" applyProtection="1">
      <alignment horizontal="center"/>
    </xf>
    <xf numFmtId="0" fontId="4" fillId="0" borderId="9" xfId="0" quotePrefix="1" applyFont="1" applyBorder="1" applyAlignment="1" applyProtection="1">
      <alignment horizontal="center" vertical="center"/>
    </xf>
    <xf numFmtId="0" fontId="4" fillId="0" borderId="10" xfId="0" quotePrefix="1" applyFont="1" applyBorder="1" applyAlignment="1" applyProtection="1">
      <alignment horizontal="center" vertical="center"/>
    </xf>
    <xf numFmtId="185" fontId="2" fillId="0" borderId="11" xfId="0" applyNumberFormat="1" applyFont="1" applyBorder="1" applyAlignment="1" applyProtection="1">
      <alignment horizontal="center" vertical="center"/>
    </xf>
    <xf numFmtId="189" fontId="2" fillId="0" borderId="10" xfId="0" applyNumberFormat="1" applyFont="1" applyBorder="1" applyAlignment="1" applyProtection="1">
      <alignment horizontal="right" vertical="center"/>
    </xf>
    <xf numFmtId="185" fontId="2" fillId="0" borderId="10" xfId="0" applyNumberFormat="1" applyFont="1" applyBorder="1" applyAlignment="1" applyProtection="1">
      <alignment horizontal="right" vertical="center"/>
    </xf>
    <xf numFmtId="185" fontId="2" fillId="0" borderId="9" xfId="0" applyNumberFormat="1" applyFont="1" applyBorder="1" applyAlignment="1" applyProtection="1">
      <alignment horizontal="center" vertical="center"/>
    </xf>
    <xf numFmtId="185" fontId="3" fillId="0" borderId="11" xfId="0" applyNumberFormat="1" applyFont="1" applyBorder="1" applyAlignment="1" applyProtection="1">
      <alignment horizontal="right" vertical="center"/>
    </xf>
    <xf numFmtId="185" fontId="2" fillId="0" borderId="10" xfId="0" applyNumberFormat="1" applyFont="1" applyBorder="1" applyAlignment="1" applyProtection="1">
      <alignment vertical="center"/>
    </xf>
    <xf numFmtId="0" fontId="4" fillId="0" borderId="0" xfId="0" quotePrefix="1" applyFont="1" applyBorder="1" applyAlignment="1" applyProtection="1">
      <alignment horizontal="left"/>
    </xf>
    <xf numFmtId="185" fontId="2" fillId="0" borderId="0" xfId="0" applyNumberFormat="1" applyFont="1" applyBorder="1" applyAlignment="1" applyProtection="1">
      <alignment horizontal="right"/>
    </xf>
    <xf numFmtId="185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Protection="1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 indent="2"/>
    </xf>
    <xf numFmtId="0" fontId="2" fillId="0" borderId="7" xfId="0" quotePrefix="1" applyFont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wrapText="1"/>
    </xf>
    <xf numFmtId="0" fontId="7" fillId="0" borderId="3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/>
    </xf>
    <xf numFmtId="0" fontId="7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 wrapText="1"/>
    </xf>
    <xf numFmtId="0" fontId="6" fillId="0" borderId="3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4" fontId="7" fillId="0" borderId="1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49" fontId="7" fillId="0" borderId="7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5" xfId="0" applyFont="1" applyBorder="1" applyAlignment="1">
      <alignment vertical="top" wrapText="1"/>
    </xf>
    <xf numFmtId="0" fontId="6" fillId="0" borderId="0" xfId="0" applyFont="1" applyBorder="1"/>
    <xf numFmtId="0" fontId="2" fillId="0" borderId="0" xfId="0" applyFont="1" applyBorder="1" applyAlignment="1"/>
    <xf numFmtId="0" fontId="7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7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36</xdr:row>
      <xdr:rowOff>142875</xdr:rowOff>
    </xdr:from>
    <xdr:to>
      <xdr:col>12</xdr:col>
      <xdr:colOff>0</xdr:colOff>
      <xdr:row>43</xdr:row>
      <xdr:rowOff>123825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876300" y="6067425"/>
          <a:ext cx="64770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Este monto corresponde a remesas producto de la división del FICE GT, más remesas posteriores.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liquidado.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de Inversión de Capital Extranjero de Riesgo. Este fondo ingresó su capital el 07.10.97, a partir de enero de 1999 se incluye en el proceso mensual de carteras FICE.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Ex Latin American Investment Trust PLC.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en proceso de cierre.</a:t>
          </a: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</xdr:txBody>
    </xdr:sp>
    <xdr:clientData/>
  </xdr:twoCellAnchor>
  <xdr:twoCellAnchor>
    <xdr:from>
      <xdr:col>1</xdr:col>
      <xdr:colOff>161925</xdr:colOff>
      <xdr:row>36</xdr:row>
      <xdr:rowOff>123825</xdr:rowOff>
    </xdr:from>
    <xdr:to>
      <xdr:col>1</xdr:col>
      <xdr:colOff>409575</xdr:colOff>
      <xdr:row>44</xdr:row>
      <xdr:rowOff>9525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457200" y="6048375"/>
          <a:ext cx="247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(1)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(2)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(3)</a:t>
          </a: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(4)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(5)</a:t>
          </a: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37</xdr:row>
      <xdr:rowOff>0</xdr:rowOff>
    </xdr:from>
    <xdr:to>
      <xdr:col>12</xdr:col>
      <xdr:colOff>0</xdr:colOff>
      <xdr:row>44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76300" y="6086475"/>
          <a:ext cx="64770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Este monto corresponde a remesas producto de la división del FICE GT, más remesas posteriores.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liquidado.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de Inversión de Capital Extranjero de Riesgo. Este fondo ingresó su capital el 07.10.97, a partir de enero de 1999 se incluye en el proceso mensual de carteras FICE.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Ex Latin American Investment Trust PLC.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en proceso de cierre.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en proceso de liquidación.</a:t>
          </a:r>
        </a:p>
      </xdr:txBody>
    </xdr:sp>
    <xdr:clientData/>
  </xdr:twoCellAnchor>
  <xdr:twoCellAnchor>
    <xdr:from>
      <xdr:col>1</xdr:col>
      <xdr:colOff>161925</xdr:colOff>
      <xdr:row>36</xdr:row>
      <xdr:rowOff>123825</xdr:rowOff>
    </xdr:from>
    <xdr:to>
      <xdr:col>1</xdr:col>
      <xdr:colOff>409575</xdr:colOff>
      <xdr:row>44</xdr:row>
      <xdr:rowOff>133350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57200" y="6048375"/>
          <a:ext cx="2476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(1)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(2)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(3)</a:t>
          </a: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(4)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(5)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(6)</a:t>
          </a: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32</xdr:row>
      <xdr:rowOff>123825</xdr:rowOff>
    </xdr:from>
    <xdr:to>
      <xdr:col>14</xdr:col>
      <xdr:colOff>95250</xdr:colOff>
      <xdr:row>42</xdr:row>
      <xdr:rowOff>9525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962025" y="5400675"/>
          <a:ext cx="97059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creado a partir de la división de GT Chile Growth Fund Ltd.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 de Inversión de Capital Extranjero de Riesgo. Este fondo ingresó su capital el 07.10.97, a partir de enero  de 1999 se incluye en el proceso mensual de carteras FICE.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Fondos en proceso de liquidación.</a:t>
          </a: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</xdr:txBody>
    </xdr:sp>
    <xdr:clientData/>
  </xdr:twoCellAnchor>
  <xdr:twoCellAnchor>
    <xdr:from>
      <xdr:col>1</xdr:col>
      <xdr:colOff>161925</xdr:colOff>
      <xdr:row>32</xdr:row>
      <xdr:rowOff>123825</xdr:rowOff>
    </xdr:from>
    <xdr:to>
      <xdr:col>1</xdr:col>
      <xdr:colOff>419100</xdr:colOff>
      <xdr:row>42</xdr:row>
      <xdr:rowOff>9525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771525" y="5400675"/>
          <a:ext cx="2571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(1)</a:t>
          </a: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(2)</a:t>
          </a: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Univers"/>
            </a:rPr>
            <a:t>(3)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2"/>
  <sheetViews>
    <sheetView showGridLines="0" tabSelected="1" zoomScale="75" workbookViewId="0">
      <selection activeCell="P18" sqref="P18"/>
    </sheetView>
  </sheetViews>
  <sheetFormatPr baseColWidth="10" defaultColWidth="14.28515625" defaultRowHeight="12.75" x14ac:dyDescent="0.2"/>
  <cols>
    <col min="1" max="1" width="4.42578125" style="1" bestFit="1" customWidth="1"/>
    <col min="2" max="2" width="31.42578125" style="1" customWidth="1"/>
    <col min="3" max="3" width="4.85546875" style="1" customWidth="1"/>
    <col min="4" max="5" width="12.85546875" style="1" customWidth="1"/>
    <col min="6" max="6" width="12.85546875" style="1" hidden="1" customWidth="1"/>
    <col min="7" max="7" width="12.85546875" style="18" customWidth="1"/>
    <col min="8" max="8" width="12.85546875" style="1" customWidth="1"/>
    <col min="9" max="9" width="12.85546875" style="1" hidden="1" customWidth="1"/>
    <col min="10" max="10" width="12.85546875" style="1" customWidth="1"/>
    <col min="11" max="11" width="4.85546875" style="1" customWidth="1"/>
    <col min="12" max="12" width="0.42578125" style="2" customWidth="1"/>
    <col min="13" max="13" width="10.85546875" style="1" customWidth="1"/>
    <col min="14" max="14" width="2.5703125" style="1" customWidth="1"/>
    <col min="15" max="15" width="11" style="1" customWidth="1"/>
    <col min="16" max="20" width="15.5703125" style="1" customWidth="1"/>
    <col min="21" max="27" width="14.28515625" style="1" customWidth="1"/>
    <col min="28" max="28" width="51" style="1" customWidth="1"/>
    <col min="29" max="45" width="9.85546875" style="1" customWidth="1"/>
    <col min="46" max="46" width="11" style="1" customWidth="1"/>
    <col min="47" max="47" width="17.85546875" style="1" customWidth="1"/>
    <col min="48" max="49" width="14.28515625" style="1" customWidth="1"/>
    <col min="50" max="50" width="21.28515625" style="1" customWidth="1"/>
    <col min="51" max="51" width="15.5703125" style="1" customWidth="1"/>
    <col min="52" max="52" width="16.7109375" style="1" customWidth="1"/>
    <col min="53" max="53" width="15.5703125" style="1" customWidth="1"/>
    <col min="54" max="54" width="17.85546875" style="1" customWidth="1"/>
    <col min="55" max="56" width="15.5703125" style="1" customWidth="1"/>
    <col min="57" max="57" width="16.7109375" style="1" customWidth="1"/>
    <col min="58" max="60" width="14.42578125" style="1" customWidth="1"/>
    <col min="61" max="61" width="15.5703125" style="1" customWidth="1"/>
    <col min="62" max="16384" width="14.28515625" style="1"/>
  </cols>
  <sheetData>
    <row r="1" spans="1:45" x14ac:dyDescent="0.2">
      <c r="B1" s="22" t="s">
        <v>0</v>
      </c>
      <c r="C1" s="22"/>
      <c r="D1" s="3"/>
      <c r="E1" s="3"/>
      <c r="F1" s="3"/>
      <c r="G1" s="11"/>
      <c r="H1" s="3"/>
      <c r="I1" s="3"/>
      <c r="J1" s="3"/>
      <c r="K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2">
      <c r="B2" s="23" t="s">
        <v>97</v>
      </c>
      <c r="C2" s="23"/>
      <c r="D2" s="3"/>
      <c r="E2" s="3"/>
      <c r="F2" s="3"/>
      <c r="G2" s="11"/>
      <c r="H2" s="3"/>
      <c r="I2" s="3"/>
      <c r="J2" s="3"/>
      <c r="K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x14ac:dyDescent="0.2">
      <c r="B3" s="23"/>
      <c r="C3" s="23"/>
      <c r="D3" s="3"/>
      <c r="E3" s="3"/>
      <c r="F3" s="3"/>
      <c r="G3" s="11"/>
      <c r="H3" s="3"/>
      <c r="I3" s="3"/>
      <c r="J3" s="3"/>
      <c r="K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">
      <c r="B4" s="24"/>
      <c r="C4" s="25"/>
      <c r="D4" s="26" t="s">
        <v>2</v>
      </c>
      <c r="E4" s="27"/>
      <c r="F4" s="5"/>
      <c r="G4" s="28" t="s">
        <v>3</v>
      </c>
      <c r="H4" s="27"/>
      <c r="I4" s="6"/>
      <c r="J4" s="29" t="s">
        <v>4</v>
      </c>
      <c r="K4" s="30"/>
      <c r="L4" s="31"/>
      <c r="M4" s="3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x14ac:dyDescent="0.2">
      <c r="B5" s="33" t="s">
        <v>5</v>
      </c>
      <c r="C5" s="34"/>
      <c r="D5" s="35"/>
      <c r="E5" s="35"/>
      <c r="F5" s="7"/>
      <c r="G5" s="8"/>
      <c r="H5" s="36"/>
      <c r="J5" s="37" t="s">
        <v>6</v>
      </c>
      <c r="K5" s="38"/>
      <c r="L5" s="39"/>
      <c r="M5" s="4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x14ac:dyDescent="0.2">
      <c r="B6" s="41"/>
      <c r="C6" s="36"/>
      <c r="D6" s="42" t="s">
        <v>7</v>
      </c>
      <c r="E6" s="43" t="s">
        <v>8</v>
      </c>
      <c r="G6" s="44" t="s">
        <v>7</v>
      </c>
      <c r="H6" s="45" t="s">
        <v>8</v>
      </c>
      <c r="J6" s="46" t="s">
        <v>7</v>
      </c>
      <c r="K6" s="42"/>
      <c r="L6" s="47" t="s">
        <v>8</v>
      </c>
      <c r="M6" s="45" t="s">
        <v>8</v>
      </c>
      <c r="O6" s="3"/>
      <c r="P6" s="3"/>
      <c r="Q6" s="3"/>
      <c r="R6" s="4"/>
      <c r="S6" s="4"/>
      <c r="T6" s="4"/>
      <c r="U6" s="4"/>
      <c r="V6" s="3"/>
      <c r="W6" s="4"/>
      <c r="X6" s="4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x14ac:dyDescent="0.2">
      <c r="B7" s="48"/>
      <c r="C7" s="49"/>
      <c r="D7" s="50" t="s">
        <v>9</v>
      </c>
      <c r="E7" s="51" t="s">
        <v>10</v>
      </c>
      <c r="F7" s="9"/>
      <c r="G7" s="52" t="str">
        <f>D7</f>
        <v>febrero</v>
      </c>
      <c r="H7" s="51" t="s">
        <v>10</v>
      </c>
      <c r="I7" s="10"/>
      <c r="J7" s="50" t="str">
        <f>D7</f>
        <v>febrero</v>
      </c>
      <c r="K7" s="43"/>
      <c r="L7" s="47" t="s">
        <v>10</v>
      </c>
      <c r="M7" s="45" t="s">
        <v>10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">
      <c r="A8" s="1">
        <v>1</v>
      </c>
      <c r="B8" s="53" t="s">
        <v>11</v>
      </c>
      <c r="C8" s="54"/>
      <c r="D8" s="55" t="s">
        <v>12</v>
      </c>
      <c r="E8" s="56">
        <v>74.3</v>
      </c>
      <c r="G8" s="44" t="s">
        <v>12</v>
      </c>
      <c r="H8" s="57">
        <v>19.100000000000001</v>
      </c>
      <c r="J8" s="44" t="s">
        <v>12</v>
      </c>
      <c r="K8" s="58"/>
      <c r="L8" s="59">
        <v>145.5</v>
      </c>
      <c r="M8" s="56">
        <v>145.5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">
      <c r="A9" s="1">
        <v>2</v>
      </c>
      <c r="B9" s="53" t="s">
        <v>13</v>
      </c>
      <c r="C9" s="54"/>
      <c r="D9" s="55" t="s">
        <v>12</v>
      </c>
      <c r="E9" s="60">
        <v>59.5</v>
      </c>
      <c r="G9" s="44" t="s">
        <v>12</v>
      </c>
      <c r="H9" s="57" t="s">
        <v>12</v>
      </c>
      <c r="J9" s="44" t="s">
        <v>12</v>
      </c>
      <c r="K9" s="61"/>
      <c r="L9" s="62">
        <v>69.2</v>
      </c>
      <c r="M9" s="60">
        <v>69.2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">
      <c r="A10" s="1">
        <v>3</v>
      </c>
      <c r="B10" s="53" t="s">
        <v>14</v>
      </c>
      <c r="C10" s="54"/>
      <c r="D10" s="55" t="s">
        <v>12</v>
      </c>
      <c r="E10" s="63">
        <v>43.7</v>
      </c>
      <c r="G10" s="44" t="s">
        <v>12</v>
      </c>
      <c r="H10" s="57">
        <v>43.7</v>
      </c>
      <c r="J10" s="44" t="s">
        <v>12</v>
      </c>
      <c r="K10" s="61"/>
      <c r="L10" s="62">
        <v>95</v>
      </c>
      <c r="M10" s="60">
        <v>95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x14ac:dyDescent="0.2">
      <c r="A11" s="1">
        <v>4</v>
      </c>
      <c r="B11" s="64" t="s">
        <v>15</v>
      </c>
      <c r="C11" s="65"/>
      <c r="D11" s="55" t="s">
        <v>12</v>
      </c>
      <c r="E11" s="60">
        <v>66.099999999999994</v>
      </c>
      <c r="G11" s="44" t="s">
        <v>12</v>
      </c>
      <c r="H11" s="57">
        <v>12.3</v>
      </c>
      <c r="J11" s="44" t="s">
        <v>12</v>
      </c>
      <c r="K11" s="61"/>
      <c r="L11" s="62">
        <v>75.3</v>
      </c>
      <c r="M11" s="60">
        <v>75.3</v>
      </c>
      <c r="O11" s="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x14ac:dyDescent="0.2">
      <c r="A12" s="1">
        <v>5</v>
      </c>
      <c r="B12" s="64" t="s">
        <v>16</v>
      </c>
      <c r="C12" s="54" t="s">
        <v>17</v>
      </c>
      <c r="D12" s="55" t="s">
        <v>12</v>
      </c>
      <c r="E12" s="60">
        <v>4.9000000000000004</v>
      </c>
      <c r="G12" s="44" t="s">
        <v>12</v>
      </c>
      <c r="H12" s="57">
        <v>4.8</v>
      </c>
      <c r="J12" s="44" t="s">
        <v>12</v>
      </c>
      <c r="K12" s="66" t="s">
        <v>18</v>
      </c>
      <c r="L12" s="62">
        <v>21.2</v>
      </c>
      <c r="M12" s="60">
        <v>21.2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x14ac:dyDescent="0.2">
      <c r="A13" s="1">
        <v>6</v>
      </c>
      <c r="B13" s="53" t="s">
        <v>19</v>
      </c>
      <c r="C13" s="54"/>
      <c r="D13" s="55" t="s">
        <v>12</v>
      </c>
      <c r="E13" s="60">
        <v>65</v>
      </c>
      <c r="G13" s="44" t="s">
        <v>12</v>
      </c>
      <c r="H13" s="57" t="s">
        <v>12</v>
      </c>
      <c r="J13" s="44" t="s">
        <v>12</v>
      </c>
      <c r="K13" s="61"/>
      <c r="L13" s="62">
        <v>133.69999999999999</v>
      </c>
      <c r="M13" s="60">
        <v>133.69999999999999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x14ac:dyDescent="0.2">
      <c r="A14" s="1">
        <v>7</v>
      </c>
      <c r="B14" s="64" t="s">
        <v>20</v>
      </c>
      <c r="C14" s="54" t="s">
        <v>17</v>
      </c>
      <c r="D14" s="55" t="s">
        <v>12</v>
      </c>
      <c r="E14" s="60">
        <v>5</v>
      </c>
      <c r="G14" s="44" t="s">
        <v>12</v>
      </c>
      <c r="H14" s="67">
        <v>5</v>
      </c>
      <c r="J14" s="68" t="s">
        <v>12</v>
      </c>
      <c r="K14" s="69"/>
      <c r="L14" s="62">
        <v>12.6</v>
      </c>
      <c r="M14" s="60">
        <v>12.6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x14ac:dyDescent="0.2">
      <c r="A15" s="1">
        <v>8</v>
      </c>
      <c r="B15" s="53" t="s">
        <v>21</v>
      </c>
      <c r="C15" s="54"/>
      <c r="D15" s="55" t="s">
        <v>12</v>
      </c>
      <c r="E15" s="60">
        <v>12.9</v>
      </c>
      <c r="G15" s="44" t="s">
        <v>12</v>
      </c>
      <c r="H15" s="67">
        <v>12.9</v>
      </c>
      <c r="J15" s="44" t="s">
        <v>22</v>
      </c>
      <c r="K15" s="61"/>
      <c r="L15" s="62">
        <v>28.5</v>
      </c>
      <c r="M15" s="60">
        <v>28.5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x14ac:dyDescent="0.2">
      <c r="A16" s="1">
        <v>9</v>
      </c>
      <c r="B16" s="53" t="s">
        <v>23</v>
      </c>
      <c r="C16" s="54" t="s">
        <v>24</v>
      </c>
      <c r="D16" s="55" t="s">
        <v>12</v>
      </c>
      <c r="E16" s="60">
        <v>5</v>
      </c>
      <c r="G16" s="44" t="s">
        <v>12</v>
      </c>
      <c r="H16" s="57" t="s">
        <v>12</v>
      </c>
      <c r="J16" s="44" t="s">
        <v>12</v>
      </c>
      <c r="K16" s="61"/>
      <c r="L16" s="62">
        <v>2.2000000000000002</v>
      </c>
      <c r="M16" s="60">
        <v>2.2000000000000002</v>
      </c>
      <c r="O16" s="3"/>
      <c r="P16" s="3"/>
      <c r="Q16" s="3"/>
      <c r="R16" s="3"/>
      <c r="S16" s="3"/>
      <c r="T16" s="3"/>
      <c r="U16" s="3"/>
      <c r="V16" s="4"/>
      <c r="W16" s="3"/>
      <c r="X16" s="3"/>
      <c r="Y16" s="3"/>
      <c r="Z16" s="4"/>
      <c r="AA16" s="3"/>
      <c r="AB16" s="3"/>
      <c r="AC16" s="3"/>
      <c r="AD16" s="3"/>
      <c r="AE16" s="3"/>
      <c r="AF16" s="3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 x14ac:dyDescent="0.2">
      <c r="A17" s="1">
        <v>10</v>
      </c>
      <c r="B17" s="53" t="s">
        <v>25</v>
      </c>
      <c r="C17" s="54"/>
      <c r="D17" s="55" t="s">
        <v>12</v>
      </c>
      <c r="E17" s="60">
        <v>7.5</v>
      </c>
      <c r="G17" s="44" t="s">
        <v>12</v>
      </c>
      <c r="H17" s="57" t="s">
        <v>12</v>
      </c>
      <c r="J17" s="44" t="s">
        <v>12</v>
      </c>
      <c r="K17" s="61"/>
      <c r="L17" s="62">
        <v>8</v>
      </c>
      <c r="M17" s="60">
        <v>8</v>
      </c>
      <c r="O17" s="1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4"/>
      <c r="AS17" s="4"/>
    </row>
    <row r="18" spans="1:45" x14ac:dyDescent="0.2">
      <c r="A18" s="1">
        <v>11</v>
      </c>
      <c r="B18" s="53" t="s">
        <v>26</v>
      </c>
      <c r="C18" s="54" t="s">
        <v>27</v>
      </c>
      <c r="D18" s="55" t="s">
        <v>12</v>
      </c>
      <c r="E18" s="60">
        <v>2.5</v>
      </c>
      <c r="G18" s="44" t="s">
        <v>12</v>
      </c>
      <c r="H18" s="57">
        <v>2.2999999999999998</v>
      </c>
      <c r="J18" s="44" t="s">
        <v>12</v>
      </c>
      <c r="K18" s="61"/>
      <c r="L18" s="62">
        <v>2.9</v>
      </c>
      <c r="M18" s="60">
        <v>2.9</v>
      </c>
      <c r="O18" s="1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x14ac:dyDescent="0.2">
      <c r="A19" s="1">
        <v>12</v>
      </c>
      <c r="B19" s="53" t="s">
        <v>28</v>
      </c>
      <c r="C19" s="54"/>
      <c r="D19" s="55" t="s">
        <v>12</v>
      </c>
      <c r="E19" s="60">
        <v>15.5</v>
      </c>
      <c r="G19" s="44" t="s">
        <v>12</v>
      </c>
      <c r="H19" s="67">
        <v>14.5</v>
      </c>
      <c r="J19" s="44" t="s">
        <v>22</v>
      </c>
      <c r="K19" s="61"/>
      <c r="L19" s="62">
        <v>11.7</v>
      </c>
      <c r="M19" s="60">
        <v>11.7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x14ac:dyDescent="0.2">
      <c r="A20" s="1">
        <v>13</v>
      </c>
      <c r="B20" s="53" t="s">
        <v>29</v>
      </c>
      <c r="C20" s="54" t="s">
        <v>17</v>
      </c>
      <c r="D20" s="55" t="s">
        <v>12</v>
      </c>
      <c r="E20" s="60">
        <v>15.8</v>
      </c>
      <c r="G20" s="44" t="s">
        <v>12</v>
      </c>
      <c r="H20" s="67">
        <v>15.75</v>
      </c>
      <c r="J20" s="44" t="s">
        <v>22</v>
      </c>
      <c r="K20" s="61"/>
      <c r="L20" s="62">
        <v>17.149999999999999</v>
      </c>
      <c r="M20" s="60">
        <v>17.2</v>
      </c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">
      <c r="A21" s="1">
        <v>14</v>
      </c>
      <c r="B21" s="53" t="s">
        <v>30</v>
      </c>
      <c r="C21" s="54"/>
      <c r="D21" s="55" t="s">
        <v>12</v>
      </c>
      <c r="E21" s="60">
        <v>11.1</v>
      </c>
      <c r="G21" s="44" t="s">
        <v>12</v>
      </c>
      <c r="H21" s="67">
        <f>10.5+0.55</f>
        <v>11.05</v>
      </c>
      <c r="J21" s="44" t="s">
        <v>22</v>
      </c>
      <c r="K21" s="61"/>
      <c r="L21" s="62">
        <v>11.183971</v>
      </c>
      <c r="M21" s="60">
        <v>11.2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">
      <c r="A22" s="1">
        <v>15</v>
      </c>
      <c r="B22" s="53" t="s">
        <v>32</v>
      </c>
      <c r="C22" s="54"/>
      <c r="D22" s="55" t="s">
        <v>12</v>
      </c>
      <c r="E22" s="60">
        <v>1.4</v>
      </c>
      <c r="G22" s="44" t="s">
        <v>12</v>
      </c>
      <c r="H22" s="57" t="s">
        <v>12</v>
      </c>
      <c r="J22" s="44" t="s">
        <v>12</v>
      </c>
      <c r="K22" s="61"/>
      <c r="L22" s="62">
        <v>0.2</v>
      </c>
      <c r="M22" s="60">
        <v>0.2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">
      <c r="A23" s="1">
        <v>16</v>
      </c>
      <c r="B23" s="64" t="s">
        <v>33</v>
      </c>
      <c r="C23" s="65"/>
      <c r="D23" s="55" t="s">
        <v>12</v>
      </c>
      <c r="E23" s="60">
        <v>4.8</v>
      </c>
      <c r="G23" s="44" t="s">
        <v>12</v>
      </c>
      <c r="H23" s="57" t="s">
        <v>12</v>
      </c>
      <c r="J23" s="44" t="s">
        <v>12</v>
      </c>
      <c r="K23" s="61"/>
      <c r="L23" s="62">
        <v>1.1000000000000001</v>
      </c>
      <c r="M23" s="60">
        <v>1.1000000000000001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">
      <c r="A24" s="1">
        <v>17</v>
      </c>
      <c r="B24" s="53" t="s">
        <v>34</v>
      </c>
      <c r="C24" s="54"/>
      <c r="D24" s="55" t="s">
        <v>12</v>
      </c>
      <c r="E24" s="60">
        <v>9.8000000000000007</v>
      </c>
      <c r="G24" s="44" t="s">
        <v>12</v>
      </c>
      <c r="H24" s="57" t="s">
        <v>12</v>
      </c>
      <c r="J24" s="44" t="s">
        <v>12</v>
      </c>
      <c r="K24" s="61"/>
      <c r="L24" s="62">
        <v>4.5</v>
      </c>
      <c r="M24" s="60">
        <v>4.5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">
      <c r="A25" s="1">
        <v>18</v>
      </c>
      <c r="B25" s="53" t="s">
        <v>35</v>
      </c>
      <c r="C25" s="54"/>
      <c r="D25" s="55" t="s">
        <v>12</v>
      </c>
      <c r="E25" s="60">
        <v>15</v>
      </c>
      <c r="G25" s="44">
        <v>5</v>
      </c>
      <c r="H25" s="57">
        <v>10.592139</v>
      </c>
      <c r="J25" s="44" t="s">
        <v>12</v>
      </c>
      <c r="K25" s="61"/>
      <c r="L25" s="62">
        <v>3.907524</v>
      </c>
      <c r="M25" s="60">
        <v>3.9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4"/>
      <c r="AS25" s="4"/>
    </row>
    <row r="26" spans="1:45" x14ac:dyDescent="0.2">
      <c r="A26" s="1">
        <v>19</v>
      </c>
      <c r="B26" s="53" t="s">
        <v>36</v>
      </c>
      <c r="C26" s="54"/>
      <c r="D26" s="55" t="s">
        <v>12</v>
      </c>
      <c r="E26" s="60">
        <v>2</v>
      </c>
      <c r="G26" s="44" t="s">
        <v>12</v>
      </c>
      <c r="H26" s="57" t="s">
        <v>12</v>
      </c>
      <c r="J26" s="44" t="s">
        <v>12</v>
      </c>
      <c r="K26" s="61"/>
      <c r="L26" s="70">
        <v>0</v>
      </c>
      <c r="M26" s="60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">
      <c r="A27" s="1">
        <v>20</v>
      </c>
      <c r="B27" s="53" t="s">
        <v>37</v>
      </c>
      <c r="C27" s="54"/>
      <c r="D27" s="71" t="s">
        <v>12</v>
      </c>
      <c r="E27" s="60">
        <v>20.5</v>
      </c>
      <c r="G27" s="44" t="s">
        <v>12</v>
      </c>
      <c r="H27" s="57" t="s">
        <v>12</v>
      </c>
      <c r="J27" s="44" t="s">
        <v>12</v>
      </c>
      <c r="K27" s="61"/>
      <c r="L27" s="62">
        <v>0.57999999999999996</v>
      </c>
      <c r="M27" s="60">
        <v>0.6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">
      <c r="A28" s="1">
        <v>21</v>
      </c>
      <c r="B28" s="53" t="s">
        <v>38</v>
      </c>
      <c r="C28" s="54"/>
      <c r="D28" s="55" t="s">
        <v>12</v>
      </c>
      <c r="E28" s="60">
        <v>5.5</v>
      </c>
      <c r="G28" s="44" t="s">
        <v>12</v>
      </c>
      <c r="H28" s="57" t="s">
        <v>22</v>
      </c>
      <c r="J28" s="44" t="s">
        <v>12</v>
      </c>
      <c r="K28" s="61"/>
      <c r="L28" s="62">
        <v>0</v>
      </c>
      <c r="M28" s="6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">
      <c r="A29" s="1">
        <v>22</v>
      </c>
      <c r="B29" s="64" t="s">
        <v>39</v>
      </c>
      <c r="C29" s="65"/>
      <c r="D29" s="71" t="s">
        <v>12</v>
      </c>
      <c r="E29" s="60">
        <v>94.6</v>
      </c>
      <c r="G29" s="68" t="s">
        <v>12</v>
      </c>
      <c r="H29" s="67">
        <v>87.7</v>
      </c>
      <c r="J29" s="44" t="s">
        <v>12</v>
      </c>
      <c r="K29" s="61" t="s">
        <v>18</v>
      </c>
      <c r="L29" s="62">
        <v>424.9</v>
      </c>
      <c r="M29" s="60">
        <v>424.9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">
      <c r="A30" s="1">
        <v>23</v>
      </c>
      <c r="B30" s="53" t="s">
        <v>40</v>
      </c>
      <c r="C30" s="54"/>
      <c r="D30" s="71" t="s">
        <v>12</v>
      </c>
      <c r="E30" s="60">
        <v>3</v>
      </c>
      <c r="G30" s="68" t="s">
        <v>12</v>
      </c>
      <c r="H30" s="57" t="s">
        <v>22</v>
      </c>
      <c r="J30" s="68" t="s">
        <v>12</v>
      </c>
      <c r="K30" s="69"/>
      <c r="L30" s="70">
        <v>0</v>
      </c>
      <c r="M30" s="60"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">
      <c r="A31" s="1">
        <v>24</v>
      </c>
      <c r="B31" s="53" t="s">
        <v>41</v>
      </c>
      <c r="C31" s="54"/>
      <c r="D31" s="71" t="s">
        <v>12</v>
      </c>
      <c r="E31" s="60">
        <v>10</v>
      </c>
      <c r="F31" s="12"/>
      <c r="G31" s="69" t="s">
        <v>12</v>
      </c>
      <c r="H31" s="57" t="s">
        <v>22</v>
      </c>
      <c r="J31" s="68" t="s">
        <v>12</v>
      </c>
      <c r="K31" s="69"/>
      <c r="L31" s="70">
        <v>0</v>
      </c>
      <c r="M31" s="6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">
      <c r="A32" s="1">
        <v>25</v>
      </c>
      <c r="B32" s="53" t="s">
        <v>42</v>
      </c>
      <c r="C32" s="54" t="s">
        <v>43</v>
      </c>
      <c r="D32" s="71" t="s">
        <v>12</v>
      </c>
      <c r="E32" s="60">
        <v>10.3</v>
      </c>
      <c r="G32" s="61" t="s">
        <v>22</v>
      </c>
      <c r="H32" s="57" t="s">
        <v>22</v>
      </c>
      <c r="J32" s="44" t="s">
        <v>22</v>
      </c>
      <c r="K32" s="61"/>
      <c r="L32" s="62">
        <v>0</v>
      </c>
      <c r="M32" s="60"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s="13" customFormat="1" ht="19.5" customHeight="1" thickBot="1" x14ac:dyDescent="0.25">
      <c r="B33" s="72" t="s">
        <v>44</v>
      </c>
      <c r="C33" s="73"/>
      <c r="D33" s="74">
        <f>SUM(D8:D32)</f>
        <v>0</v>
      </c>
      <c r="E33" s="75">
        <f>SUM(E8:E32)</f>
        <v>565.69999999999993</v>
      </c>
      <c r="F33" s="74">
        <f>SUM(F8:F31)</f>
        <v>0</v>
      </c>
      <c r="G33" s="74">
        <f>SUM(G8:G32)</f>
        <v>5</v>
      </c>
      <c r="H33" s="76">
        <f>SUM(H8:H32)</f>
        <v>239.69213900000005</v>
      </c>
      <c r="I33" s="74">
        <f>SUM(I8:I31)</f>
        <v>0</v>
      </c>
      <c r="J33" s="77">
        <f>SUM(J8:J32)</f>
        <v>0</v>
      </c>
      <c r="K33" s="74"/>
      <c r="L33" s="78">
        <f>SUM(L8:L32)</f>
        <v>1069.3214950000001</v>
      </c>
      <c r="M33" s="79">
        <f>SUM(M8:M32)</f>
        <v>1069.4000000000001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2:45" ht="13.5" thickTop="1" x14ac:dyDescent="0.2">
      <c r="B34" s="80"/>
      <c r="C34" s="80"/>
      <c r="D34" s="61"/>
      <c r="E34" s="81"/>
      <c r="G34" s="58"/>
      <c r="H34" s="81" t="s">
        <v>45</v>
      </c>
      <c r="J34" s="69"/>
      <c r="K34" s="69"/>
      <c r="L34" s="82" t="s">
        <v>45</v>
      </c>
      <c r="M34" s="81"/>
      <c r="O34" s="1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2:45" x14ac:dyDescent="0.2">
      <c r="B35" s="23" t="s">
        <v>46</v>
      </c>
      <c r="C35" s="23"/>
      <c r="D35" s="3"/>
      <c r="E35" s="3"/>
      <c r="F35" s="3"/>
      <c r="G35" s="11"/>
      <c r="H35" s="3"/>
      <c r="I35" s="3"/>
      <c r="J35" s="35"/>
      <c r="K35" s="35"/>
      <c r="L35" s="83" t="s">
        <v>45</v>
      </c>
      <c r="M35" s="35" t="s">
        <v>45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x14ac:dyDescent="0.2">
      <c r="B36" s="23" t="s">
        <v>47</v>
      </c>
      <c r="C36" s="23"/>
      <c r="D36" s="3"/>
      <c r="E36" s="3"/>
      <c r="F36" s="3"/>
      <c r="G36" s="11"/>
      <c r="H36" s="3"/>
      <c r="I36" s="3"/>
      <c r="J36" s="35"/>
      <c r="K36" s="35"/>
      <c r="L36" s="83"/>
      <c r="M36" s="35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x14ac:dyDescent="0.2">
      <c r="B37" s="23"/>
      <c r="C37" s="23"/>
      <c r="D37" s="3"/>
      <c r="E37" s="3"/>
      <c r="F37" s="3"/>
      <c r="G37" s="11"/>
      <c r="H37" s="3"/>
      <c r="I37" s="3"/>
      <c r="J37" s="35"/>
      <c r="K37" s="35"/>
      <c r="L37" s="83"/>
      <c r="M37" s="35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x14ac:dyDescent="0.2">
      <c r="B38" s="84"/>
      <c r="C38" s="84"/>
      <c r="D38" s="3"/>
      <c r="E38" s="3"/>
      <c r="F38" s="3"/>
      <c r="G38" s="11"/>
      <c r="H38" s="3"/>
      <c r="I38" s="3"/>
      <c r="J38" s="3"/>
      <c r="K38" s="3"/>
      <c r="Y38" s="4"/>
      <c r="Z38" s="4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x14ac:dyDescent="0.2">
      <c r="B39" s="84"/>
      <c r="C39" s="84"/>
      <c r="E39" s="3"/>
      <c r="F39" s="3"/>
      <c r="G39" s="11"/>
      <c r="H39" s="3"/>
      <c r="I39" s="3"/>
      <c r="J39" s="3"/>
      <c r="K39" s="3"/>
      <c r="N39" s="3"/>
      <c r="O39" s="3"/>
      <c r="P39" s="3"/>
      <c r="Q39" s="3"/>
      <c r="R39" s="3"/>
      <c r="S39" s="3"/>
      <c r="T39" s="3"/>
      <c r="U39" s="4"/>
      <c r="V39" s="4"/>
      <c r="W39" s="4"/>
      <c r="X39" s="4"/>
      <c r="Y39" s="4"/>
      <c r="Z39" s="4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x14ac:dyDescent="0.2">
      <c r="B40" s="84"/>
      <c r="C40" s="84"/>
      <c r="D40" s="3"/>
      <c r="E40" s="3"/>
      <c r="F40" s="3"/>
      <c r="G40" s="11"/>
      <c r="H40" s="3"/>
      <c r="I40" s="3"/>
      <c r="J40" s="3"/>
      <c r="K40" s="3"/>
      <c r="L40" s="1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4"/>
      <c r="AM40" s="3"/>
      <c r="AN40" s="3"/>
      <c r="AO40" s="3"/>
      <c r="AP40" s="3"/>
      <c r="AQ40" s="3"/>
      <c r="AR40" s="3"/>
      <c r="AS40" s="3"/>
    </row>
    <row r="41" spans="2:45" x14ac:dyDescent="0.2">
      <c r="B41" s="85"/>
      <c r="C41" s="85"/>
      <c r="D41" s="3"/>
      <c r="E41" s="3"/>
      <c r="F41" s="3"/>
      <c r="G41" s="11"/>
      <c r="H41" s="3"/>
      <c r="I41" s="3"/>
      <c r="J41" s="3"/>
      <c r="K41" s="3"/>
      <c r="L41" s="17"/>
      <c r="M41" s="3"/>
      <c r="N41" s="3"/>
      <c r="O41" s="3"/>
      <c r="P41" s="3"/>
      <c r="Q41" s="4"/>
      <c r="R41" s="4"/>
      <c r="S41" s="4"/>
      <c r="T41" s="4"/>
      <c r="U41" s="4"/>
      <c r="V41" s="4"/>
      <c r="W41" s="4"/>
      <c r="X41" s="4"/>
      <c r="Y41" s="4"/>
      <c r="Z41" s="4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4"/>
      <c r="AM41" s="3"/>
      <c r="AN41" s="3"/>
      <c r="AO41" s="3"/>
      <c r="AP41" s="3"/>
      <c r="AQ41" s="3"/>
      <c r="AR41" s="3"/>
      <c r="AS41" s="3"/>
    </row>
    <row r="42" spans="2:45" x14ac:dyDescent="0.2">
      <c r="B42" s="85"/>
      <c r="C42" s="85"/>
      <c r="D42" s="3"/>
      <c r="E42" s="3"/>
      <c r="F42" s="3"/>
      <c r="G42" s="11"/>
      <c r="H42" s="3"/>
      <c r="I42" s="3"/>
      <c r="J42" s="3"/>
      <c r="K42" s="3"/>
      <c r="L42" s="17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4"/>
      <c r="AI42" s="4"/>
      <c r="AJ42" s="4"/>
      <c r="AK42" s="4"/>
      <c r="AL42" s="4"/>
      <c r="AM42" s="3"/>
      <c r="AN42" s="3"/>
      <c r="AO42" s="3"/>
      <c r="AP42" s="3"/>
      <c r="AQ42" s="3"/>
      <c r="AR42" s="3"/>
      <c r="AS42" s="3"/>
    </row>
    <row r="43" spans="2:45" x14ac:dyDescent="0.2">
      <c r="B43" s="85"/>
      <c r="C43" s="85"/>
      <c r="D43" s="3"/>
      <c r="E43" s="3"/>
      <c r="F43" s="3"/>
      <c r="G43" s="11"/>
      <c r="H43" s="3"/>
      <c r="I43" s="3"/>
      <c r="J43" s="3"/>
      <c r="K43" s="3"/>
      <c r="L43" s="17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4"/>
      <c r="AD43" s="4"/>
      <c r="AE43" s="4"/>
      <c r="AF43" s="4"/>
      <c r="AG43" s="3"/>
      <c r="AH43" s="3"/>
      <c r="AI43" s="3"/>
      <c r="AJ43" s="3"/>
      <c r="AK43" s="3"/>
      <c r="AL43" s="4"/>
      <c r="AM43" s="3"/>
      <c r="AN43" s="3"/>
      <c r="AO43" s="3"/>
      <c r="AP43" s="3"/>
      <c r="AQ43" s="3"/>
      <c r="AR43" s="3"/>
      <c r="AS43" s="3"/>
    </row>
    <row r="44" spans="2:45" x14ac:dyDescent="0.2">
      <c r="B44" s="3"/>
      <c r="C44" s="3"/>
      <c r="D44" s="3"/>
      <c r="E44" s="3"/>
      <c r="F44" s="3"/>
      <c r="G44" s="11"/>
      <c r="H44" s="3"/>
      <c r="I44" s="3"/>
      <c r="J44" s="3"/>
      <c r="K44" s="3"/>
      <c r="L44" s="1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4"/>
      <c r="AM44" s="4"/>
      <c r="AN44" s="4"/>
      <c r="AO44" s="4"/>
      <c r="AP44" s="4"/>
      <c r="AQ44" s="4"/>
      <c r="AR44" s="4"/>
      <c r="AS44" s="4"/>
    </row>
    <row r="45" spans="2:45" x14ac:dyDescent="0.2">
      <c r="B45" s="3"/>
      <c r="C45" s="3"/>
      <c r="D45" s="3"/>
      <c r="E45" s="3"/>
      <c r="F45" s="3"/>
      <c r="G45" s="11"/>
      <c r="H45" s="3"/>
      <c r="I45" s="3"/>
      <c r="J45" s="3"/>
      <c r="K45" s="3"/>
      <c r="L45" s="1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9" spans="10:46" x14ac:dyDescent="0.2">
      <c r="J49" s="19"/>
    </row>
    <row r="52" spans="10:46" x14ac:dyDescent="0.2"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0:46" x14ac:dyDescent="0.2">
      <c r="Q53" s="4"/>
      <c r="R53" s="4"/>
      <c r="S53" s="4"/>
      <c r="T53" s="4"/>
      <c r="U53" s="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0:46" x14ac:dyDescent="0.2">
      <c r="Q54" s="4"/>
      <c r="R54" s="4"/>
      <c r="S54" s="4"/>
      <c r="T54" s="4"/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0:46" x14ac:dyDescent="0.2">
      <c r="Q55" s="4"/>
      <c r="R55" s="4"/>
      <c r="S55" s="4"/>
      <c r="T55" s="4"/>
      <c r="U55" s="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0:46" x14ac:dyDescent="0.2">
      <c r="Q56" s="4"/>
      <c r="R56" s="4"/>
      <c r="S56" s="4"/>
      <c r="T56" s="4"/>
      <c r="U56" s="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8" spans="10:46" x14ac:dyDescent="0.2"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0:46" x14ac:dyDescent="0.2"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0:46" x14ac:dyDescent="0.2"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72" spans="4:21" x14ac:dyDescent="0.2">
      <c r="D72" s="4"/>
      <c r="E72" s="4"/>
      <c r="F72" s="3"/>
      <c r="G72" s="11"/>
      <c r="H72" s="3"/>
      <c r="I72" s="3"/>
      <c r="J72" s="3"/>
      <c r="K72" s="3"/>
      <c r="L72" s="17"/>
      <c r="M72" s="3"/>
      <c r="N72" s="3"/>
      <c r="O72" s="4"/>
      <c r="P72" s="4"/>
      <c r="Q72" s="4"/>
      <c r="R72" s="4"/>
      <c r="S72" s="4"/>
      <c r="T72" s="4"/>
      <c r="U72" s="4"/>
    </row>
    <row r="73" spans="4:21" x14ac:dyDescent="0.2">
      <c r="D73" s="4"/>
      <c r="E73" s="4"/>
      <c r="F73" s="3"/>
      <c r="G73" s="11"/>
      <c r="H73" s="3"/>
      <c r="I73" s="3"/>
      <c r="J73" s="3"/>
      <c r="K73" s="3"/>
      <c r="L73" s="17"/>
      <c r="M73" s="3"/>
      <c r="N73" s="3"/>
      <c r="O73" s="4"/>
      <c r="P73" s="4"/>
      <c r="Q73" s="4"/>
      <c r="R73" s="4"/>
      <c r="S73" s="4"/>
      <c r="T73" s="4"/>
      <c r="U73" s="4"/>
    </row>
    <row r="74" spans="4:21" x14ac:dyDescent="0.2">
      <c r="D74" s="4"/>
      <c r="E74" s="4"/>
      <c r="F74" s="3"/>
      <c r="G74" s="11"/>
      <c r="H74" s="3"/>
      <c r="I74" s="3"/>
      <c r="J74" s="3"/>
      <c r="K74" s="3"/>
      <c r="L74" s="17"/>
      <c r="M74" s="3"/>
      <c r="N74" s="3"/>
      <c r="O74" s="3"/>
      <c r="P74" s="3"/>
      <c r="Q74" s="4"/>
      <c r="R74" s="4"/>
      <c r="S74" s="4"/>
      <c r="T74" s="4"/>
      <c r="U74" s="4"/>
    </row>
    <row r="75" spans="4:21" x14ac:dyDescent="0.2">
      <c r="D75" s="4"/>
      <c r="E75" s="4"/>
      <c r="F75" s="3"/>
      <c r="G75" s="11"/>
      <c r="H75" s="3"/>
      <c r="I75" s="3"/>
      <c r="J75" s="3"/>
      <c r="K75" s="3"/>
      <c r="L75" s="17"/>
      <c r="M75" s="3"/>
      <c r="N75" s="3"/>
      <c r="O75" s="3"/>
      <c r="P75" s="3"/>
      <c r="Q75" s="3"/>
      <c r="R75" s="4"/>
      <c r="S75" s="4"/>
      <c r="T75" s="4"/>
      <c r="U75" s="4"/>
    </row>
    <row r="76" spans="4:21" x14ac:dyDescent="0.2">
      <c r="D76" s="4"/>
      <c r="E76" s="4"/>
      <c r="F76" s="3"/>
      <c r="G76" s="11"/>
      <c r="H76" s="3"/>
      <c r="I76" s="3"/>
      <c r="J76" s="3"/>
      <c r="K76" s="3"/>
      <c r="L76" s="17"/>
      <c r="M76" s="3"/>
      <c r="N76" s="3"/>
      <c r="O76" s="3"/>
      <c r="P76" s="3"/>
      <c r="Q76" s="3"/>
      <c r="R76" s="3"/>
      <c r="S76" s="3"/>
      <c r="T76" s="3"/>
      <c r="U76" s="3"/>
    </row>
    <row r="78" spans="4:21" x14ac:dyDescent="0.2">
      <c r="D78" s="4"/>
      <c r="E78" s="4"/>
      <c r="F78" s="3"/>
      <c r="G78" s="11"/>
      <c r="H78" s="3"/>
      <c r="I78" s="3"/>
      <c r="J78" s="3"/>
      <c r="K78" s="3"/>
      <c r="L78" s="17"/>
      <c r="M78" s="3"/>
      <c r="N78" s="3"/>
      <c r="O78" s="4"/>
      <c r="P78" s="4"/>
      <c r="Q78" s="4"/>
      <c r="R78" s="4"/>
      <c r="S78" s="4"/>
      <c r="T78" s="4"/>
      <c r="U78" s="4"/>
    </row>
    <row r="85" spans="4:46" x14ac:dyDescent="0.2">
      <c r="D85" s="3"/>
      <c r="E85" s="3"/>
      <c r="F85" s="3"/>
      <c r="G85" s="11"/>
      <c r="H85" s="3"/>
      <c r="I85" s="3"/>
      <c r="J85" s="3"/>
      <c r="K85" s="3"/>
      <c r="L85" s="1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</row>
    <row r="86" spans="4:46" x14ac:dyDescent="0.2">
      <c r="D86" s="3"/>
      <c r="E86" s="3"/>
      <c r="F86" s="3"/>
      <c r="G86" s="11"/>
      <c r="H86" s="3"/>
      <c r="I86" s="3"/>
      <c r="J86" s="3"/>
      <c r="K86" s="3"/>
      <c r="L86" s="1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</row>
    <row r="87" spans="4:46" x14ac:dyDescent="0.2">
      <c r="D87" s="3"/>
      <c r="E87" s="3"/>
      <c r="F87" s="3"/>
      <c r="G87" s="11"/>
      <c r="H87" s="3"/>
      <c r="I87" s="3"/>
      <c r="J87" s="3"/>
      <c r="K87" s="3"/>
      <c r="L87" s="1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</row>
    <row r="88" spans="4:46" x14ac:dyDescent="0.2">
      <c r="D88" s="3"/>
      <c r="E88" s="3"/>
      <c r="F88" s="3"/>
      <c r="G88" s="11"/>
      <c r="H88" s="3"/>
      <c r="I88" s="3"/>
      <c r="J88" s="3"/>
      <c r="K88" s="3"/>
      <c r="L88" s="1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  <c r="AT88" s="4"/>
    </row>
    <row r="89" spans="4:46" x14ac:dyDescent="0.2">
      <c r="D89" s="3"/>
      <c r="E89" s="3"/>
      <c r="F89" s="3"/>
      <c r="G89" s="11"/>
      <c r="H89" s="3"/>
      <c r="I89" s="3"/>
      <c r="J89" s="3"/>
      <c r="K89" s="3"/>
      <c r="L89" s="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  <c r="AT89" s="4"/>
    </row>
    <row r="91" spans="4:46" x14ac:dyDescent="0.2">
      <c r="D91" s="3"/>
      <c r="E91" s="3"/>
      <c r="F91" s="3"/>
      <c r="G91" s="11"/>
      <c r="H91" s="3"/>
      <c r="I91" s="3"/>
      <c r="J91" s="3"/>
      <c r="K91" s="3"/>
      <c r="L91" s="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</row>
    <row r="92" spans="4:46" x14ac:dyDescent="0.2">
      <c r="D92" s="4"/>
      <c r="E92" s="4"/>
      <c r="F92" s="3"/>
      <c r="G92" s="11"/>
      <c r="H92" s="3"/>
      <c r="I92" s="3"/>
      <c r="J92" s="3"/>
      <c r="K92" s="3"/>
      <c r="L92" s="17"/>
      <c r="M92" s="3"/>
      <c r="N92" s="3"/>
      <c r="O92" s="4"/>
      <c r="P92" s="4"/>
      <c r="Q92" s="4"/>
      <c r="R92" s="4"/>
      <c r="S92" s="4"/>
      <c r="T92" s="4"/>
      <c r="U92" s="4"/>
      <c r="V92" s="4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  <c r="AN92" s="4"/>
      <c r="AO92" s="3"/>
      <c r="AP92" s="3"/>
      <c r="AQ92" s="3"/>
      <c r="AR92" s="3"/>
      <c r="AS92" s="3"/>
      <c r="AT92" s="3"/>
    </row>
    <row r="93" spans="4:46" x14ac:dyDescent="0.2">
      <c r="D93" s="4"/>
      <c r="E93" s="4"/>
      <c r="F93" s="3"/>
      <c r="G93" s="11"/>
      <c r="H93" s="3"/>
      <c r="I93" s="3"/>
      <c r="J93" s="3"/>
      <c r="K93" s="3"/>
      <c r="L93" s="17"/>
      <c r="M93" s="3"/>
      <c r="N93" s="3"/>
      <c r="O93" s="4"/>
      <c r="P93" s="4"/>
      <c r="Q93" s="4"/>
      <c r="R93" s="4"/>
      <c r="S93" s="4"/>
      <c r="T93" s="4"/>
      <c r="U93" s="4"/>
      <c r="V93" s="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4:46" x14ac:dyDescent="0.2">
      <c r="D94" s="4"/>
      <c r="E94" s="4"/>
      <c r="F94" s="3"/>
      <c r="G94" s="11"/>
      <c r="H94" s="3"/>
      <c r="I94" s="3"/>
      <c r="J94" s="3"/>
      <c r="K94" s="3"/>
      <c r="L94" s="17"/>
      <c r="M94" s="3"/>
      <c r="N94" s="3"/>
      <c r="O94" s="4"/>
      <c r="P94" s="4"/>
      <c r="Q94" s="4"/>
      <c r="R94" s="4"/>
      <c r="S94" s="4"/>
      <c r="T94" s="4"/>
      <c r="U94" s="4"/>
      <c r="V94" s="4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4:46" x14ac:dyDescent="0.2">
      <c r="D95" s="4"/>
      <c r="E95" s="4"/>
      <c r="F95" s="3"/>
      <c r="G95" s="11"/>
      <c r="H95" s="3"/>
      <c r="I95" s="3"/>
      <c r="J95" s="3"/>
      <c r="K95" s="3"/>
      <c r="L95" s="17"/>
      <c r="M95" s="3"/>
      <c r="N95" s="3"/>
      <c r="O95" s="4"/>
      <c r="P95" s="4"/>
      <c r="Q95" s="4"/>
      <c r="R95" s="4"/>
      <c r="S95" s="4"/>
      <c r="T95" s="4"/>
      <c r="U95" s="4"/>
      <c r="V95" s="4"/>
      <c r="W95" s="3"/>
      <c r="X95" s="3"/>
      <c r="Y95" s="3"/>
      <c r="Z95" s="3"/>
      <c r="AA95" s="3"/>
      <c r="AB95" s="3"/>
      <c r="AC95" s="4"/>
      <c r="AD95" s="4"/>
      <c r="AE95" s="4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4:46" x14ac:dyDescent="0.2">
      <c r="D96" s="4"/>
      <c r="E96" s="4"/>
      <c r="F96" s="3"/>
      <c r="G96" s="11"/>
      <c r="H96" s="3"/>
      <c r="I96" s="3"/>
      <c r="J96" s="3"/>
      <c r="K96" s="3"/>
      <c r="L96" s="17"/>
      <c r="M96" s="3"/>
      <c r="N96" s="3"/>
      <c r="O96" s="4"/>
      <c r="P96" s="4"/>
      <c r="Q96" s="4"/>
      <c r="R96" s="4"/>
      <c r="S96" s="4"/>
      <c r="T96" s="4"/>
      <c r="U96" s="4"/>
      <c r="V96" s="4"/>
      <c r="W96" s="3"/>
      <c r="X96" s="3"/>
      <c r="Y96" s="3"/>
      <c r="Z96" s="3"/>
      <c r="AA96" s="3"/>
      <c r="AB96" s="3"/>
      <c r="AC96" s="4"/>
      <c r="AD96" s="4"/>
      <c r="AE96" s="4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4:46" x14ac:dyDescent="0.2">
      <c r="D97" s="4"/>
      <c r="E97" s="4"/>
      <c r="F97" s="3"/>
      <c r="G97" s="11"/>
      <c r="H97" s="3"/>
      <c r="I97" s="3"/>
      <c r="J97" s="3"/>
      <c r="K97" s="3"/>
      <c r="L97" s="17"/>
      <c r="M97" s="3"/>
      <c r="N97" s="3"/>
      <c r="O97" s="4"/>
      <c r="P97" s="4"/>
      <c r="Q97" s="4"/>
      <c r="R97" s="4"/>
      <c r="S97" s="4"/>
      <c r="T97" s="4"/>
      <c r="U97" s="4"/>
      <c r="V97" s="4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4:46" x14ac:dyDescent="0.2">
      <c r="D98" s="4"/>
      <c r="E98" s="4"/>
      <c r="F98" s="3"/>
      <c r="G98" s="11"/>
      <c r="H98" s="3"/>
      <c r="I98" s="3"/>
      <c r="J98" s="3"/>
      <c r="K98" s="3"/>
      <c r="L98" s="17"/>
      <c r="M98" s="3"/>
      <c r="N98" s="3"/>
      <c r="O98" s="4"/>
      <c r="P98" s="4"/>
      <c r="Q98" s="4"/>
      <c r="R98" s="4"/>
      <c r="S98" s="4"/>
      <c r="T98" s="4"/>
      <c r="U98" s="4"/>
      <c r="V98" s="4"/>
      <c r="W98" s="3"/>
      <c r="X98" s="3"/>
      <c r="Y98" s="3"/>
      <c r="Z98" s="3"/>
      <c r="AA98" s="3"/>
      <c r="AB98" s="3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3"/>
      <c r="AN98" s="3"/>
      <c r="AO98" s="4"/>
      <c r="AP98" s="4"/>
      <c r="AQ98" s="4"/>
      <c r="AR98" s="3"/>
      <c r="AS98" s="4"/>
      <c r="AT98" s="4"/>
    </row>
    <row r="99" spans="4:46" x14ac:dyDescent="0.2">
      <c r="D99" s="4"/>
      <c r="E99" s="4"/>
      <c r="F99" s="3"/>
      <c r="G99" s="11"/>
      <c r="H99" s="3"/>
      <c r="I99" s="3"/>
      <c r="J99" s="3"/>
      <c r="K99" s="3"/>
      <c r="L99" s="17"/>
      <c r="M99" s="3"/>
      <c r="N99" s="3"/>
      <c r="O99" s="4"/>
      <c r="P99" s="4"/>
      <c r="Q99" s="4"/>
      <c r="R99" s="4"/>
      <c r="S99" s="4"/>
      <c r="T99" s="4"/>
      <c r="U99" s="4"/>
      <c r="V99" s="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4"/>
      <c r="AM99" s="3"/>
      <c r="AN99" s="3"/>
      <c r="AO99" s="3"/>
      <c r="AP99" s="3"/>
      <c r="AQ99" s="3"/>
      <c r="AR99" s="3"/>
      <c r="AS99" s="3"/>
      <c r="AT99" s="3"/>
    </row>
    <row r="100" spans="4:46" x14ac:dyDescent="0.2">
      <c r="D100" s="4"/>
      <c r="E100" s="4"/>
      <c r="F100" s="3"/>
      <c r="G100" s="11"/>
      <c r="H100" s="3"/>
      <c r="I100" s="3"/>
      <c r="J100" s="3"/>
      <c r="K100" s="3"/>
      <c r="L100" s="17"/>
      <c r="M100" s="3"/>
      <c r="N100" s="3"/>
      <c r="O100" s="4"/>
      <c r="P100" s="4"/>
      <c r="Q100" s="4"/>
      <c r="R100" s="4"/>
      <c r="S100" s="4"/>
      <c r="T100" s="4"/>
      <c r="U100" s="4"/>
      <c r="V100" s="4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4"/>
      <c r="AM100" s="3"/>
      <c r="AN100" s="3"/>
      <c r="AO100" s="3"/>
      <c r="AP100" s="3"/>
      <c r="AQ100" s="3"/>
      <c r="AR100" s="3"/>
      <c r="AS100" s="3"/>
      <c r="AT100" s="3"/>
    </row>
    <row r="101" spans="4:46" x14ac:dyDescent="0.2">
      <c r="D101" s="4"/>
      <c r="E101" s="4"/>
      <c r="F101" s="3"/>
      <c r="G101" s="11"/>
      <c r="H101" s="3"/>
      <c r="I101" s="3"/>
      <c r="J101" s="3"/>
      <c r="K101" s="3"/>
      <c r="L101" s="1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4:46" x14ac:dyDescent="0.2">
      <c r="D102" s="4"/>
      <c r="E102" s="4"/>
      <c r="F102" s="3"/>
      <c r="G102" s="11"/>
      <c r="H102" s="3"/>
      <c r="I102" s="3"/>
      <c r="J102" s="3"/>
      <c r="K102" s="3"/>
      <c r="L102" s="17"/>
      <c r="M102" s="3"/>
      <c r="N102" s="3"/>
      <c r="O102" s="4"/>
      <c r="P102" s="4"/>
      <c r="Q102" s="4"/>
      <c r="R102" s="4"/>
      <c r="S102" s="4"/>
      <c r="T102" s="4"/>
      <c r="U102" s="4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4"/>
      <c r="AI102" s="4"/>
      <c r="AJ102" s="4"/>
      <c r="AK102" s="4"/>
      <c r="AL102" s="4"/>
      <c r="AM102" s="3"/>
      <c r="AN102" s="3"/>
      <c r="AO102" s="3"/>
      <c r="AP102" s="3"/>
      <c r="AQ102" s="3"/>
      <c r="AR102" s="3"/>
      <c r="AS102" s="3"/>
      <c r="AT102" s="3"/>
    </row>
    <row r="103" spans="4:46" x14ac:dyDescent="0.2">
      <c r="D103" s="4"/>
      <c r="E103" s="4"/>
      <c r="F103" s="3"/>
      <c r="G103" s="11"/>
      <c r="H103" s="3"/>
      <c r="I103" s="3"/>
      <c r="J103" s="3"/>
      <c r="K103" s="3"/>
      <c r="L103" s="17"/>
      <c r="M103" s="3"/>
      <c r="N103" s="3"/>
      <c r="O103" s="4"/>
      <c r="P103" s="4"/>
      <c r="Q103" s="4"/>
      <c r="R103" s="4"/>
      <c r="S103" s="4"/>
      <c r="T103" s="4"/>
      <c r="U103" s="4"/>
      <c r="V103" s="4"/>
      <c r="W103" s="3"/>
      <c r="X103" s="3"/>
      <c r="Y103" s="3"/>
      <c r="Z103" s="3"/>
      <c r="AA103" s="3"/>
      <c r="AB103" s="3"/>
      <c r="AC103" s="4"/>
      <c r="AD103" s="4"/>
      <c r="AE103" s="4"/>
      <c r="AF103" s="4"/>
      <c r="AG103" s="3"/>
      <c r="AH103" s="3"/>
      <c r="AI103" s="3"/>
      <c r="AJ103" s="3"/>
      <c r="AK103" s="3"/>
      <c r="AL103" s="4"/>
      <c r="AM103" s="3"/>
      <c r="AN103" s="3"/>
      <c r="AO103" s="3"/>
      <c r="AP103" s="3"/>
      <c r="AQ103" s="3"/>
      <c r="AR103" s="3"/>
      <c r="AS103" s="3"/>
      <c r="AT103" s="3"/>
    </row>
    <row r="104" spans="4:46" x14ac:dyDescent="0.2">
      <c r="D104" s="3"/>
      <c r="E104" s="3"/>
      <c r="F104" s="3"/>
      <c r="G104" s="11"/>
      <c r="H104" s="3"/>
      <c r="I104" s="3"/>
      <c r="J104" s="3"/>
      <c r="K104" s="3"/>
      <c r="L104" s="1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4"/>
      <c r="AM104" s="4"/>
      <c r="AN104" s="4"/>
      <c r="AO104" s="4"/>
      <c r="AP104" s="4"/>
      <c r="AQ104" s="4"/>
      <c r="AR104" s="4"/>
      <c r="AS104" s="4"/>
      <c r="AT104" s="4"/>
    </row>
    <row r="105" spans="4:46" x14ac:dyDescent="0.2">
      <c r="D105" s="4"/>
      <c r="E105" s="4"/>
      <c r="F105" s="3"/>
      <c r="G105" s="11"/>
      <c r="H105" s="3"/>
      <c r="I105" s="3"/>
      <c r="J105" s="3"/>
      <c r="K105" s="3"/>
      <c r="L105" s="17"/>
      <c r="M105" s="3"/>
      <c r="N105" s="3"/>
      <c r="O105" s="4"/>
      <c r="P105" s="4"/>
      <c r="Q105" s="4"/>
      <c r="R105" s="4"/>
      <c r="S105" s="4"/>
      <c r="T105" s="4"/>
      <c r="U105" s="4"/>
      <c r="V105" s="3"/>
      <c r="W105" s="3"/>
      <c r="X105" s="3"/>
      <c r="Y105" s="3"/>
      <c r="Z105" s="3"/>
      <c r="AA105" s="3"/>
      <c r="AB105" s="3"/>
      <c r="AC105" s="3"/>
      <c r="AD105" s="4"/>
      <c r="AE105" s="4"/>
      <c r="AF105" s="4"/>
      <c r="AG105" s="4"/>
      <c r="AH105" s="4"/>
      <c r="AI105" s="4"/>
      <c r="AJ105" s="4"/>
      <c r="AK105" s="4"/>
      <c r="AL105" s="4"/>
      <c r="AM105" s="3"/>
      <c r="AN105" s="3"/>
      <c r="AO105" s="4"/>
      <c r="AP105" s="4"/>
      <c r="AQ105" s="4"/>
      <c r="AR105" s="3"/>
      <c r="AS105" s="4"/>
      <c r="AT105" s="4"/>
    </row>
    <row r="106" spans="4:46" x14ac:dyDescent="0.2">
      <c r="D106" s="4"/>
      <c r="E106" s="4"/>
      <c r="F106" s="3"/>
      <c r="G106" s="11"/>
      <c r="H106" s="3"/>
      <c r="I106" s="3"/>
      <c r="J106" s="3"/>
      <c r="K106" s="3"/>
      <c r="L106" s="17"/>
      <c r="M106" s="3"/>
      <c r="N106" s="3"/>
      <c r="O106" s="4"/>
      <c r="P106" s="4"/>
      <c r="Q106" s="4"/>
      <c r="R106" s="4"/>
      <c r="S106" s="4"/>
      <c r="T106" s="4"/>
      <c r="U106" s="4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4:46" x14ac:dyDescent="0.2">
      <c r="D107" s="3"/>
      <c r="E107" s="3"/>
      <c r="F107" s="3"/>
      <c r="G107" s="11"/>
      <c r="H107" s="3"/>
      <c r="I107" s="3"/>
      <c r="J107" s="3"/>
      <c r="K107" s="3"/>
      <c r="L107" s="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3"/>
      <c r="AP107" s="3"/>
      <c r="AQ107" s="3"/>
      <c r="AR107" s="3"/>
      <c r="AS107" s="3"/>
      <c r="AT107" s="3"/>
    </row>
    <row r="125" spans="29:45" x14ac:dyDescent="0.2"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</row>
    <row r="126" spans="29:45" x14ac:dyDescent="0.2"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</row>
    <row r="127" spans="29:45" x14ac:dyDescent="0.2"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</row>
    <row r="128" spans="29:45" x14ac:dyDescent="0.2"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</row>
    <row r="129" spans="29:45" x14ac:dyDescent="0.2"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</row>
    <row r="130" spans="29:45" x14ac:dyDescent="0.2"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</row>
    <row r="131" spans="29:45" x14ac:dyDescent="0.2"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</row>
    <row r="132" spans="29:45" x14ac:dyDescent="0.2"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</row>
    <row r="133" spans="29:45" x14ac:dyDescent="0.2"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</row>
    <row r="134" spans="29:45" x14ac:dyDescent="0.2"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</row>
    <row r="135" spans="29:45" x14ac:dyDescent="0.2"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</row>
    <row r="136" spans="29:45" x14ac:dyDescent="0.2"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29:45" x14ac:dyDescent="0.2"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</row>
    <row r="138" spans="29:45" x14ac:dyDescent="0.2"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</row>
    <row r="139" spans="29:45" x14ac:dyDescent="0.2"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</row>
    <row r="140" spans="29:45" x14ac:dyDescent="0.2"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29:45" x14ac:dyDescent="0.2"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29:45" x14ac:dyDescent="0.2"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</row>
    <row r="143" spans="29:45" x14ac:dyDescent="0.2"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</row>
    <row r="144" spans="29:45" x14ac:dyDescent="0.2"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</row>
    <row r="145" spans="29:45" x14ac:dyDescent="0.2"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</row>
    <row r="146" spans="29:45" x14ac:dyDescent="0.2"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</row>
    <row r="147" spans="29:45" x14ac:dyDescent="0.2"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</row>
    <row r="148" spans="29:45" x14ac:dyDescent="0.2"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</row>
    <row r="149" spans="29:45" x14ac:dyDescent="0.2"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</row>
    <row r="150" spans="29:45" x14ac:dyDescent="0.2"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</row>
    <row r="151" spans="29:45" x14ac:dyDescent="0.2"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</row>
    <row r="152" spans="29:45" x14ac:dyDescent="0.2"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</row>
  </sheetData>
  <phoneticPr fontId="1" type="noConversion"/>
  <pageMargins left="0.75" right="0.75" top="1" bottom="1" header="0" footer="0"/>
  <pageSetup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4.42578125" style="1" customWidth="1"/>
    <col min="2" max="2" width="39.42578125" style="21" customWidth="1"/>
    <col min="3" max="8" width="11.42578125" style="1"/>
    <col min="9" max="10" width="2.7109375" style="1" customWidth="1"/>
    <col min="11" max="16384" width="11.42578125" style="1"/>
  </cols>
  <sheetData>
    <row r="1" spans="1:11" x14ac:dyDescent="0.2">
      <c r="A1" s="93" t="s">
        <v>0</v>
      </c>
    </row>
    <row r="2" spans="1:11" x14ac:dyDescent="0.2">
      <c r="A2" s="93" t="s">
        <v>90</v>
      </c>
    </row>
    <row r="3" spans="1:11" x14ac:dyDescent="0.2">
      <c r="A3" s="98"/>
      <c r="B3" s="99"/>
      <c r="C3" s="139"/>
      <c r="D3" s="150" t="s">
        <v>2</v>
      </c>
      <c r="E3" s="145"/>
      <c r="F3" s="144" t="s">
        <v>3</v>
      </c>
      <c r="G3" s="144"/>
      <c r="H3" s="150" t="s">
        <v>73</v>
      </c>
      <c r="I3" s="144"/>
      <c r="J3" s="144"/>
      <c r="K3" s="145"/>
    </row>
    <row r="4" spans="1:11" x14ac:dyDescent="0.2">
      <c r="A4" s="98"/>
      <c r="B4" s="101" t="s">
        <v>74</v>
      </c>
      <c r="C4" s="103"/>
      <c r="D4" s="109" t="s">
        <v>7</v>
      </c>
      <c r="E4" s="105" t="s">
        <v>8</v>
      </c>
      <c r="F4" s="106" t="s">
        <v>7</v>
      </c>
      <c r="G4" s="103" t="s">
        <v>8</v>
      </c>
      <c r="H4" s="109" t="s">
        <v>7</v>
      </c>
      <c r="I4" s="106"/>
      <c r="J4" s="110"/>
      <c r="K4" s="105" t="s">
        <v>8</v>
      </c>
    </row>
    <row r="5" spans="1:11" x14ac:dyDescent="0.2">
      <c r="A5" s="98"/>
      <c r="B5" s="111"/>
      <c r="C5" s="140"/>
      <c r="D5" s="115" t="s">
        <v>91</v>
      </c>
      <c r="E5" s="116" t="s">
        <v>10</v>
      </c>
      <c r="F5" s="113" t="s">
        <v>91</v>
      </c>
      <c r="G5" s="114" t="s">
        <v>10</v>
      </c>
      <c r="H5" s="115" t="s">
        <v>91</v>
      </c>
      <c r="I5" s="113"/>
      <c r="J5" s="117"/>
      <c r="K5" s="116" t="s">
        <v>10</v>
      </c>
    </row>
    <row r="6" spans="1:11" x14ac:dyDescent="0.2">
      <c r="A6" s="98"/>
      <c r="B6" s="101"/>
      <c r="C6" s="106"/>
      <c r="D6" s="109"/>
      <c r="E6" s="105"/>
      <c r="F6" s="106"/>
      <c r="G6" s="103"/>
      <c r="H6" s="109"/>
      <c r="I6" s="106"/>
      <c r="J6" s="118"/>
      <c r="K6" s="105"/>
    </row>
    <row r="7" spans="1:11" x14ac:dyDescent="0.2">
      <c r="A7" s="98">
        <v>1</v>
      </c>
      <c r="B7" s="101" t="s">
        <v>51</v>
      </c>
      <c r="C7" s="106"/>
      <c r="D7" s="109" t="s">
        <v>12</v>
      </c>
      <c r="E7" s="105">
        <v>74.3</v>
      </c>
      <c r="F7" s="106" t="s">
        <v>12</v>
      </c>
      <c r="G7" s="103">
        <v>19.100000000000001</v>
      </c>
      <c r="H7" s="109" t="s">
        <v>22</v>
      </c>
      <c r="I7" s="106"/>
      <c r="J7" s="118"/>
      <c r="K7" s="105">
        <v>151.80000000000001</v>
      </c>
    </row>
    <row r="8" spans="1:11" x14ac:dyDescent="0.2">
      <c r="A8" s="98">
        <v>2</v>
      </c>
      <c r="B8" s="101" t="s">
        <v>52</v>
      </c>
      <c r="C8" s="106"/>
      <c r="D8" s="109" t="s">
        <v>12</v>
      </c>
      <c r="E8" s="105">
        <v>59.5</v>
      </c>
      <c r="F8" s="106" t="s">
        <v>12</v>
      </c>
      <c r="G8" s="103" t="s">
        <v>12</v>
      </c>
      <c r="H8" s="109" t="s">
        <v>22</v>
      </c>
      <c r="I8" s="106"/>
      <c r="J8" s="118"/>
      <c r="K8" s="105">
        <v>88.1</v>
      </c>
    </row>
    <row r="9" spans="1:11" x14ac:dyDescent="0.2">
      <c r="A9" s="98">
        <v>3</v>
      </c>
      <c r="B9" s="101" t="s">
        <v>53</v>
      </c>
      <c r="C9" s="106"/>
      <c r="D9" s="109" t="s">
        <v>12</v>
      </c>
      <c r="E9" s="105">
        <v>43.7</v>
      </c>
      <c r="F9" s="106" t="s">
        <v>12</v>
      </c>
      <c r="G9" s="103">
        <v>43.7</v>
      </c>
      <c r="H9" s="109" t="s">
        <v>12</v>
      </c>
      <c r="I9" s="106"/>
      <c r="J9" s="118"/>
      <c r="K9" s="105">
        <v>95</v>
      </c>
    </row>
    <row r="10" spans="1:11" x14ac:dyDescent="0.2">
      <c r="A10" s="98">
        <v>4</v>
      </c>
      <c r="B10" s="101" t="s">
        <v>54</v>
      </c>
      <c r="C10" s="106"/>
      <c r="D10" s="109" t="s">
        <v>12</v>
      </c>
      <c r="E10" s="105">
        <v>66.099999999999994</v>
      </c>
      <c r="F10" s="106" t="s">
        <v>12</v>
      </c>
      <c r="G10" s="103">
        <v>12.3</v>
      </c>
      <c r="H10" s="109" t="s">
        <v>12</v>
      </c>
      <c r="I10" s="106"/>
      <c r="J10" s="118"/>
      <c r="K10" s="105">
        <v>75.3</v>
      </c>
    </row>
    <row r="11" spans="1:11" x14ac:dyDescent="0.2">
      <c r="A11" s="98">
        <v>5</v>
      </c>
      <c r="B11" s="101" t="s">
        <v>55</v>
      </c>
      <c r="C11" s="43" t="s">
        <v>43</v>
      </c>
      <c r="D11" s="109" t="s">
        <v>12</v>
      </c>
      <c r="E11" s="105">
        <v>65</v>
      </c>
      <c r="F11" s="106" t="s">
        <v>12</v>
      </c>
      <c r="G11" s="103" t="s">
        <v>12</v>
      </c>
      <c r="H11" s="109" t="s">
        <v>12</v>
      </c>
      <c r="I11" s="106"/>
      <c r="J11" s="118"/>
      <c r="K11" s="105">
        <v>212.7</v>
      </c>
    </row>
    <row r="12" spans="1:11" x14ac:dyDescent="0.2">
      <c r="A12" s="98">
        <v>6</v>
      </c>
      <c r="B12" s="101" t="s">
        <v>56</v>
      </c>
      <c r="C12" s="106"/>
      <c r="D12" s="109" t="s">
        <v>12</v>
      </c>
      <c r="E12" s="105">
        <v>12.9</v>
      </c>
      <c r="F12" s="106" t="s">
        <v>12</v>
      </c>
      <c r="G12" s="103">
        <v>12.9</v>
      </c>
      <c r="H12" s="109" t="s">
        <v>12</v>
      </c>
      <c r="I12" s="106"/>
      <c r="J12" s="118"/>
      <c r="K12" s="105">
        <v>33.9</v>
      </c>
    </row>
    <row r="13" spans="1:11" x14ac:dyDescent="0.2">
      <c r="A13" s="98">
        <v>7</v>
      </c>
      <c r="B13" s="101" t="s">
        <v>57</v>
      </c>
      <c r="C13" s="106"/>
      <c r="D13" s="109" t="s">
        <v>12</v>
      </c>
      <c r="E13" s="105">
        <v>5</v>
      </c>
      <c r="F13" s="106" t="s">
        <v>12</v>
      </c>
      <c r="G13" s="103" t="s">
        <v>12</v>
      </c>
      <c r="H13" s="109" t="s">
        <v>12</v>
      </c>
      <c r="I13" s="106"/>
      <c r="J13" s="118"/>
      <c r="K13" s="105">
        <v>2.2000000000000002</v>
      </c>
    </row>
    <row r="14" spans="1:11" x14ac:dyDescent="0.2">
      <c r="A14" s="98">
        <v>8</v>
      </c>
      <c r="B14" s="101" t="s">
        <v>58</v>
      </c>
      <c r="C14" s="43" t="s">
        <v>43</v>
      </c>
      <c r="D14" s="109" t="s">
        <v>12</v>
      </c>
      <c r="E14" s="105">
        <v>7.5</v>
      </c>
      <c r="F14" s="106" t="s">
        <v>12</v>
      </c>
      <c r="G14" s="103">
        <v>7.5</v>
      </c>
      <c r="H14" s="109">
        <v>1.2</v>
      </c>
      <c r="I14" s="106"/>
      <c r="J14" s="118"/>
      <c r="K14" s="105">
        <v>9.1999999999999993</v>
      </c>
    </row>
    <row r="15" spans="1:11" x14ac:dyDescent="0.2">
      <c r="A15" s="98">
        <v>9</v>
      </c>
      <c r="B15" s="101" t="s">
        <v>59</v>
      </c>
      <c r="C15" s="106"/>
      <c r="D15" s="109" t="s">
        <v>12</v>
      </c>
      <c r="E15" s="105">
        <v>15.5</v>
      </c>
      <c r="F15" s="106" t="s">
        <v>12</v>
      </c>
      <c r="G15" s="103">
        <v>14.5</v>
      </c>
      <c r="H15" s="109" t="s">
        <v>22</v>
      </c>
      <c r="I15" s="106"/>
      <c r="J15" s="118"/>
      <c r="K15" s="105">
        <v>11.7</v>
      </c>
    </row>
    <row r="16" spans="1:11" x14ac:dyDescent="0.2">
      <c r="A16" s="98">
        <v>10</v>
      </c>
      <c r="B16" s="101" t="s">
        <v>60</v>
      </c>
      <c r="C16" s="43" t="s">
        <v>43</v>
      </c>
      <c r="D16" s="109" t="s">
        <v>12</v>
      </c>
      <c r="E16" s="105">
        <v>11.1</v>
      </c>
      <c r="F16" s="106" t="s">
        <v>12</v>
      </c>
      <c r="G16" s="103">
        <v>11.1</v>
      </c>
      <c r="H16" s="109" t="s">
        <v>22</v>
      </c>
      <c r="I16" s="106"/>
      <c r="J16" s="118"/>
      <c r="K16" s="105">
        <v>11.2</v>
      </c>
    </row>
    <row r="17" spans="1:11" x14ac:dyDescent="0.2">
      <c r="A17" s="98">
        <v>11</v>
      </c>
      <c r="B17" s="101" t="s">
        <v>61</v>
      </c>
      <c r="C17" s="106"/>
      <c r="D17" s="109" t="s">
        <v>12</v>
      </c>
      <c r="E17" s="105">
        <v>1.4</v>
      </c>
      <c r="F17" s="106" t="s">
        <v>12</v>
      </c>
      <c r="G17" s="103" t="s">
        <v>12</v>
      </c>
      <c r="H17" s="109" t="s">
        <v>12</v>
      </c>
      <c r="I17" s="106"/>
      <c r="J17" s="118"/>
      <c r="K17" s="105">
        <v>0.2</v>
      </c>
    </row>
    <row r="18" spans="1:11" x14ac:dyDescent="0.2">
      <c r="A18" s="98">
        <v>12</v>
      </c>
      <c r="B18" s="101" t="s">
        <v>62</v>
      </c>
      <c r="C18" s="106"/>
      <c r="D18" s="109" t="s">
        <v>12</v>
      </c>
      <c r="E18" s="105">
        <v>4.8</v>
      </c>
      <c r="F18" s="106" t="s">
        <v>12</v>
      </c>
      <c r="G18" s="103" t="s">
        <v>12</v>
      </c>
      <c r="H18" s="109" t="s">
        <v>12</v>
      </c>
      <c r="I18" s="106"/>
      <c r="J18" s="118"/>
      <c r="K18" s="105">
        <v>1.1000000000000001</v>
      </c>
    </row>
    <row r="19" spans="1:11" x14ac:dyDescent="0.2">
      <c r="A19" s="98">
        <v>13</v>
      </c>
      <c r="B19" s="101" t="s">
        <v>63</v>
      </c>
      <c r="C19" s="43" t="s">
        <v>43</v>
      </c>
      <c r="D19" s="109" t="s">
        <v>12</v>
      </c>
      <c r="E19" s="105">
        <v>9.8000000000000007</v>
      </c>
      <c r="F19" s="106" t="s">
        <v>12</v>
      </c>
      <c r="G19" s="103" t="s">
        <v>12</v>
      </c>
      <c r="H19" s="109" t="s">
        <v>12</v>
      </c>
      <c r="I19" s="106"/>
      <c r="J19" s="118"/>
      <c r="K19" s="105">
        <v>4.5</v>
      </c>
    </row>
    <row r="20" spans="1:11" x14ac:dyDescent="0.2">
      <c r="A20" s="98">
        <v>14</v>
      </c>
      <c r="B20" s="101" t="s">
        <v>64</v>
      </c>
      <c r="C20" s="43" t="s">
        <v>24</v>
      </c>
      <c r="D20" s="109" t="s">
        <v>12</v>
      </c>
      <c r="E20" s="105">
        <v>15</v>
      </c>
      <c r="F20" s="106">
        <v>0.9</v>
      </c>
      <c r="G20" s="103">
        <v>12</v>
      </c>
      <c r="H20" s="109" t="s">
        <v>12</v>
      </c>
      <c r="I20" s="106"/>
      <c r="J20" s="118"/>
      <c r="K20" s="105">
        <v>3.9</v>
      </c>
    </row>
    <row r="21" spans="1:11" x14ac:dyDescent="0.2">
      <c r="A21" s="98">
        <v>15</v>
      </c>
      <c r="B21" s="101" t="s">
        <v>65</v>
      </c>
      <c r="C21" s="43" t="s">
        <v>24</v>
      </c>
      <c r="D21" s="109" t="s">
        <v>12</v>
      </c>
      <c r="E21" s="105">
        <v>2</v>
      </c>
      <c r="F21" s="106">
        <v>0.1</v>
      </c>
      <c r="G21" s="103">
        <v>1.6</v>
      </c>
      <c r="H21" s="109" t="s">
        <v>12</v>
      </c>
      <c r="I21" s="106"/>
      <c r="J21" s="118"/>
      <c r="K21" s="105">
        <v>0</v>
      </c>
    </row>
    <row r="22" spans="1:11" x14ac:dyDescent="0.2">
      <c r="A22" s="98">
        <v>16</v>
      </c>
      <c r="B22" s="101" t="s">
        <v>66</v>
      </c>
      <c r="C22" s="106"/>
      <c r="D22" s="109" t="s">
        <v>12</v>
      </c>
      <c r="E22" s="105">
        <v>20.5</v>
      </c>
      <c r="F22" s="106" t="s">
        <v>12</v>
      </c>
      <c r="G22" s="103" t="s">
        <v>12</v>
      </c>
      <c r="H22" s="109" t="s">
        <v>12</v>
      </c>
      <c r="I22" s="106"/>
      <c r="J22" s="118"/>
      <c r="K22" s="105">
        <v>0.6</v>
      </c>
    </row>
    <row r="23" spans="1:11" x14ac:dyDescent="0.2">
      <c r="A23" s="98">
        <v>17</v>
      </c>
      <c r="B23" s="101" t="s">
        <v>67</v>
      </c>
      <c r="C23" s="106"/>
      <c r="D23" s="109" t="s">
        <v>12</v>
      </c>
      <c r="E23" s="105">
        <v>5.5</v>
      </c>
      <c r="F23" s="106" t="s">
        <v>12</v>
      </c>
      <c r="G23" s="103" t="s">
        <v>22</v>
      </c>
      <c r="H23" s="109" t="s">
        <v>12</v>
      </c>
      <c r="I23" s="106"/>
      <c r="J23" s="118"/>
      <c r="K23" s="105">
        <v>0</v>
      </c>
    </row>
    <row r="24" spans="1:11" x14ac:dyDescent="0.2">
      <c r="A24" s="98">
        <v>18</v>
      </c>
      <c r="B24" s="101" t="s">
        <v>68</v>
      </c>
      <c r="C24" s="43" t="s">
        <v>18</v>
      </c>
      <c r="D24" s="109" t="s">
        <v>12</v>
      </c>
      <c r="E24" s="105">
        <v>94.6</v>
      </c>
      <c r="F24" s="106" t="s">
        <v>12</v>
      </c>
      <c r="G24" s="103">
        <v>87.7</v>
      </c>
      <c r="H24" s="109" t="s">
        <v>12</v>
      </c>
      <c r="I24" s="106"/>
      <c r="J24" s="118"/>
      <c r="K24" s="105">
        <v>424.9</v>
      </c>
    </row>
    <row r="25" spans="1:11" x14ac:dyDescent="0.2">
      <c r="A25" s="98">
        <v>19</v>
      </c>
      <c r="B25" s="101" t="s">
        <v>69</v>
      </c>
      <c r="C25" s="106"/>
      <c r="D25" s="109" t="s">
        <v>12</v>
      </c>
      <c r="E25" s="105">
        <v>3</v>
      </c>
      <c r="F25" s="106" t="s">
        <v>12</v>
      </c>
      <c r="G25" s="103" t="s">
        <v>22</v>
      </c>
      <c r="H25" s="109" t="s">
        <v>12</v>
      </c>
      <c r="I25" s="106"/>
      <c r="J25" s="118"/>
      <c r="K25" s="105">
        <v>0</v>
      </c>
    </row>
    <row r="26" spans="1:11" x14ac:dyDescent="0.2">
      <c r="A26" s="98">
        <v>20</v>
      </c>
      <c r="B26" s="101" t="s">
        <v>70</v>
      </c>
      <c r="C26" s="106"/>
      <c r="D26" s="109" t="s">
        <v>12</v>
      </c>
      <c r="E26" s="105">
        <v>10</v>
      </c>
      <c r="F26" s="106" t="s">
        <v>12</v>
      </c>
      <c r="G26" s="103" t="s">
        <v>22</v>
      </c>
      <c r="H26" s="109" t="s">
        <v>12</v>
      </c>
      <c r="I26" s="106"/>
      <c r="J26" s="118"/>
      <c r="K26" s="105">
        <v>0</v>
      </c>
    </row>
    <row r="27" spans="1:11" x14ac:dyDescent="0.2">
      <c r="A27" s="98">
        <v>21</v>
      </c>
      <c r="B27" s="101" t="s">
        <v>42</v>
      </c>
      <c r="C27" s="43" t="s">
        <v>17</v>
      </c>
      <c r="D27" s="109" t="s">
        <v>12</v>
      </c>
      <c r="E27" s="105">
        <v>10.3</v>
      </c>
      <c r="F27" s="106" t="s">
        <v>22</v>
      </c>
      <c r="G27" s="103" t="s">
        <v>22</v>
      </c>
      <c r="H27" s="109" t="s">
        <v>22</v>
      </c>
      <c r="I27" s="106"/>
      <c r="J27" s="118"/>
      <c r="K27" s="105">
        <v>0</v>
      </c>
    </row>
    <row r="28" spans="1:11" ht="13.5" thickBot="1" x14ac:dyDescent="0.25">
      <c r="A28" s="98"/>
      <c r="B28" s="124" t="s">
        <v>44</v>
      </c>
      <c r="C28" s="126"/>
      <c r="D28" s="138">
        <v>0</v>
      </c>
      <c r="E28" s="127">
        <v>537.5</v>
      </c>
      <c r="F28" s="126">
        <v>1</v>
      </c>
      <c r="G28" s="137">
        <v>222.4</v>
      </c>
      <c r="H28" s="126">
        <v>1.2</v>
      </c>
      <c r="I28" s="126"/>
      <c r="J28" s="128"/>
      <c r="K28" s="129">
        <v>1126.3</v>
      </c>
    </row>
    <row r="29" spans="1:11" ht="13.5" thickTop="1" x14ac:dyDescent="0.2">
      <c r="A29" s="98"/>
      <c r="B29" s="146"/>
      <c r="C29" s="146"/>
      <c r="D29" s="146"/>
      <c r="E29" s="146"/>
      <c r="F29" s="146"/>
      <c r="G29" s="146"/>
      <c r="H29" s="106"/>
      <c r="I29" s="106"/>
      <c r="J29" s="118"/>
      <c r="K29" s="103"/>
    </row>
    <row r="30" spans="1:11" x14ac:dyDescent="0.2">
      <c r="A30" s="143" t="s">
        <v>46</v>
      </c>
      <c r="B30" s="143"/>
      <c r="C30" s="143"/>
      <c r="D30" s="143"/>
      <c r="E30" s="143"/>
      <c r="F30" s="143"/>
      <c r="G30" s="143"/>
      <c r="H30" s="89"/>
      <c r="I30" s="89"/>
      <c r="J30" s="91" t="s">
        <v>45</v>
      </c>
      <c r="K30" s="88"/>
    </row>
    <row r="31" spans="1:11" x14ac:dyDescent="0.2">
      <c r="A31" s="143" t="s">
        <v>47</v>
      </c>
      <c r="B31" s="143"/>
      <c r="C31" s="143"/>
      <c r="D31" s="143"/>
      <c r="E31" s="143"/>
      <c r="F31" s="88"/>
      <c r="G31" s="88"/>
      <c r="H31" s="88"/>
      <c r="I31" s="88"/>
      <c r="J31" s="90" t="s">
        <v>45</v>
      </c>
      <c r="K31" s="87" t="s">
        <v>45</v>
      </c>
    </row>
    <row r="32" spans="1:11" x14ac:dyDescent="0.2">
      <c r="A32" s="143" t="s">
        <v>92</v>
      </c>
      <c r="B32" s="143"/>
      <c r="C32" s="143"/>
      <c r="D32" s="143"/>
      <c r="E32" s="143"/>
      <c r="F32" s="143"/>
      <c r="G32" s="143"/>
      <c r="H32" s="88"/>
      <c r="I32" s="88"/>
      <c r="J32" s="88"/>
      <c r="K32" s="88"/>
    </row>
    <row r="33" spans="1:1" x14ac:dyDescent="0.2">
      <c r="A33" s="94" t="s">
        <v>117</v>
      </c>
    </row>
    <row r="34" spans="1:1" x14ac:dyDescent="0.2">
      <c r="A34" s="94" t="s">
        <v>118</v>
      </c>
    </row>
    <row r="35" spans="1:1" x14ac:dyDescent="0.2">
      <c r="A35" s="94" t="s">
        <v>113</v>
      </c>
    </row>
    <row r="36" spans="1:1" x14ac:dyDescent="0.2">
      <c r="A36" s="94" t="s">
        <v>114</v>
      </c>
    </row>
  </sheetData>
  <mergeCells count="7">
    <mergeCell ref="A32:G32"/>
    <mergeCell ref="D3:E3"/>
    <mergeCell ref="F3:G3"/>
    <mergeCell ref="H3:K3"/>
    <mergeCell ref="B29:G29"/>
    <mergeCell ref="A30:G30"/>
    <mergeCell ref="A31:E31"/>
  </mergeCells>
  <phoneticPr fontId="1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4.28515625" style="1" customWidth="1"/>
    <col min="2" max="2" width="34.7109375" style="21" customWidth="1"/>
    <col min="3" max="8" width="11.42578125" style="1"/>
    <col min="9" max="10" width="2.28515625" style="1" customWidth="1"/>
    <col min="11" max="16384" width="11.42578125" style="1"/>
  </cols>
  <sheetData>
    <row r="1" spans="1:11" x14ac:dyDescent="0.2">
      <c r="A1" s="93" t="s">
        <v>0</v>
      </c>
    </row>
    <row r="2" spans="1:11" x14ac:dyDescent="0.2">
      <c r="A2" s="93" t="s">
        <v>93</v>
      </c>
    </row>
    <row r="3" spans="1:11" x14ac:dyDescent="0.2">
      <c r="A3" s="98"/>
      <c r="B3" s="99"/>
      <c r="C3" s="139"/>
      <c r="D3" s="150" t="s">
        <v>2</v>
      </c>
      <c r="E3" s="145"/>
      <c r="F3" s="144" t="s">
        <v>3</v>
      </c>
      <c r="G3" s="144"/>
      <c r="H3" s="150" t="s">
        <v>73</v>
      </c>
      <c r="I3" s="144"/>
      <c r="J3" s="144"/>
      <c r="K3" s="145"/>
    </row>
    <row r="4" spans="1:11" x14ac:dyDescent="0.2">
      <c r="A4" s="98"/>
      <c r="B4" s="123" t="s">
        <v>74</v>
      </c>
      <c r="C4" s="103"/>
      <c r="D4" s="109" t="s">
        <v>7</v>
      </c>
      <c r="E4" s="105" t="s">
        <v>8</v>
      </c>
      <c r="F4" s="106" t="s">
        <v>7</v>
      </c>
      <c r="G4" s="103" t="s">
        <v>8</v>
      </c>
      <c r="H4" s="109" t="s">
        <v>7</v>
      </c>
      <c r="I4" s="106"/>
      <c r="J4" s="110"/>
      <c r="K4" s="105" t="s">
        <v>8</v>
      </c>
    </row>
    <row r="5" spans="1:11" x14ac:dyDescent="0.2">
      <c r="A5" s="98"/>
      <c r="B5" s="111"/>
      <c r="C5" s="140"/>
      <c r="D5" s="115" t="s">
        <v>94</v>
      </c>
      <c r="E5" s="116" t="s">
        <v>10</v>
      </c>
      <c r="F5" s="113" t="s">
        <v>94</v>
      </c>
      <c r="G5" s="114" t="s">
        <v>10</v>
      </c>
      <c r="H5" s="115" t="s">
        <v>94</v>
      </c>
      <c r="I5" s="113"/>
      <c r="J5" s="117"/>
      <c r="K5" s="116" t="s">
        <v>10</v>
      </c>
    </row>
    <row r="6" spans="1:11" x14ac:dyDescent="0.2">
      <c r="A6" s="98"/>
      <c r="B6" s="101"/>
      <c r="C6" s="106"/>
      <c r="D6" s="109"/>
      <c r="E6" s="105"/>
      <c r="F6" s="106"/>
      <c r="G6" s="103"/>
      <c r="H6" s="109"/>
      <c r="I6" s="106"/>
      <c r="J6" s="118"/>
      <c r="K6" s="105"/>
    </row>
    <row r="7" spans="1:11" x14ac:dyDescent="0.2">
      <c r="A7" s="98">
        <v>1</v>
      </c>
      <c r="B7" s="101" t="s">
        <v>51</v>
      </c>
      <c r="C7" s="106"/>
      <c r="D7" s="109" t="s">
        <v>12</v>
      </c>
      <c r="E7" s="105">
        <v>74.3</v>
      </c>
      <c r="F7" s="106" t="s">
        <v>12</v>
      </c>
      <c r="G7" s="103">
        <v>19.100000000000001</v>
      </c>
      <c r="H7" s="109">
        <v>1.5</v>
      </c>
      <c r="I7" s="106"/>
      <c r="J7" s="118"/>
      <c r="K7" s="105">
        <v>153.30000000000001</v>
      </c>
    </row>
    <row r="8" spans="1:11" x14ac:dyDescent="0.2">
      <c r="A8" s="98">
        <v>2</v>
      </c>
      <c r="B8" s="101" t="s">
        <v>52</v>
      </c>
      <c r="C8" s="106"/>
      <c r="D8" s="109" t="s">
        <v>12</v>
      </c>
      <c r="E8" s="105">
        <v>59.5</v>
      </c>
      <c r="F8" s="106" t="s">
        <v>12</v>
      </c>
      <c r="G8" s="103" t="s">
        <v>12</v>
      </c>
      <c r="H8" s="109">
        <v>9.9</v>
      </c>
      <c r="I8" s="106"/>
      <c r="J8" s="118"/>
      <c r="K8" s="105">
        <v>98</v>
      </c>
    </row>
    <row r="9" spans="1:11" x14ac:dyDescent="0.2">
      <c r="A9" s="98">
        <v>3</v>
      </c>
      <c r="B9" s="101" t="s">
        <v>53</v>
      </c>
      <c r="C9" s="106"/>
      <c r="D9" s="109" t="s">
        <v>12</v>
      </c>
      <c r="E9" s="105">
        <v>43.7</v>
      </c>
      <c r="F9" s="106" t="s">
        <v>12</v>
      </c>
      <c r="G9" s="103">
        <v>43.7</v>
      </c>
      <c r="H9" s="109" t="s">
        <v>12</v>
      </c>
      <c r="I9" s="106"/>
      <c r="J9" s="118"/>
      <c r="K9" s="105">
        <v>95</v>
      </c>
    </row>
    <row r="10" spans="1:11" x14ac:dyDescent="0.2">
      <c r="A10" s="98">
        <v>4</v>
      </c>
      <c r="B10" s="101" t="s">
        <v>54</v>
      </c>
      <c r="C10" s="106"/>
      <c r="D10" s="109" t="s">
        <v>12</v>
      </c>
      <c r="E10" s="105">
        <v>66.099999999999994</v>
      </c>
      <c r="F10" s="106" t="s">
        <v>12</v>
      </c>
      <c r="G10" s="103">
        <v>12.3</v>
      </c>
      <c r="H10" s="109" t="s">
        <v>12</v>
      </c>
      <c r="I10" s="106"/>
      <c r="J10" s="118"/>
      <c r="K10" s="105">
        <v>75.3</v>
      </c>
    </row>
    <row r="11" spans="1:11" x14ac:dyDescent="0.2">
      <c r="A11" s="98">
        <v>5</v>
      </c>
      <c r="B11" s="101" t="s">
        <v>55</v>
      </c>
      <c r="C11" s="43" t="s">
        <v>43</v>
      </c>
      <c r="D11" s="109" t="s">
        <v>12</v>
      </c>
      <c r="E11" s="105">
        <v>65</v>
      </c>
      <c r="F11" s="106">
        <v>65</v>
      </c>
      <c r="G11" s="103">
        <v>65</v>
      </c>
      <c r="H11" s="109">
        <v>9.5</v>
      </c>
      <c r="I11" s="106"/>
      <c r="J11" s="118"/>
      <c r="K11" s="105">
        <v>222.2</v>
      </c>
    </row>
    <row r="12" spans="1:11" x14ac:dyDescent="0.2">
      <c r="A12" s="98">
        <v>6</v>
      </c>
      <c r="B12" s="101" t="s">
        <v>56</v>
      </c>
      <c r="C12" s="106"/>
      <c r="D12" s="109" t="s">
        <v>12</v>
      </c>
      <c r="E12" s="105">
        <v>12.9</v>
      </c>
      <c r="F12" s="106" t="s">
        <v>12</v>
      </c>
      <c r="G12" s="103">
        <v>12.9</v>
      </c>
      <c r="H12" s="109" t="s">
        <v>12</v>
      </c>
      <c r="I12" s="106"/>
      <c r="J12" s="118"/>
      <c r="K12" s="105">
        <v>33.9</v>
      </c>
    </row>
    <row r="13" spans="1:11" x14ac:dyDescent="0.2">
      <c r="A13" s="98">
        <v>7</v>
      </c>
      <c r="B13" s="101" t="s">
        <v>57</v>
      </c>
      <c r="C13" s="106"/>
      <c r="D13" s="109" t="s">
        <v>12</v>
      </c>
      <c r="E13" s="105">
        <v>5</v>
      </c>
      <c r="F13" s="106" t="s">
        <v>12</v>
      </c>
      <c r="G13" s="103" t="s">
        <v>12</v>
      </c>
      <c r="H13" s="109" t="s">
        <v>12</v>
      </c>
      <c r="I13" s="106"/>
      <c r="J13" s="118"/>
      <c r="K13" s="105">
        <v>2.2000000000000002</v>
      </c>
    </row>
    <row r="14" spans="1:11" x14ac:dyDescent="0.2">
      <c r="A14" s="98">
        <v>8</v>
      </c>
      <c r="B14" s="101" t="s">
        <v>58</v>
      </c>
      <c r="C14" s="43" t="s">
        <v>24</v>
      </c>
      <c r="D14" s="109" t="s">
        <v>12</v>
      </c>
      <c r="E14" s="105">
        <v>7.5</v>
      </c>
      <c r="F14" s="106" t="s">
        <v>12</v>
      </c>
      <c r="G14" s="103">
        <v>7.5</v>
      </c>
      <c r="H14" s="109" t="s">
        <v>12</v>
      </c>
      <c r="I14" s="106"/>
      <c r="J14" s="118"/>
      <c r="K14" s="105">
        <v>9.1999999999999993</v>
      </c>
    </row>
    <row r="15" spans="1:11" x14ac:dyDescent="0.2">
      <c r="A15" s="98">
        <v>9</v>
      </c>
      <c r="B15" s="101" t="s">
        <v>59</v>
      </c>
      <c r="C15" s="106"/>
      <c r="D15" s="109" t="s">
        <v>12</v>
      </c>
      <c r="E15" s="105">
        <v>15.5</v>
      </c>
      <c r="F15" s="106" t="s">
        <v>12</v>
      </c>
      <c r="G15" s="103">
        <v>14.5</v>
      </c>
      <c r="H15" s="109" t="s">
        <v>22</v>
      </c>
      <c r="I15" s="106"/>
      <c r="J15" s="118"/>
      <c r="K15" s="105">
        <v>11.7</v>
      </c>
    </row>
    <row r="16" spans="1:11" x14ac:dyDescent="0.2">
      <c r="A16" s="98">
        <v>10</v>
      </c>
      <c r="B16" s="101" t="s">
        <v>60</v>
      </c>
      <c r="C16" s="43" t="s">
        <v>43</v>
      </c>
      <c r="D16" s="109" t="s">
        <v>12</v>
      </c>
      <c r="E16" s="105">
        <v>11.1</v>
      </c>
      <c r="F16" s="106" t="s">
        <v>12</v>
      </c>
      <c r="G16" s="103">
        <v>11.1</v>
      </c>
      <c r="H16" s="109" t="s">
        <v>22</v>
      </c>
      <c r="I16" s="106"/>
      <c r="J16" s="118"/>
      <c r="K16" s="105">
        <v>11.2</v>
      </c>
    </row>
    <row r="17" spans="1:11" x14ac:dyDescent="0.2">
      <c r="A17" s="98">
        <v>11</v>
      </c>
      <c r="B17" s="101" t="s">
        <v>61</v>
      </c>
      <c r="C17" s="106"/>
      <c r="D17" s="109" t="s">
        <v>12</v>
      </c>
      <c r="E17" s="105">
        <v>1.4</v>
      </c>
      <c r="F17" s="106" t="s">
        <v>12</v>
      </c>
      <c r="G17" s="103" t="s">
        <v>12</v>
      </c>
      <c r="H17" s="109" t="s">
        <v>12</v>
      </c>
      <c r="I17" s="106"/>
      <c r="J17" s="118"/>
      <c r="K17" s="105">
        <v>0.2</v>
      </c>
    </row>
    <row r="18" spans="1:11" x14ac:dyDescent="0.2">
      <c r="A18" s="98">
        <v>12</v>
      </c>
      <c r="B18" s="101" t="s">
        <v>62</v>
      </c>
      <c r="C18" s="106"/>
      <c r="D18" s="109" t="s">
        <v>12</v>
      </c>
      <c r="E18" s="105">
        <v>4.8</v>
      </c>
      <c r="F18" s="106" t="s">
        <v>12</v>
      </c>
      <c r="G18" s="103" t="s">
        <v>12</v>
      </c>
      <c r="H18" s="109" t="s">
        <v>12</v>
      </c>
      <c r="I18" s="106"/>
      <c r="J18" s="118"/>
      <c r="K18" s="105">
        <v>1.1000000000000001</v>
      </c>
    </row>
    <row r="19" spans="1:11" x14ac:dyDescent="0.2">
      <c r="A19" s="98">
        <v>13</v>
      </c>
      <c r="B19" s="101" t="s">
        <v>63</v>
      </c>
      <c r="C19" s="43" t="s">
        <v>43</v>
      </c>
      <c r="D19" s="109" t="s">
        <v>12</v>
      </c>
      <c r="E19" s="105">
        <v>9.8000000000000007</v>
      </c>
      <c r="F19" s="106" t="s">
        <v>12</v>
      </c>
      <c r="G19" s="103" t="s">
        <v>12</v>
      </c>
      <c r="H19" s="109" t="s">
        <v>12</v>
      </c>
      <c r="I19" s="106"/>
      <c r="J19" s="118"/>
      <c r="K19" s="105">
        <v>4.5</v>
      </c>
    </row>
    <row r="20" spans="1:11" x14ac:dyDescent="0.2">
      <c r="A20" s="98">
        <v>14</v>
      </c>
      <c r="B20" s="101" t="s">
        <v>64</v>
      </c>
      <c r="C20" s="43" t="s">
        <v>24</v>
      </c>
      <c r="D20" s="109" t="s">
        <v>12</v>
      </c>
      <c r="E20" s="105">
        <v>15</v>
      </c>
      <c r="F20" s="106" t="s">
        <v>12</v>
      </c>
      <c r="G20" s="103">
        <v>12</v>
      </c>
      <c r="H20" s="109" t="s">
        <v>12</v>
      </c>
      <c r="I20" s="106"/>
      <c r="J20" s="118"/>
      <c r="K20" s="105">
        <v>3.9</v>
      </c>
    </row>
    <row r="21" spans="1:11" x14ac:dyDescent="0.2">
      <c r="A21" s="98">
        <v>15</v>
      </c>
      <c r="B21" s="101" t="s">
        <v>65</v>
      </c>
      <c r="C21" s="43" t="s">
        <v>24</v>
      </c>
      <c r="D21" s="109" t="s">
        <v>12</v>
      </c>
      <c r="E21" s="105">
        <v>2</v>
      </c>
      <c r="F21" s="106" t="s">
        <v>12</v>
      </c>
      <c r="G21" s="103">
        <v>1.6</v>
      </c>
      <c r="H21" s="109" t="s">
        <v>12</v>
      </c>
      <c r="I21" s="106"/>
      <c r="J21" s="118"/>
      <c r="K21" s="105">
        <v>0</v>
      </c>
    </row>
    <row r="22" spans="1:11" x14ac:dyDescent="0.2">
      <c r="A22" s="98">
        <v>16</v>
      </c>
      <c r="B22" s="101" t="s">
        <v>66</v>
      </c>
      <c r="C22" s="106"/>
      <c r="D22" s="109" t="s">
        <v>12</v>
      </c>
      <c r="E22" s="105">
        <v>20.5</v>
      </c>
      <c r="F22" s="106" t="s">
        <v>12</v>
      </c>
      <c r="G22" s="103" t="s">
        <v>12</v>
      </c>
      <c r="H22" s="109" t="s">
        <v>12</v>
      </c>
      <c r="I22" s="106"/>
      <c r="J22" s="118"/>
      <c r="K22" s="105">
        <v>0.6</v>
      </c>
    </row>
    <row r="23" spans="1:11" x14ac:dyDescent="0.2">
      <c r="A23" s="98">
        <v>17</v>
      </c>
      <c r="B23" s="101" t="s">
        <v>67</v>
      </c>
      <c r="C23" s="106"/>
      <c r="D23" s="109" t="s">
        <v>12</v>
      </c>
      <c r="E23" s="105">
        <v>5.5</v>
      </c>
      <c r="F23" s="106" t="s">
        <v>12</v>
      </c>
      <c r="G23" s="103" t="s">
        <v>22</v>
      </c>
      <c r="H23" s="109" t="s">
        <v>12</v>
      </c>
      <c r="I23" s="106"/>
      <c r="J23" s="118"/>
      <c r="K23" s="105">
        <v>0</v>
      </c>
    </row>
    <row r="24" spans="1:11" x14ac:dyDescent="0.2">
      <c r="A24" s="98">
        <v>18</v>
      </c>
      <c r="B24" s="101" t="s">
        <v>68</v>
      </c>
      <c r="C24" s="43" t="s">
        <v>18</v>
      </c>
      <c r="D24" s="109" t="s">
        <v>12</v>
      </c>
      <c r="E24" s="105">
        <v>94.6</v>
      </c>
      <c r="F24" s="106" t="s">
        <v>12</v>
      </c>
      <c r="G24" s="103">
        <v>87.7</v>
      </c>
      <c r="H24" s="109" t="s">
        <v>12</v>
      </c>
      <c r="I24" s="106"/>
      <c r="J24" s="118"/>
      <c r="K24" s="105">
        <v>424.9</v>
      </c>
    </row>
    <row r="25" spans="1:11" x14ac:dyDescent="0.2">
      <c r="A25" s="98">
        <v>19</v>
      </c>
      <c r="B25" s="101" t="s">
        <v>69</v>
      </c>
      <c r="C25" s="106"/>
      <c r="D25" s="109" t="s">
        <v>12</v>
      </c>
      <c r="E25" s="105">
        <v>3</v>
      </c>
      <c r="F25" s="106" t="s">
        <v>12</v>
      </c>
      <c r="G25" s="103" t="s">
        <v>22</v>
      </c>
      <c r="H25" s="109" t="s">
        <v>12</v>
      </c>
      <c r="I25" s="106"/>
      <c r="J25" s="118"/>
      <c r="K25" s="105">
        <v>0</v>
      </c>
    </row>
    <row r="26" spans="1:11" x14ac:dyDescent="0.2">
      <c r="A26" s="98">
        <v>20</v>
      </c>
      <c r="B26" s="101" t="s">
        <v>70</v>
      </c>
      <c r="C26" s="106"/>
      <c r="D26" s="109" t="s">
        <v>12</v>
      </c>
      <c r="E26" s="105">
        <v>10</v>
      </c>
      <c r="F26" s="106" t="s">
        <v>12</v>
      </c>
      <c r="G26" s="103" t="s">
        <v>22</v>
      </c>
      <c r="H26" s="109" t="s">
        <v>12</v>
      </c>
      <c r="I26" s="106"/>
      <c r="J26" s="118"/>
      <c r="K26" s="105">
        <v>0</v>
      </c>
    </row>
    <row r="27" spans="1:11" x14ac:dyDescent="0.2">
      <c r="A27" s="98">
        <v>21</v>
      </c>
      <c r="B27" s="101" t="s">
        <v>42</v>
      </c>
      <c r="C27" s="43" t="s">
        <v>17</v>
      </c>
      <c r="D27" s="109" t="s">
        <v>12</v>
      </c>
      <c r="E27" s="105">
        <v>10.3</v>
      </c>
      <c r="F27" s="106" t="s">
        <v>22</v>
      </c>
      <c r="G27" s="103" t="s">
        <v>22</v>
      </c>
      <c r="H27" s="109" t="s">
        <v>22</v>
      </c>
      <c r="I27" s="106"/>
      <c r="J27" s="118"/>
      <c r="K27" s="105">
        <v>0</v>
      </c>
    </row>
    <row r="28" spans="1:11" ht="13.5" thickBot="1" x14ac:dyDescent="0.25">
      <c r="A28" s="98"/>
      <c r="B28" s="124" t="s">
        <v>44</v>
      </c>
      <c r="C28" s="126"/>
      <c r="D28" s="138">
        <v>0</v>
      </c>
      <c r="E28" s="127">
        <v>537.5</v>
      </c>
      <c r="F28" s="126">
        <v>65</v>
      </c>
      <c r="G28" s="137">
        <v>287.39999999999998</v>
      </c>
      <c r="H28" s="138">
        <v>20.9</v>
      </c>
      <c r="I28" s="126"/>
      <c r="J28" s="128"/>
      <c r="K28" s="129">
        <v>1147.2</v>
      </c>
    </row>
    <row r="29" spans="1:11" ht="13.5" thickTop="1" x14ac:dyDescent="0.2">
      <c r="A29" s="98"/>
      <c r="B29" s="146"/>
      <c r="C29" s="146"/>
      <c r="D29" s="146"/>
      <c r="E29" s="146"/>
      <c r="F29" s="146"/>
      <c r="G29" s="146"/>
      <c r="H29" s="106"/>
      <c r="I29" s="106"/>
      <c r="J29" s="118"/>
      <c r="K29" s="103"/>
    </row>
    <row r="30" spans="1:11" x14ac:dyDescent="0.2">
      <c r="A30" s="143" t="s">
        <v>46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</row>
    <row r="31" spans="1:11" x14ac:dyDescent="0.2">
      <c r="A31" s="153" t="s">
        <v>45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</row>
    <row r="32" spans="1:11" x14ac:dyDescent="0.2">
      <c r="A32" s="143" t="s">
        <v>47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</row>
    <row r="33" spans="1:11" x14ac:dyDescent="0.2">
      <c r="A33" s="153" t="s">
        <v>45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</row>
    <row r="34" spans="1:11" x14ac:dyDescent="0.2">
      <c r="A34" s="143" t="s">
        <v>92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6" spans="1:11" x14ac:dyDescent="0.2">
      <c r="A36" s="94" t="s">
        <v>111</v>
      </c>
    </row>
    <row r="37" spans="1:11" x14ac:dyDescent="0.2">
      <c r="A37" s="94" t="s">
        <v>112</v>
      </c>
    </row>
    <row r="38" spans="1:11" x14ac:dyDescent="0.2">
      <c r="A38" s="94" t="s">
        <v>113</v>
      </c>
    </row>
    <row r="39" spans="1:11" x14ac:dyDescent="0.2">
      <c r="A39" s="94" t="s">
        <v>114</v>
      </c>
    </row>
  </sheetData>
  <mergeCells count="9">
    <mergeCell ref="A34:K34"/>
    <mergeCell ref="A30:K30"/>
    <mergeCell ref="A31:K31"/>
    <mergeCell ref="A32:K32"/>
    <mergeCell ref="A33:K33"/>
    <mergeCell ref="D3:E3"/>
    <mergeCell ref="F3:G3"/>
    <mergeCell ref="H3:K3"/>
    <mergeCell ref="B29:G29"/>
  </mergeCells>
  <phoneticPr fontId="1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3.85546875" style="1" customWidth="1"/>
    <col min="2" max="2" width="37.5703125" style="21" customWidth="1"/>
    <col min="3" max="8" width="11.42578125" style="1"/>
    <col min="9" max="10" width="3.7109375" style="1" customWidth="1"/>
    <col min="11" max="16384" width="11.42578125" style="1"/>
  </cols>
  <sheetData>
    <row r="1" spans="1:11" x14ac:dyDescent="0.2">
      <c r="A1" s="86" t="s">
        <v>0</v>
      </c>
      <c r="B1" s="1"/>
    </row>
    <row r="2" spans="1:11" x14ac:dyDescent="0.2">
      <c r="A2" s="86" t="s">
        <v>95</v>
      </c>
      <c r="B2" s="1"/>
    </row>
    <row r="3" spans="1:11" ht="12.75" customHeight="1" x14ac:dyDescent="0.2">
      <c r="B3" s="99"/>
      <c r="C3" s="139"/>
      <c r="D3" s="150" t="s">
        <v>2</v>
      </c>
      <c r="E3" s="145"/>
      <c r="F3" s="144" t="s">
        <v>3</v>
      </c>
      <c r="G3" s="144"/>
      <c r="H3" s="150" t="s">
        <v>73</v>
      </c>
      <c r="I3" s="144"/>
      <c r="J3" s="144"/>
      <c r="K3" s="145"/>
    </row>
    <row r="4" spans="1:11" x14ac:dyDescent="0.2">
      <c r="B4" s="123" t="s">
        <v>5</v>
      </c>
      <c r="C4" s="98"/>
      <c r="D4" s="104"/>
      <c r="E4" s="105"/>
      <c r="F4" s="103"/>
      <c r="G4" s="103"/>
      <c r="H4" s="154"/>
      <c r="I4" s="151"/>
      <c r="J4" s="151"/>
      <c r="K4" s="152"/>
    </row>
    <row r="5" spans="1:11" x14ac:dyDescent="0.2">
      <c r="B5" s="108"/>
      <c r="C5" s="103"/>
      <c r="D5" s="109" t="s">
        <v>7</v>
      </c>
      <c r="E5" s="105" t="s">
        <v>8</v>
      </c>
      <c r="F5" s="106" t="s">
        <v>7</v>
      </c>
      <c r="G5" s="103" t="s">
        <v>8</v>
      </c>
      <c r="H5" s="109" t="s">
        <v>7</v>
      </c>
      <c r="I5" s="106"/>
      <c r="J5" s="110"/>
      <c r="K5" s="105" t="s">
        <v>8</v>
      </c>
    </row>
    <row r="6" spans="1:11" x14ac:dyDescent="0.2">
      <c r="B6" s="111"/>
      <c r="C6" s="140"/>
      <c r="D6" s="115" t="s">
        <v>96</v>
      </c>
      <c r="E6" s="116" t="s">
        <v>10</v>
      </c>
      <c r="F6" s="113" t="s">
        <v>96</v>
      </c>
      <c r="G6" s="114" t="s">
        <v>10</v>
      </c>
      <c r="H6" s="115" t="s">
        <v>96</v>
      </c>
      <c r="I6" s="113"/>
      <c r="J6" s="117"/>
      <c r="K6" s="116" t="s">
        <v>10</v>
      </c>
    </row>
    <row r="7" spans="1:11" x14ac:dyDescent="0.2">
      <c r="B7" s="101"/>
      <c r="C7" s="106"/>
      <c r="D7" s="109"/>
      <c r="E7" s="105"/>
      <c r="F7" s="106"/>
      <c r="G7" s="103"/>
      <c r="H7" s="109"/>
      <c r="I7" s="106"/>
      <c r="J7" s="118"/>
      <c r="K7" s="105"/>
    </row>
    <row r="8" spans="1:11" x14ac:dyDescent="0.2">
      <c r="A8" s="1">
        <v>1</v>
      </c>
      <c r="B8" s="101" t="s">
        <v>51</v>
      </c>
      <c r="C8" s="106"/>
      <c r="D8" s="109" t="s">
        <v>12</v>
      </c>
      <c r="E8" s="105">
        <v>74.3</v>
      </c>
      <c r="F8" s="106" t="s">
        <v>12</v>
      </c>
      <c r="G8" s="103">
        <v>19.100000000000001</v>
      </c>
      <c r="H8" s="109">
        <v>4</v>
      </c>
      <c r="I8" s="106"/>
      <c r="J8" s="118"/>
      <c r="K8" s="105">
        <v>157.30000000000001</v>
      </c>
    </row>
    <row r="9" spans="1:11" x14ac:dyDescent="0.2">
      <c r="A9" s="1">
        <v>2</v>
      </c>
      <c r="B9" s="101" t="s">
        <v>52</v>
      </c>
      <c r="C9" s="106"/>
      <c r="D9" s="109" t="s">
        <v>12</v>
      </c>
      <c r="E9" s="105">
        <v>59.5</v>
      </c>
      <c r="F9" s="106" t="s">
        <v>12</v>
      </c>
      <c r="G9" s="103" t="s">
        <v>12</v>
      </c>
      <c r="H9" s="109" t="s">
        <v>12</v>
      </c>
      <c r="I9" s="106"/>
      <c r="J9" s="118"/>
      <c r="K9" s="105">
        <v>98</v>
      </c>
    </row>
    <row r="10" spans="1:11" x14ac:dyDescent="0.2">
      <c r="A10" s="1">
        <v>3</v>
      </c>
      <c r="B10" s="101" t="s">
        <v>53</v>
      </c>
      <c r="C10" s="106"/>
      <c r="D10" s="109" t="s">
        <v>12</v>
      </c>
      <c r="E10" s="105">
        <v>43.7</v>
      </c>
      <c r="F10" s="106" t="s">
        <v>12</v>
      </c>
      <c r="G10" s="103">
        <v>43.7</v>
      </c>
      <c r="H10" s="109" t="s">
        <v>12</v>
      </c>
      <c r="I10" s="106"/>
      <c r="J10" s="118"/>
      <c r="K10" s="105">
        <v>95</v>
      </c>
    </row>
    <row r="11" spans="1:11" x14ac:dyDescent="0.2">
      <c r="A11" s="1">
        <v>4</v>
      </c>
      <c r="B11" s="101" t="s">
        <v>54</v>
      </c>
      <c r="C11" s="106"/>
      <c r="D11" s="109" t="s">
        <v>12</v>
      </c>
      <c r="E11" s="105">
        <v>66.099999999999994</v>
      </c>
      <c r="F11" s="106" t="s">
        <v>12</v>
      </c>
      <c r="G11" s="103">
        <v>12.3</v>
      </c>
      <c r="H11" s="109" t="s">
        <v>12</v>
      </c>
      <c r="I11" s="106"/>
      <c r="J11" s="118"/>
      <c r="K11" s="105">
        <v>75.3</v>
      </c>
    </row>
    <row r="12" spans="1:11" x14ac:dyDescent="0.2">
      <c r="A12" s="1">
        <v>5</v>
      </c>
      <c r="B12" s="101" t="s">
        <v>55</v>
      </c>
      <c r="C12" s="43" t="s">
        <v>43</v>
      </c>
      <c r="D12" s="109" t="s">
        <v>12</v>
      </c>
      <c r="E12" s="105">
        <v>65</v>
      </c>
      <c r="F12" s="106" t="s">
        <v>12</v>
      </c>
      <c r="G12" s="103">
        <v>65</v>
      </c>
      <c r="H12" s="109" t="s">
        <v>12</v>
      </c>
      <c r="I12" s="106"/>
      <c r="J12" s="118"/>
      <c r="K12" s="105">
        <v>222.2</v>
      </c>
    </row>
    <row r="13" spans="1:11" x14ac:dyDescent="0.2">
      <c r="A13" s="1">
        <v>6</v>
      </c>
      <c r="B13" s="101" t="s">
        <v>56</v>
      </c>
      <c r="C13" s="106"/>
      <c r="D13" s="109" t="s">
        <v>12</v>
      </c>
      <c r="E13" s="105">
        <v>12.9</v>
      </c>
      <c r="F13" s="106" t="s">
        <v>12</v>
      </c>
      <c r="G13" s="103">
        <v>12.9</v>
      </c>
      <c r="H13" s="109" t="s">
        <v>12</v>
      </c>
      <c r="I13" s="106"/>
      <c r="J13" s="118"/>
      <c r="K13" s="105">
        <v>33.9</v>
      </c>
    </row>
    <row r="14" spans="1:11" x14ac:dyDescent="0.2">
      <c r="A14" s="1">
        <v>7</v>
      </c>
      <c r="B14" s="101" t="s">
        <v>57</v>
      </c>
      <c r="C14" s="106"/>
      <c r="D14" s="109" t="s">
        <v>12</v>
      </c>
      <c r="E14" s="105">
        <v>5</v>
      </c>
      <c r="F14" s="106" t="s">
        <v>12</v>
      </c>
      <c r="G14" s="103" t="s">
        <v>12</v>
      </c>
      <c r="H14" s="109" t="s">
        <v>12</v>
      </c>
      <c r="I14" s="106"/>
      <c r="J14" s="118"/>
      <c r="K14" s="105">
        <v>2.2000000000000002</v>
      </c>
    </row>
    <row r="15" spans="1:11" x14ac:dyDescent="0.2">
      <c r="A15" s="1">
        <v>8</v>
      </c>
      <c r="B15" s="101" t="s">
        <v>58</v>
      </c>
      <c r="C15" s="43" t="s">
        <v>24</v>
      </c>
      <c r="D15" s="109" t="s">
        <v>12</v>
      </c>
      <c r="E15" s="105">
        <v>7.5</v>
      </c>
      <c r="F15" s="106" t="s">
        <v>12</v>
      </c>
      <c r="G15" s="103">
        <v>7.5</v>
      </c>
      <c r="H15" s="109" t="s">
        <v>12</v>
      </c>
      <c r="I15" s="106"/>
      <c r="J15" s="118"/>
      <c r="K15" s="105">
        <v>9.1999999999999993</v>
      </c>
    </row>
    <row r="16" spans="1:11" x14ac:dyDescent="0.2">
      <c r="A16" s="1">
        <v>9</v>
      </c>
      <c r="B16" s="101" t="s">
        <v>59</v>
      </c>
      <c r="C16" s="106"/>
      <c r="D16" s="109" t="s">
        <v>12</v>
      </c>
      <c r="E16" s="105">
        <v>15.5</v>
      </c>
      <c r="F16" s="106" t="s">
        <v>12</v>
      </c>
      <c r="G16" s="103">
        <v>14.5</v>
      </c>
      <c r="H16" s="109" t="s">
        <v>22</v>
      </c>
      <c r="I16" s="106"/>
      <c r="J16" s="118"/>
      <c r="K16" s="105">
        <v>11.7</v>
      </c>
    </row>
    <row r="17" spans="1:11" x14ac:dyDescent="0.2">
      <c r="A17" s="1">
        <v>10</v>
      </c>
      <c r="B17" s="101" t="s">
        <v>60</v>
      </c>
      <c r="C17" s="43" t="s">
        <v>43</v>
      </c>
      <c r="D17" s="109" t="s">
        <v>12</v>
      </c>
      <c r="E17" s="105">
        <v>11.1</v>
      </c>
      <c r="F17" s="106" t="s">
        <v>12</v>
      </c>
      <c r="G17" s="103">
        <v>11.1</v>
      </c>
      <c r="H17" s="109" t="s">
        <v>22</v>
      </c>
      <c r="I17" s="106"/>
      <c r="J17" s="118"/>
      <c r="K17" s="105">
        <v>11.2</v>
      </c>
    </row>
    <row r="18" spans="1:11" x14ac:dyDescent="0.2">
      <c r="A18" s="1">
        <v>11</v>
      </c>
      <c r="B18" s="101" t="s">
        <v>61</v>
      </c>
      <c r="C18" s="106"/>
      <c r="D18" s="109" t="s">
        <v>12</v>
      </c>
      <c r="E18" s="105">
        <v>1.4</v>
      </c>
      <c r="F18" s="106" t="s">
        <v>12</v>
      </c>
      <c r="G18" s="103" t="s">
        <v>12</v>
      </c>
      <c r="H18" s="109" t="s">
        <v>12</v>
      </c>
      <c r="I18" s="106"/>
      <c r="J18" s="118"/>
      <c r="K18" s="105">
        <v>0.2</v>
      </c>
    </row>
    <row r="19" spans="1:11" x14ac:dyDescent="0.2">
      <c r="A19" s="1">
        <v>12</v>
      </c>
      <c r="B19" s="101" t="s">
        <v>62</v>
      </c>
      <c r="C19" s="106"/>
      <c r="D19" s="109" t="s">
        <v>12</v>
      </c>
      <c r="E19" s="105">
        <v>4.8</v>
      </c>
      <c r="F19" s="106" t="s">
        <v>12</v>
      </c>
      <c r="G19" s="103" t="s">
        <v>12</v>
      </c>
      <c r="H19" s="109" t="s">
        <v>12</v>
      </c>
      <c r="I19" s="106"/>
      <c r="J19" s="118"/>
      <c r="K19" s="105">
        <v>1.1000000000000001</v>
      </c>
    </row>
    <row r="20" spans="1:11" x14ac:dyDescent="0.2">
      <c r="A20" s="1">
        <v>13</v>
      </c>
      <c r="B20" s="101" t="s">
        <v>63</v>
      </c>
      <c r="C20" s="43" t="s">
        <v>43</v>
      </c>
      <c r="D20" s="109" t="s">
        <v>12</v>
      </c>
      <c r="E20" s="105">
        <v>9.8000000000000007</v>
      </c>
      <c r="F20" s="106">
        <v>8.4</v>
      </c>
      <c r="G20" s="103">
        <v>8.4</v>
      </c>
      <c r="H20" s="109" t="s">
        <v>12</v>
      </c>
      <c r="I20" s="106"/>
      <c r="J20" s="118"/>
      <c r="K20" s="105">
        <v>4.5</v>
      </c>
    </row>
    <row r="21" spans="1:11" x14ac:dyDescent="0.2">
      <c r="A21" s="1">
        <v>14</v>
      </c>
      <c r="B21" s="101" t="s">
        <v>64</v>
      </c>
      <c r="C21" s="43" t="s">
        <v>24</v>
      </c>
      <c r="D21" s="109" t="s">
        <v>12</v>
      </c>
      <c r="E21" s="105">
        <v>15</v>
      </c>
      <c r="F21" s="106" t="s">
        <v>12</v>
      </c>
      <c r="G21" s="103">
        <v>12</v>
      </c>
      <c r="H21" s="109" t="s">
        <v>12</v>
      </c>
      <c r="I21" s="106"/>
      <c r="J21" s="118"/>
      <c r="K21" s="105">
        <v>3.9</v>
      </c>
    </row>
    <row r="22" spans="1:11" x14ac:dyDescent="0.2">
      <c r="A22" s="1">
        <v>15</v>
      </c>
      <c r="B22" s="101" t="s">
        <v>65</v>
      </c>
      <c r="C22" s="43" t="s">
        <v>24</v>
      </c>
      <c r="D22" s="109" t="s">
        <v>12</v>
      </c>
      <c r="E22" s="105">
        <v>2</v>
      </c>
      <c r="F22" s="106" t="s">
        <v>12</v>
      </c>
      <c r="G22" s="103">
        <v>1.6</v>
      </c>
      <c r="H22" s="109" t="s">
        <v>12</v>
      </c>
      <c r="I22" s="106"/>
      <c r="J22" s="118"/>
      <c r="K22" s="105">
        <v>0</v>
      </c>
    </row>
    <row r="23" spans="1:11" x14ac:dyDescent="0.2">
      <c r="A23" s="1">
        <v>16</v>
      </c>
      <c r="B23" s="101" t="s">
        <v>66</v>
      </c>
      <c r="C23" s="106"/>
      <c r="D23" s="109" t="s">
        <v>12</v>
      </c>
      <c r="E23" s="105">
        <v>20.5</v>
      </c>
      <c r="F23" s="106" t="s">
        <v>12</v>
      </c>
      <c r="G23" s="103" t="s">
        <v>12</v>
      </c>
      <c r="H23" s="109" t="s">
        <v>12</v>
      </c>
      <c r="I23" s="106"/>
      <c r="J23" s="118"/>
      <c r="K23" s="105">
        <v>0.6</v>
      </c>
    </row>
    <row r="24" spans="1:11" x14ac:dyDescent="0.2">
      <c r="A24" s="1">
        <v>17</v>
      </c>
      <c r="B24" s="101" t="s">
        <v>67</v>
      </c>
      <c r="C24" s="106"/>
      <c r="D24" s="109" t="s">
        <v>12</v>
      </c>
      <c r="E24" s="105">
        <v>5.5</v>
      </c>
      <c r="F24" s="106" t="s">
        <v>12</v>
      </c>
      <c r="G24" s="103" t="s">
        <v>22</v>
      </c>
      <c r="H24" s="109" t="s">
        <v>12</v>
      </c>
      <c r="I24" s="106"/>
      <c r="J24" s="118"/>
      <c r="K24" s="105">
        <v>0</v>
      </c>
    </row>
    <row r="25" spans="1:11" x14ac:dyDescent="0.2">
      <c r="A25" s="1">
        <v>18</v>
      </c>
      <c r="B25" s="101" t="s">
        <v>68</v>
      </c>
      <c r="C25" s="43" t="s">
        <v>18</v>
      </c>
      <c r="D25" s="109" t="s">
        <v>12</v>
      </c>
      <c r="E25" s="105">
        <v>94.6</v>
      </c>
      <c r="F25" s="106" t="s">
        <v>12</v>
      </c>
      <c r="G25" s="103">
        <v>87.7</v>
      </c>
      <c r="H25" s="109" t="s">
        <v>12</v>
      </c>
      <c r="I25" s="106"/>
      <c r="J25" s="118"/>
      <c r="K25" s="105">
        <v>424.9</v>
      </c>
    </row>
    <row r="26" spans="1:11" x14ac:dyDescent="0.2">
      <c r="A26" s="1">
        <v>19</v>
      </c>
      <c r="B26" s="101" t="s">
        <v>69</v>
      </c>
      <c r="C26" s="106"/>
      <c r="D26" s="109" t="s">
        <v>12</v>
      </c>
      <c r="E26" s="105">
        <v>3</v>
      </c>
      <c r="F26" s="106" t="s">
        <v>12</v>
      </c>
      <c r="G26" s="103" t="s">
        <v>22</v>
      </c>
      <c r="H26" s="109" t="s">
        <v>12</v>
      </c>
      <c r="I26" s="106"/>
      <c r="J26" s="118"/>
      <c r="K26" s="105">
        <v>0</v>
      </c>
    </row>
    <row r="27" spans="1:11" x14ac:dyDescent="0.2">
      <c r="A27" s="1">
        <v>20</v>
      </c>
      <c r="B27" s="101" t="s">
        <v>70</v>
      </c>
      <c r="C27" s="106"/>
      <c r="D27" s="109" t="s">
        <v>12</v>
      </c>
      <c r="E27" s="105">
        <v>10</v>
      </c>
      <c r="F27" s="106" t="s">
        <v>12</v>
      </c>
      <c r="G27" s="103" t="s">
        <v>22</v>
      </c>
      <c r="H27" s="109" t="s">
        <v>12</v>
      </c>
      <c r="I27" s="106"/>
      <c r="J27" s="118"/>
      <c r="K27" s="105">
        <v>0</v>
      </c>
    </row>
    <row r="28" spans="1:11" x14ac:dyDescent="0.2">
      <c r="A28" s="1">
        <v>21</v>
      </c>
      <c r="B28" s="101" t="s">
        <v>42</v>
      </c>
      <c r="C28" s="43" t="s">
        <v>17</v>
      </c>
      <c r="D28" s="109" t="s">
        <v>12</v>
      </c>
      <c r="E28" s="105">
        <v>10.3</v>
      </c>
      <c r="F28" s="106" t="s">
        <v>22</v>
      </c>
      <c r="G28" s="103" t="s">
        <v>22</v>
      </c>
      <c r="H28" s="109" t="s">
        <v>22</v>
      </c>
      <c r="I28" s="106"/>
      <c r="J28" s="118"/>
      <c r="K28" s="105">
        <v>0</v>
      </c>
    </row>
    <row r="29" spans="1:11" x14ac:dyDescent="0.2">
      <c r="B29" s="101"/>
      <c r="C29" s="106"/>
      <c r="D29" s="109"/>
      <c r="E29" s="105"/>
      <c r="F29" s="106"/>
      <c r="G29" s="103"/>
      <c r="H29" s="109"/>
      <c r="I29" s="106"/>
      <c r="J29" s="118"/>
      <c r="K29" s="105"/>
    </row>
    <row r="30" spans="1:11" ht="13.5" thickBot="1" x14ac:dyDescent="0.25">
      <c r="B30" s="124" t="s">
        <v>44</v>
      </c>
      <c r="C30" s="126"/>
      <c r="D30" s="138">
        <v>0</v>
      </c>
      <c r="E30" s="127">
        <v>537.5</v>
      </c>
      <c r="F30" s="126">
        <v>8.4</v>
      </c>
      <c r="G30" s="137">
        <v>295.8</v>
      </c>
      <c r="H30" s="138">
        <v>4</v>
      </c>
      <c r="I30" s="126"/>
      <c r="J30" s="128"/>
      <c r="K30" s="129">
        <v>1151.2</v>
      </c>
    </row>
    <row r="31" spans="1:11" ht="13.5" thickTop="1" x14ac:dyDescent="0.2">
      <c r="B31" s="146"/>
      <c r="C31" s="146"/>
      <c r="D31" s="146"/>
      <c r="E31" s="146"/>
      <c r="F31" s="146"/>
      <c r="G31" s="146"/>
      <c r="H31" s="106"/>
      <c r="I31" s="106"/>
      <c r="J31" s="118"/>
      <c r="K31" s="103"/>
    </row>
    <row r="32" spans="1:11" x14ac:dyDescent="0.2">
      <c r="B32" s="143" t="s">
        <v>46</v>
      </c>
      <c r="C32" s="143"/>
      <c r="D32" s="143"/>
      <c r="E32" s="143"/>
      <c r="F32" s="143"/>
      <c r="G32" s="143"/>
      <c r="H32" s="89"/>
      <c r="I32" s="89"/>
      <c r="J32" s="91" t="s">
        <v>45</v>
      </c>
      <c r="K32" s="88"/>
    </row>
    <row r="33" spans="2:11" ht="18" customHeight="1" x14ac:dyDescent="0.2">
      <c r="B33" s="143" t="s">
        <v>47</v>
      </c>
      <c r="C33" s="143"/>
      <c r="D33" s="143"/>
      <c r="E33" s="143"/>
      <c r="F33" s="88"/>
      <c r="G33" s="88"/>
      <c r="H33" s="88"/>
      <c r="I33" s="88"/>
      <c r="J33" s="90" t="s">
        <v>45</v>
      </c>
      <c r="K33" s="88"/>
    </row>
    <row r="34" spans="2:11" ht="18" customHeight="1" x14ac:dyDescent="0.2">
      <c r="B34" s="143" t="s">
        <v>92</v>
      </c>
      <c r="C34" s="143"/>
      <c r="D34" s="143"/>
      <c r="E34" s="143"/>
      <c r="F34" s="143"/>
      <c r="G34" s="143"/>
      <c r="H34" s="88"/>
      <c r="I34" s="88"/>
      <c r="J34" s="88"/>
      <c r="K34" s="88"/>
    </row>
    <row r="36" spans="2:11" x14ac:dyDescent="0.2">
      <c r="B36" s="92" t="s">
        <v>111</v>
      </c>
    </row>
    <row r="37" spans="2:11" x14ac:dyDescent="0.2">
      <c r="B37" s="92" t="s">
        <v>116</v>
      </c>
    </row>
    <row r="38" spans="2:11" x14ac:dyDescent="0.2">
      <c r="B38" s="92" t="s">
        <v>113</v>
      </c>
    </row>
    <row r="39" spans="2:11" x14ac:dyDescent="0.2">
      <c r="B39" s="92" t="s">
        <v>114</v>
      </c>
    </row>
  </sheetData>
  <mergeCells count="8">
    <mergeCell ref="H3:K3"/>
    <mergeCell ref="H4:K4"/>
    <mergeCell ref="B31:G31"/>
    <mergeCell ref="B32:G32"/>
    <mergeCell ref="B33:E33"/>
    <mergeCell ref="B34:G34"/>
    <mergeCell ref="D3:E3"/>
    <mergeCell ref="F3:G3"/>
  </mergeCells>
  <phoneticPr fontId="1" type="noConversion"/>
  <pageMargins left="0.75" right="0.7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2"/>
  <sheetViews>
    <sheetView showGridLines="0" zoomScale="75" workbookViewId="0">
      <selection activeCell="P18" sqref="P18"/>
    </sheetView>
  </sheetViews>
  <sheetFormatPr baseColWidth="10" defaultColWidth="14.28515625" defaultRowHeight="12.75" x14ac:dyDescent="0.2"/>
  <cols>
    <col min="1" max="1" width="4.42578125" style="1" bestFit="1" customWidth="1"/>
    <col min="2" max="2" width="31.42578125" style="1" customWidth="1"/>
    <col min="3" max="3" width="4.85546875" style="1" customWidth="1"/>
    <col min="4" max="5" width="12.85546875" style="1" customWidth="1"/>
    <col min="6" max="6" width="12.85546875" style="1" hidden="1" customWidth="1"/>
    <col min="7" max="7" width="12.85546875" style="18" customWidth="1"/>
    <col min="8" max="8" width="12.85546875" style="1" customWidth="1"/>
    <col min="9" max="9" width="12.85546875" style="1" hidden="1" customWidth="1"/>
    <col min="10" max="10" width="12.85546875" style="1" customWidth="1"/>
    <col min="11" max="11" width="4.85546875" style="1" customWidth="1"/>
    <col min="12" max="12" width="0.42578125" style="2" customWidth="1"/>
    <col min="13" max="13" width="13.28515625" style="1" customWidth="1"/>
    <col min="14" max="14" width="2.5703125" style="1" customWidth="1"/>
    <col min="15" max="15" width="11" style="1" customWidth="1"/>
    <col min="16" max="20" width="15.5703125" style="1" customWidth="1"/>
    <col min="21" max="27" width="14.28515625" style="1" customWidth="1"/>
    <col min="28" max="28" width="51" style="1" customWidth="1"/>
    <col min="29" max="45" width="9.85546875" style="1" customWidth="1"/>
    <col min="46" max="46" width="11" style="1" customWidth="1"/>
    <col min="47" max="47" width="17.85546875" style="1" customWidth="1"/>
    <col min="48" max="49" width="14.28515625" style="1" customWidth="1"/>
    <col min="50" max="50" width="21.28515625" style="1" customWidth="1"/>
    <col min="51" max="51" width="15.5703125" style="1" customWidth="1"/>
    <col min="52" max="52" width="16.7109375" style="1" customWidth="1"/>
    <col min="53" max="53" width="15.5703125" style="1" customWidth="1"/>
    <col min="54" max="54" width="17.85546875" style="1" customWidth="1"/>
    <col min="55" max="56" width="15.5703125" style="1" customWidth="1"/>
    <col min="57" max="57" width="16.7109375" style="1" customWidth="1"/>
    <col min="58" max="60" width="14.42578125" style="1" customWidth="1"/>
    <col min="61" max="61" width="15.5703125" style="1" customWidth="1"/>
    <col min="62" max="16384" width="14.28515625" style="1"/>
  </cols>
  <sheetData>
    <row r="1" spans="1:45" x14ac:dyDescent="0.2">
      <c r="B1" s="22" t="s">
        <v>0</v>
      </c>
      <c r="C1" s="22"/>
      <c r="D1" s="3"/>
      <c r="E1" s="3"/>
      <c r="F1" s="3"/>
      <c r="G1" s="11"/>
      <c r="H1" s="3"/>
      <c r="I1" s="3"/>
      <c r="J1" s="3"/>
      <c r="K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2">
      <c r="B2" s="23" t="s">
        <v>1</v>
      </c>
      <c r="C2" s="23"/>
      <c r="D2" s="3"/>
      <c r="E2" s="3"/>
      <c r="F2" s="3"/>
      <c r="G2" s="11"/>
      <c r="H2" s="3"/>
      <c r="I2" s="3"/>
      <c r="J2" s="3"/>
      <c r="K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x14ac:dyDescent="0.2">
      <c r="B3" s="23"/>
      <c r="C3" s="23"/>
      <c r="D3" s="3"/>
      <c r="E3" s="3"/>
      <c r="F3" s="3"/>
      <c r="G3" s="11"/>
      <c r="H3" s="3"/>
      <c r="I3" s="3"/>
      <c r="J3" s="3"/>
      <c r="K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">
      <c r="B4" s="24"/>
      <c r="C4" s="25"/>
      <c r="D4" s="26" t="s">
        <v>2</v>
      </c>
      <c r="E4" s="27"/>
      <c r="F4" s="5"/>
      <c r="G4" s="28" t="s">
        <v>3</v>
      </c>
      <c r="H4" s="27"/>
      <c r="I4" s="6"/>
      <c r="J4" s="29" t="s">
        <v>4</v>
      </c>
      <c r="K4" s="30"/>
      <c r="L4" s="31"/>
      <c r="M4" s="3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x14ac:dyDescent="0.2">
      <c r="B5" s="33" t="s">
        <v>5</v>
      </c>
      <c r="C5" s="34"/>
      <c r="D5" s="35"/>
      <c r="E5" s="35"/>
      <c r="F5" s="7"/>
      <c r="G5" s="8"/>
      <c r="H5" s="36"/>
      <c r="J5" s="37" t="s">
        <v>6</v>
      </c>
      <c r="K5" s="38"/>
      <c r="L5" s="39"/>
      <c r="M5" s="4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x14ac:dyDescent="0.2">
      <c r="B6" s="41"/>
      <c r="C6" s="36"/>
      <c r="D6" s="42" t="s">
        <v>7</v>
      </c>
      <c r="E6" s="43" t="s">
        <v>8</v>
      </c>
      <c r="G6" s="44" t="s">
        <v>7</v>
      </c>
      <c r="H6" s="45" t="s">
        <v>8</v>
      </c>
      <c r="J6" s="46" t="s">
        <v>7</v>
      </c>
      <c r="K6" s="42"/>
      <c r="L6" s="47" t="s">
        <v>8</v>
      </c>
      <c r="M6" s="45" t="s">
        <v>8</v>
      </c>
      <c r="O6" s="3"/>
      <c r="P6" s="3"/>
      <c r="Q6" s="3"/>
      <c r="R6" s="4"/>
      <c r="S6" s="4"/>
      <c r="T6" s="4"/>
      <c r="U6" s="4"/>
      <c r="V6" s="3"/>
      <c r="W6" s="4"/>
      <c r="X6" s="4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x14ac:dyDescent="0.2">
      <c r="B7" s="48"/>
      <c r="C7" s="49"/>
      <c r="D7" s="50" t="s">
        <v>9</v>
      </c>
      <c r="E7" s="51" t="s">
        <v>10</v>
      </c>
      <c r="F7" s="9"/>
      <c r="G7" s="52" t="str">
        <f>D7</f>
        <v>febrero</v>
      </c>
      <c r="H7" s="51" t="s">
        <v>10</v>
      </c>
      <c r="I7" s="10"/>
      <c r="J7" s="50" t="str">
        <f>D7</f>
        <v>febrero</v>
      </c>
      <c r="K7" s="43"/>
      <c r="L7" s="47" t="s">
        <v>10</v>
      </c>
      <c r="M7" s="45" t="s">
        <v>10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">
      <c r="A8" s="1">
        <v>1</v>
      </c>
      <c r="B8" s="53" t="s">
        <v>11</v>
      </c>
      <c r="C8" s="54"/>
      <c r="D8" s="55" t="s">
        <v>12</v>
      </c>
      <c r="E8" s="56">
        <v>74.3</v>
      </c>
      <c r="G8" s="44" t="s">
        <v>12</v>
      </c>
      <c r="H8" s="57">
        <v>19.100000000000001</v>
      </c>
      <c r="J8" s="44" t="s">
        <v>12</v>
      </c>
      <c r="K8" s="58"/>
      <c r="L8" s="59">
        <v>145.5</v>
      </c>
      <c r="M8" s="56">
        <v>145.5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">
      <c r="A9" s="1">
        <v>2</v>
      </c>
      <c r="B9" s="53" t="s">
        <v>13</v>
      </c>
      <c r="C9" s="54"/>
      <c r="D9" s="55" t="s">
        <v>12</v>
      </c>
      <c r="E9" s="60">
        <v>59.5</v>
      </c>
      <c r="G9" s="44" t="s">
        <v>12</v>
      </c>
      <c r="H9" s="57" t="s">
        <v>12</v>
      </c>
      <c r="J9" s="44" t="s">
        <v>12</v>
      </c>
      <c r="K9" s="61"/>
      <c r="L9" s="62">
        <v>69.2</v>
      </c>
      <c r="M9" s="60">
        <v>69.2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">
      <c r="A10" s="1">
        <v>3</v>
      </c>
      <c r="B10" s="53" t="s">
        <v>14</v>
      </c>
      <c r="C10" s="54"/>
      <c r="D10" s="55" t="s">
        <v>12</v>
      </c>
      <c r="E10" s="63">
        <v>43.7</v>
      </c>
      <c r="G10" s="44" t="s">
        <v>12</v>
      </c>
      <c r="H10" s="57">
        <v>43.7</v>
      </c>
      <c r="J10" s="44" t="s">
        <v>12</v>
      </c>
      <c r="K10" s="61"/>
      <c r="L10" s="62">
        <v>95</v>
      </c>
      <c r="M10" s="60">
        <v>95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x14ac:dyDescent="0.2">
      <c r="A11" s="1">
        <v>4</v>
      </c>
      <c r="B11" s="64" t="s">
        <v>15</v>
      </c>
      <c r="C11" s="65"/>
      <c r="D11" s="55" t="s">
        <v>12</v>
      </c>
      <c r="E11" s="60">
        <v>66.099999999999994</v>
      </c>
      <c r="G11" s="44" t="s">
        <v>12</v>
      </c>
      <c r="H11" s="57">
        <v>12.3</v>
      </c>
      <c r="J11" s="44" t="s">
        <v>12</v>
      </c>
      <c r="K11" s="61"/>
      <c r="L11" s="62">
        <v>75.3</v>
      </c>
      <c r="M11" s="60">
        <v>75.3</v>
      </c>
      <c r="O11" s="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x14ac:dyDescent="0.2">
      <c r="A12" s="1">
        <v>5</v>
      </c>
      <c r="B12" s="64" t="s">
        <v>16</v>
      </c>
      <c r="C12" s="54" t="s">
        <v>17</v>
      </c>
      <c r="D12" s="55" t="s">
        <v>12</v>
      </c>
      <c r="E12" s="60">
        <v>4.9000000000000004</v>
      </c>
      <c r="G12" s="44" t="s">
        <v>12</v>
      </c>
      <c r="H12" s="57">
        <v>4.8</v>
      </c>
      <c r="J12" s="44" t="s">
        <v>12</v>
      </c>
      <c r="K12" s="66" t="s">
        <v>18</v>
      </c>
      <c r="L12" s="62">
        <v>21.2</v>
      </c>
      <c r="M12" s="60">
        <v>21.2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x14ac:dyDescent="0.2">
      <c r="A13" s="1">
        <v>6</v>
      </c>
      <c r="B13" s="53" t="s">
        <v>19</v>
      </c>
      <c r="C13" s="54"/>
      <c r="D13" s="55" t="s">
        <v>12</v>
      </c>
      <c r="E13" s="60">
        <v>65</v>
      </c>
      <c r="G13" s="44" t="s">
        <v>12</v>
      </c>
      <c r="H13" s="57" t="s">
        <v>12</v>
      </c>
      <c r="J13" s="44" t="s">
        <v>12</v>
      </c>
      <c r="K13" s="61"/>
      <c r="L13" s="62">
        <v>133.69999999999999</v>
      </c>
      <c r="M13" s="60">
        <v>133.69999999999999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x14ac:dyDescent="0.2">
      <c r="A14" s="1">
        <v>7</v>
      </c>
      <c r="B14" s="64" t="s">
        <v>20</v>
      </c>
      <c r="C14" s="54" t="s">
        <v>17</v>
      </c>
      <c r="D14" s="55" t="s">
        <v>12</v>
      </c>
      <c r="E14" s="60">
        <v>5</v>
      </c>
      <c r="G14" s="44" t="s">
        <v>12</v>
      </c>
      <c r="H14" s="67">
        <v>5</v>
      </c>
      <c r="J14" s="68" t="s">
        <v>12</v>
      </c>
      <c r="K14" s="69"/>
      <c r="L14" s="62">
        <v>12.6</v>
      </c>
      <c r="M14" s="60">
        <v>12.6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x14ac:dyDescent="0.2">
      <c r="A15" s="1">
        <v>8</v>
      </c>
      <c r="B15" s="53" t="s">
        <v>21</v>
      </c>
      <c r="C15" s="54"/>
      <c r="D15" s="55" t="s">
        <v>12</v>
      </c>
      <c r="E15" s="60">
        <v>12.9</v>
      </c>
      <c r="G15" s="44" t="s">
        <v>12</v>
      </c>
      <c r="H15" s="67">
        <v>12.9</v>
      </c>
      <c r="J15" s="44" t="s">
        <v>22</v>
      </c>
      <c r="K15" s="61"/>
      <c r="L15" s="62">
        <v>28.5</v>
      </c>
      <c r="M15" s="60">
        <v>28.5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x14ac:dyDescent="0.2">
      <c r="A16" s="1">
        <v>9</v>
      </c>
      <c r="B16" s="53" t="s">
        <v>23</v>
      </c>
      <c r="C16" s="54" t="s">
        <v>24</v>
      </c>
      <c r="D16" s="55" t="s">
        <v>12</v>
      </c>
      <c r="E16" s="60">
        <v>5</v>
      </c>
      <c r="G16" s="44" t="s">
        <v>12</v>
      </c>
      <c r="H16" s="57" t="s">
        <v>12</v>
      </c>
      <c r="J16" s="44" t="s">
        <v>12</v>
      </c>
      <c r="K16" s="61"/>
      <c r="L16" s="62">
        <v>2.2000000000000002</v>
      </c>
      <c r="M16" s="60">
        <v>2.2000000000000002</v>
      </c>
      <c r="O16" s="3"/>
      <c r="P16" s="3"/>
      <c r="Q16" s="3"/>
      <c r="R16" s="3"/>
      <c r="S16" s="3"/>
      <c r="T16" s="3"/>
      <c r="U16" s="3"/>
      <c r="V16" s="4"/>
      <c r="W16" s="3"/>
      <c r="X16" s="3"/>
      <c r="Y16" s="3"/>
      <c r="Z16" s="4"/>
      <c r="AA16" s="3"/>
      <c r="AB16" s="3"/>
      <c r="AC16" s="3"/>
      <c r="AD16" s="3"/>
      <c r="AE16" s="3"/>
      <c r="AF16" s="3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1:45" x14ac:dyDescent="0.2">
      <c r="A17" s="1">
        <v>10</v>
      </c>
      <c r="B17" s="53" t="s">
        <v>25</v>
      </c>
      <c r="C17" s="54"/>
      <c r="D17" s="55" t="s">
        <v>12</v>
      </c>
      <c r="E17" s="60">
        <v>7.5</v>
      </c>
      <c r="G17" s="44" t="s">
        <v>12</v>
      </c>
      <c r="H17" s="57" t="s">
        <v>12</v>
      </c>
      <c r="J17" s="44" t="s">
        <v>12</v>
      </c>
      <c r="K17" s="61"/>
      <c r="L17" s="62">
        <v>8</v>
      </c>
      <c r="M17" s="60">
        <v>8</v>
      </c>
      <c r="O17" s="1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4"/>
      <c r="AS17" s="4"/>
    </row>
    <row r="18" spans="1:45" x14ac:dyDescent="0.2">
      <c r="A18" s="1">
        <v>11</v>
      </c>
      <c r="B18" s="53" t="s">
        <v>26</v>
      </c>
      <c r="C18" s="54" t="s">
        <v>27</v>
      </c>
      <c r="D18" s="55" t="s">
        <v>12</v>
      </c>
      <c r="E18" s="60">
        <v>2.5</v>
      </c>
      <c r="G18" s="44" t="s">
        <v>12</v>
      </c>
      <c r="H18" s="57">
        <v>2.2999999999999998</v>
      </c>
      <c r="J18" s="44" t="s">
        <v>12</v>
      </c>
      <c r="K18" s="61"/>
      <c r="L18" s="62">
        <v>2.9</v>
      </c>
      <c r="M18" s="60">
        <v>2.9</v>
      </c>
      <c r="O18" s="11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x14ac:dyDescent="0.2">
      <c r="A19" s="1">
        <v>12</v>
      </c>
      <c r="B19" s="53" t="s">
        <v>28</v>
      </c>
      <c r="C19" s="54"/>
      <c r="D19" s="55" t="s">
        <v>12</v>
      </c>
      <c r="E19" s="60">
        <v>15.5</v>
      </c>
      <c r="G19" s="44" t="s">
        <v>12</v>
      </c>
      <c r="H19" s="67">
        <v>14.5</v>
      </c>
      <c r="J19" s="44" t="s">
        <v>22</v>
      </c>
      <c r="K19" s="61"/>
      <c r="L19" s="62">
        <v>11.7</v>
      </c>
      <c r="M19" s="60">
        <v>11.7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x14ac:dyDescent="0.2">
      <c r="A20" s="1">
        <v>13</v>
      </c>
      <c r="B20" s="53" t="s">
        <v>29</v>
      </c>
      <c r="C20" s="54" t="s">
        <v>17</v>
      </c>
      <c r="D20" s="55" t="s">
        <v>12</v>
      </c>
      <c r="E20" s="60">
        <v>15.8</v>
      </c>
      <c r="G20" s="44" t="s">
        <v>12</v>
      </c>
      <c r="H20" s="67">
        <v>15.75</v>
      </c>
      <c r="J20" s="44" t="s">
        <v>22</v>
      </c>
      <c r="K20" s="61"/>
      <c r="L20" s="62">
        <v>17.149999999999999</v>
      </c>
      <c r="M20" s="60">
        <v>17.2</v>
      </c>
      <c r="O20" s="1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">
      <c r="A21" s="1">
        <v>14</v>
      </c>
      <c r="B21" s="53" t="s">
        <v>30</v>
      </c>
      <c r="C21" s="54" t="s">
        <v>31</v>
      </c>
      <c r="D21" s="55" t="s">
        <v>12</v>
      </c>
      <c r="E21" s="60">
        <v>11.1</v>
      </c>
      <c r="G21" s="44" t="s">
        <v>12</v>
      </c>
      <c r="H21" s="67">
        <f>10.5+0.55</f>
        <v>11.05</v>
      </c>
      <c r="J21" s="44" t="s">
        <v>22</v>
      </c>
      <c r="K21" s="61"/>
      <c r="L21" s="62">
        <v>11.183971</v>
      </c>
      <c r="M21" s="60">
        <v>11.2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">
      <c r="A22" s="1">
        <v>15</v>
      </c>
      <c r="B22" s="53" t="s">
        <v>32</v>
      </c>
      <c r="C22" s="54"/>
      <c r="D22" s="55" t="s">
        <v>12</v>
      </c>
      <c r="E22" s="60">
        <v>1.4</v>
      </c>
      <c r="G22" s="44" t="s">
        <v>12</v>
      </c>
      <c r="H22" s="57" t="s">
        <v>12</v>
      </c>
      <c r="J22" s="44" t="s">
        <v>12</v>
      </c>
      <c r="K22" s="61"/>
      <c r="L22" s="62">
        <v>0.2</v>
      </c>
      <c r="M22" s="60">
        <v>0.2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">
      <c r="A23" s="1">
        <v>16</v>
      </c>
      <c r="B23" s="64" t="s">
        <v>33</v>
      </c>
      <c r="C23" s="65"/>
      <c r="D23" s="55" t="s">
        <v>12</v>
      </c>
      <c r="E23" s="60">
        <v>4.8</v>
      </c>
      <c r="G23" s="44" t="s">
        <v>12</v>
      </c>
      <c r="H23" s="57" t="s">
        <v>12</v>
      </c>
      <c r="J23" s="44" t="s">
        <v>12</v>
      </c>
      <c r="K23" s="61"/>
      <c r="L23" s="62">
        <v>1.1000000000000001</v>
      </c>
      <c r="M23" s="60">
        <v>1.1000000000000001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">
      <c r="A24" s="1">
        <v>17</v>
      </c>
      <c r="B24" s="53" t="s">
        <v>34</v>
      </c>
      <c r="C24" s="54"/>
      <c r="D24" s="55" t="s">
        <v>12</v>
      </c>
      <c r="E24" s="60">
        <v>9.8000000000000007</v>
      </c>
      <c r="G24" s="44" t="s">
        <v>12</v>
      </c>
      <c r="H24" s="57" t="s">
        <v>12</v>
      </c>
      <c r="J24" s="44" t="s">
        <v>12</v>
      </c>
      <c r="K24" s="61"/>
      <c r="L24" s="62">
        <v>4.5</v>
      </c>
      <c r="M24" s="60">
        <v>4.5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">
      <c r="A25" s="1">
        <v>18</v>
      </c>
      <c r="B25" s="53" t="s">
        <v>35</v>
      </c>
      <c r="C25" s="54"/>
      <c r="D25" s="55" t="s">
        <v>12</v>
      </c>
      <c r="E25" s="60">
        <v>15</v>
      </c>
      <c r="G25" s="44" t="s">
        <v>12</v>
      </c>
      <c r="H25" s="57">
        <v>10.592139</v>
      </c>
      <c r="J25" s="44" t="s">
        <v>12</v>
      </c>
      <c r="K25" s="61"/>
      <c r="L25" s="62">
        <v>3.907524</v>
      </c>
      <c r="M25" s="60">
        <v>3.9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4"/>
      <c r="AS25" s="4"/>
    </row>
    <row r="26" spans="1:45" x14ac:dyDescent="0.2">
      <c r="A26" s="1">
        <v>19</v>
      </c>
      <c r="B26" s="53" t="s">
        <v>36</v>
      </c>
      <c r="C26" s="54"/>
      <c r="D26" s="55" t="s">
        <v>12</v>
      </c>
      <c r="E26" s="60">
        <v>2</v>
      </c>
      <c r="G26" s="44" t="s">
        <v>12</v>
      </c>
      <c r="H26" s="57" t="s">
        <v>12</v>
      </c>
      <c r="J26" s="44" t="s">
        <v>12</v>
      </c>
      <c r="K26" s="61"/>
      <c r="L26" s="70">
        <v>0</v>
      </c>
      <c r="M26" s="60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">
      <c r="A27" s="1">
        <v>20</v>
      </c>
      <c r="B27" s="53" t="s">
        <v>37</v>
      </c>
      <c r="C27" s="54"/>
      <c r="D27" s="71" t="s">
        <v>12</v>
      </c>
      <c r="E27" s="60">
        <v>20.5</v>
      </c>
      <c r="G27" s="44" t="s">
        <v>12</v>
      </c>
      <c r="H27" s="57" t="s">
        <v>12</v>
      </c>
      <c r="J27" s="44" t="s">
        <v>12</v>
      </c>
      <c r="K27" s="61"/>
      <c r="L27" s="62">
        <v>0.57999999999999996</v>
      </c>
      <c r="M27" s="60">
        <v>0.6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">
      <c r="A28" s="1">
        <v>21</v>
      </c>
      <c r="B28" s="53" t="s">
        <v>38</v>
      </c>
      <c r="C28" s="54"/>
      <c r="D28" s="55" t="s">
        <v>12</v>
      </c>
      <c r="E28" s="60">
        <v>5.5</v>
      </c>
      <c r="G28" s="44" t="s">
        <v>12</v>
      </c>
      <c r="H28" s="57" t="s">
        <v>22</v>
      </c>
      <c r="J28" s="44" t="s">
        <v>12</v>
      </c>
      <c r="K28" s="61"/>
      <c r="L28" s="62">
        <v>0</v>
      </c>
      <c r="M28" s="6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">
      <c r="A29" s="1">
        <v>22</v>
      </c>
      <c r="B29" s="64" t="s">
        <v>39</v>
      </c>
      <c r="C29" s="65"/>
      <c r="D29" s="71" t="s">
        <v>12</v>
      </c>
      <c r="E29" s="60">
        <v>94.6</v>
      </c>
      <c r="G29" s="68" t="s">
        <v>12</v>
      </c>
      <c r="H29" s="67">
        <v>87.7</v>
      </c>
      <c r="J29" s="44" t="s">
        <v>12</v>
      </c>
      <c r="K29" s="61" t="s">
        <v>18</v>
      </c>
      <c r="L29" s="62">
        <v>424.9</v>
      </c>
      <c r="M29" s="60">
        <v>424.9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">
      <c r="A30" s="1">
        <v>23</v>
      </c>
      <c r="B30" s="53" t="s">
        <v>40</v>
      </c>
      <c r="C30" s="54"/>
      <c r="D30" s="71" t="s">
        <v>12</v>
      </c>
      <c r="E30" s="60">
        <v>3</v>
      </c>
      <c r="G30" s="68" t="s">
        <v>12</v>
      </c>
      <c r="H30" s="57" t="s">
        <v>22</v>
      </c>
      <c r="J30" s="68" t="s">
        <v>12</v>
      </c>
      <c r="K30" s="69"/>
      <c r="L30" s="70">
        <v>0</v>
      </c>
      <c r="M30" s="60"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">
      <c r="A31" s="1">
        <v>24</v>
      </c>
      <c r="B31" s="53" t="s">
        <v>41</v>
      </c>
      <c r="C31" s="54"/>
      <c r="D31" s="71" t="s">
        <v>12</v>
      </c>
      <c r="E31" s="60">
        <v>10</v>
      </c>
      <c r="F31" s="12"/>
      <c r="G31" s="69" t="s">
        <v>12</v>
      </c>
      <c r="H31" s="57" t="s">
        <v>22</v>
      </c>
      <c r="J31" s="68" t="s">
        <v>12</v>
      </c>
      <c r="K31" s="69"/>
      <c r="L31" s="70">
        <v>0</v>
      </c>
      <c r="M31" s="6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">
      <c r="A32" s="1">
        <v>25</v>
      </c>
      <c r="B32" s="53" t="s">
        <v>42</v>
      </c>
      <c r="C32" s="54" t="s">
        <v>43</v>
      </c>
      <c r="D32" s="71" t="s">
        <v>12</v>
      </c>
      <c r="E32" s="60">
        <v>10.3</v>
      </c>
      <c r="G32" s="61" t="s">
        <v>22</v>
      </c>
      <c r="H32" s="57" t="s">
        <v>22</v>
      </c>
      <c r="J32" s="44" t="s">
        <v>22</v>
      </c>
      <c r="K32" s="61"/>
      <c r="L32" s="62">
        <v>0</v>
      </c>
      <c r="M32" s="60"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5" s="13" customFormat="1" ht="19.5" customHeight="1" thickBot="1" x14ac:dyDescent="0.25">
      <c r="B33" s="72" t="s">
        <v>44</v>
      </c>
      <c r="C33" s="73"/>
      <c r="D33" s="74">
        <f>SUM(D8:D32)</f>
        <v>0</v>
      </c>
      <c r="E33" s="75">
        <f>SUM(E8:E32)</f>
        <v>565.69999999999993</v>
      </c>
      <c r="F33" s="74">
        <f>SUM(F8:F31)</f>
        <v>0</v>
      </c>
      <c r="G33" s="74">
        <f>SUM(G8:G32)</f>
        <v>0</v>
      </c>
      <c r="H33" s="76">
        <f>SUM(H8:H32)</f>
        <v>239.69213900000005</v>
      </c>
      <c r="I33" s="74">
        <f>SUM(I8:I31)</f>
        <v>0</v>
      </c>
      <c r="J33" s="77">
        <f>SUM(J8:J32)</f>
        <v>0</v>
      </c>
      <c r="K33" s="74"/>
      <c r="L33" s="78">
        <f>SUM(L8:L32)</f>
        <v>1069.3214950000001</v>
      </c>
      <c r="M33" s="79">
        <f>SUM(M8:M32)</f>
        <v>1069.4000000000001</v>
      </c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2:45" ht="13.5" thickTop="1" x14ac:dyDescent="0.2">
      <c r="B34" s="80"/>
      <c r="C34" s="80"/>
      <c r="D34" s="61"/>
      <c r="E34" s="81"/>
      <c r="G34" s="58"/>
      <c r="H34" s="81" t="s">
        <v>45</v>
      </c>
      <c r="J34" s="69"/>
      <c r="K34" s="69"/>
      <c r="L34" s="82" t="s">
        <v>45</v>
      </c>
      <c r="M34" s="81"/>
      <c r="O34" s="1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spans="2:45" x14ac:dyDescent="0.2">
      <c r="B35" s="23" t="s">
        <v>46</v>
      </c>
      <c r="C35" s="23"/>
      <c r="D35" s="3"/>
      <c r="E35" s="3"/>
      <c r="F35" s="3"/>
      <c r="G35" s="11"/>
      <c r="H35" s="3"/>
      <c r="I35" s="3"/>
      <c r="J35" s="35"/>
      <c r="K35" s="35"/>
      <c r="L35" s="83" t="s">
        <v>45</v>
      </c>
      <c r="M35" s="35" t="s">
        <v>45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5" x14ac:dyDescent="0.2">
      <c r="B36" s="23" t="s">
        <v>47</v>
      </c>
      <c r="C36" s="23"/>
      <c r="D36" s="3"/>
      <c r="E36" s="3"/>
      <c r="F36" s="3"/>
      <c r="G36" s="11"/>
      <c r="H36" s="3"/>
      <c r="I36" s="3"/>
      <c r="J36" s="35"/>
      <c r="K36" s="35"/>
      <c r="L36" s="83"/>
      <c r="M36" s="35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2:45" x14ac:dyDescent="0.2">
      <c r="B37" s="23"/>
      <c r="C37" s="23"/>
      <c r="D37" s="3"/>
      <c r="E37" s="3"/>
      <c r="F37" s="3"/>
      <c r="G37" s="11"/>
      <c r="H37" s="3"/>
      <c r="I37" s="3"/>
      <c r="J37" s="35"/>
      <c r="K37" s="35"/>
      <c r="L37" s="83"/>
      <c r="M37" s="35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2:45" x14ac:dyDescent="0.2">
      <c r="B38" s="84"/>
      <c r="C38" s="84"/>
      <c r="D38" s="3"/>
      <c r="E38" s="3"/>
      <c r="F38" s="3"/>
      <c r="G38" s="11"/>
      <c r="H38" s="3"/>
      <c r="I38" s="3"/>
      <c r="J38" s="3"/>
      <c r="K38" s="3"/>
      <c r="Y38" s="4"/>
      <c r="Z38" s="4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2:45" x14ac:dyDescent="0.2">
      <c r="B39" s="84"/>
      <c r="C39" s="84"/>
      <c r="E39" s="3"/>
      <c r="F39" s="3"/>
      <c r="G39" s="11"/>
      <c r="H39" s="3"/>
      <c r="I39" s="3"/>
      <c r="J39" s="3"/>
      <c r="K39" s="3"/>
      <c r="N39" s="3"/>
      <c r="O39" s="3"/>
      <c r="P39" s="3"/>
      <c r="Q39" s="3"/>
      <c r="R39" s="3"/>
      <c r="S39" s="3"/>
      <c r="T39" s="3"/>
      <c r="U39" s="4"/>
      <c r="V39" s="4"/>
      <c r="W39" s="4"/>
      <c r="X39" s="4"/>
      <c r="Y39" s="4"/>
      <c r="Z39" s="4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2:45" x14ac:dyDescent="0.2">
      <c r="B40" s="84"/>
      <c r="C40" s="84"/>
      <c r="D40" s="3"/>
      <c r="E40" s="3"/>
      <c r="F40" s="3"/>
      <c r="G40" s="11"/>
      <c r="H40" s="3"/>
      <c r="I40" s="3"/>
      <c r="J40" s="3"/>
      <c r="K40" s="3"/>
      <c r="L40" s="1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4"/>
      <c r="AM40" s="3"/>
      <c r="AN40" s="3"/>
      <c r="AO40" s="3"/>
      <c r="AP40" s="3"/>
      <c r="AQ40" s="3"/>
      <c r="AR40" s="3"/>
      <c r="AS40" s="3"/>
    </row>
    <row r="41" spans="2:45" x14ac:dyDescent="0.2">
      <c r="B41" s="85"/>
      <c r="C41" s="85"/>
      <c r="D41" s="3"/>
      <c r="E41" s="3"/>
      <c r="F41" s="3"/>
      <c r="G41" s="11"/>
      <c r="H41" s="3"/>
      <c r="I41" s="3"/>
      <c r="J41" s="3"/>
      <c r="K41" s="3"/>
      <c r="L41" s="17"/>
      <c r="M41" s="3"/>
      <c r="N41" s="3"/>
      <c r="O41" s="3"/>
      <c r="P41" s="3"/>
      <c r="Q41" s="4"/>
      <c r="R41" s="4"/>
      <c r="S41" s="4"/>
      <c r="T41" s="4"/>
      <c r="U41" s="4"/>
      <c r="V41" s="4"/>
      <c r="W41" s="4"/>
      <c r="X41" s="4"/>
      <c r="Y41" s="4"/>
      <c r="Z41" s="4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4"/>
      <c r="AM41" s="3"/>
      <c r="AN41" s="3"/>
      <c r="AO41" s="3"/>
      <c r="AP41" s="3"/>
      <c r="AQ41" s="3"/>
      <c r="AR41" s="3"/>
      <c r="AS41" s="3"/>
    </row>
    <row r="42" spans="2:45" x14ac:dyDescent="0.2">
      <c r="B42" s="85"/>
      <c r="C42" s="85"/>
      <c r="D42" s="3"/>
      <c r="E42" s="3"/>
      <c r="F42" s="3"/>
      <c r="G42" s="11"/>
      <c r="H42" s="3"/>
      <c r="I42" s="3"/>
      <c r="J42" s="3"/>
      <c r="K42" s="3"/>
      <c r="L42" s="17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4"/>
      <c r="AI42" s="4"/>
      <c r="AJ42" s="4"/>
      <c r="AK42" s="4"/>
      <c r="AL42" s="4"/>
      <c r="AM42" s="3"/>
      <c r="AN42" s="3"/>
      <c r="AO42" s="3"/>
      <c r="AP42" s="3"/>
      <c r="AQ42" s="3"/>
      <c r="AR42" s="3"/>
      <c r="AS42" s="3"/>
    </row>
    <row r="43" spans="2:45" x14ac:dyDescent="0.2">
      <c r="B43" s="85"/>
      <c r="C43" s="85"/>
      <c r="D43" s="3"/>
      <c r="E43" s="3"/>
      <c r="F43" s="3"/>
      <c r="G43" s="11"/>
      <c r="H43" s="3"/>
      <c r="I43" s="3"/>
      <c r="J43" s="3"/>
      <c r="K43" s="3"/>
      <c r="L43" s="17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4"/>
      <c r="AD43" s="4"/>
      <c r="AE43" s="4"/>
      <c r="AF43" s="4"/>
      <c r="AG43" s="3"/>
      <c r="AH43" s="3"/>
      <c r="AI43" s="3"/>
      <c r="AJ43" s="3"/>
      <c r="AK43" s="3"/>
      <c r="AL43" s="4"/>
      <c r="AM43" s="3"/>
      <c r="AN43" s="3"/>
      <c r="AO43" s="3"/>
      <c r="AP43" s="3"/>
      <c r="AQ43" s="3"/>
      <c r="AR43" s="3"/>
      <c r="AS43" s="3"/>
    </row>
    <row r="44" spans="2:45" x14ac:dyDescent="0.2">
      <c r="B44" s="3"/>
      <c r="C44" s="3"/>
      <c r="D44" s="3"/>
      <c r="E44" s="3"/>
      <c r="F44" s="3"/>
      <c r="G44" s="11"/>
      <c r="H44" s="3"/>
      <c r="I44" s="3"/>
      <c r="J44" s="3"/>
      <c r="K44" s="3"/>
      <c r="L44" s="1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4"/>
      <c r="AM44" s="4"/>
      <c r="AN44" s="4"/>
      <c r="AO44" s="4"/>
      <c r="AP44" s="4"/>
      <c r="AQ44" s="4"/>
      <c r="AR44" s="4"/>
      <c r="AS44" s="4"/>
    </row>
    <row r="45" spans="2:45" x14ac:dyDescent="0.2">
      <c r="B45" s="3"/>
      <c r="C45" s="3"/>
      <c r="D45" s="3"/>
      <c r="E45" s="3"/>
      <c r="F45" s="3"/>
      <c r="G45" s="11"/>
      <c r="H45" s="3"/>
      <c r="I45" s="3"/>
      <c r="J45" s="3"/>
      <c r="K45" s="3"/>
      <c r="L45" s="1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9" spans="10:46" x14ac:dyDescent="0.2">
      <c r="J49" s="19"/>
    </row>
    <row r="52" spans="10:46" x14ac:dyDescent="0.2"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0:46" x14ac:dyDescent="0.2">
      <c r="Q53" s="4"/>
      <c r="R53" s="4"/>
      <c r="S53" s="4"/>
      <c r="T53" s="4"/>
      <c r="U53" s="4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0:46" x14ac:dyDescent="0.2">
      <c r="Q54" s="4"/>
      <c r="R54" s="4"/>
      <c r="S54" s="4"/>
      <c r="T54" s="4"/>
      <c r="U54" s="4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0:46" x14ac:dyDescent="0.2">
      <c r="Q55" s="4"/>
      <c r="R55" s="4"/>
      <c r="S55" s="4"/>
      <c r="T55" s="4"/>
      <c r="U55" s="4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0:46" x14ac:dyDescent="0.2">
      <c r="Q56" s="4"/>
      <c r="R56" s="4"/>
      <c r="S56" s="4"/>
      <c r="T56" s="4"/>
      <c r="U56" s="4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8" spans="10:46" x14ac:dyDescent="0.2"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0:46" x14ac:dyDescent="0.2"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0:46" x14ac:dyDescent="0.2"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72" spans="4:21" x14ac:dyDescent="0.2">
      <c r="D72" s="4"/>
      <c r="E72" s="4"/>
      <c r="F72" s="3"/>
      <c r="G72" s="11"/>
      <c r="H72" s="3"/>
      <c r="I72" s="3"/>
      <c r="J72" s="3"/>
      <c r="K72" s="3"/>
      <c r="L72" s="17"/>
      <c r="M72" s="3"/>
      <c r="N72" s="3"/>
      <c r="O72" s="4"/>
      <c r="P72" s="4"/>
      <c r="Q72" s="4"/>
      <c r="R72" s="4"/>
      <c r="S72" s="4"/>
      <c r="T72" s="4"/>
      <c r="U72" s="4"/>
    </row>
    <row r="73" spans="4:21" x14ac:dyDescent="0.2">
      <c r="D73" s="4"/>
      <c r="E73" s="4"/>
      <c r="F73" s="3"/>
      <c r="G73" s="11"/>
      <c r="H73" s="3"/>
      <c r="I73" s="3"/>
      <c r="J73" s="3"/>
      <c r="K73" s="3"/>
      <c r="L73" s="17"/>
      <c r="M73" s="3"/>
      <c r="N73" s="3"/>
      <c r="O73" s="4"/>
      <c r="P73" s="4"/>
      <c r="Q73" s="4"/>
      <c r="R73" s="4"/>
      <c r="S73" s="4"/>
      <c r="T73" s="4"/>
      <c r="U73" s="4"/>
    </row>
    <row r="74" spans="4:21" x14ac:dyDescent="0.2">
      <c r="D74" s="4"/>
      <c r="E74" s="4"/>
      <c r="F74" s="3"/>
      <c r="G74" s="11"/>
      <c r="H74" s="3"/>
      <c r="I74" s="3"/>
      <c r="J74" s="3"/>
      <c r="K74" s="3"/>
      <c r="L74" s="17"/>
      <c r="M74" s="3"/>
      <c r="N74" s="3"/>
      <c r="O74" s="3"/>
      <c r="P74" s="3"/>
      <c r="Q74" s="4"/>
      <c r="R74" s="4"/>
      <c r="S74" s="4"/>
      <c r="T74" s="4"/>
      <c r="U74" s="4"/>
    </row>
    <row r="75" spans="4:21" x14ac:dyDescent="0.2">
      <c r="D75" s="4"/>
      <c r="E75" s="4"/>
      <c r="F75" s="3"/>
      <c r="G75" s="11"/>
      <c r="H75" s="3"/>
      <c r="I75" s="3"/>
      <c r="J75" s="3"/>
      <c r="K75" s="3"/>
      <c r="L75" s="17"/>
      <c r="M75" s="3"/>
      <c r="N75" s="3"/>
      <c r="O75" s="3"/>
      <c r="P75" s="3"/>
      <c r="Q75" s="3"/>
      <c r="R75" s="4"/>
      <c r="S75" s="4"/>
      <c r="T75" s="4"/>
      <c r="U75" s="4"/>
    </row>
    <row r="76" spans="4:21" x14ac:dyDescent="0.2">
      <c r="D76" s="4"/>
      <c r="E76" s="4"/>
      <c r="F76" s="3"/>
      <c r="G76" s="11"/>
      <c r="H76" s="3"/>
      <c r="I76" s="3"/>
      <c r="J76" s="3"/>
      <c r="K76" s="3"/>
      <c r="L76" s="17"/>
      <c r="M76" s="3"/>
      <c r="N76" s="3"/>
      <c r="O76" s="3"/>
      <c r="P76" s="3"/>
      <c r="Q76" s="3"/>
      <c r="R76" s="3"/>
      <c r="S76" s="3"/>
      <c r="T76" s="3"/>
      <c r="U76" s="3"/>
    </row>
    <row r="78" spans="4:21" x14ac:dyDescent="0.2">
      <c r="D78" s="4"/>
      <c r="E78" s="4"/>
      <c r="F78" s="3"/>
      <c r="G78" s="11"/>
      <c r="H78" s="3"/>
      <c r="I78" s="3"/>
      <c r="J78" s="3"/>
      <c r="K78" s="3"/>
      <c r="L78" s="17"/>
      <c r="M78" s="3"/>
      <c r="N78" s="3"/>
      <c r="O78" s="4"/>
      <c r="P78" s="4"/>
      <c r="Q78" s="4"/>
      <c r="R78" s="4"/>
      <c r="S78" s="4"/>
      <c r="T78" s="4"/>
      <c r="U78" s="4"/>
    </row>
    <row r="85" spans="4:46" x14ac:dyDescent="0.2">
      <c r="D85" s="3"/>
      <c r="E85" s="3"/>
      <c r="F85" s="3"/>
      <c r="G85" s="11"/>
      <c r="H85" s="3"/>
      <c r="I85" s="3"/>
      <c r="J85" s="3"/>
      <c r="K85" s="3"/>
      <c r="L85" s="1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</row>
    <row r="86" spans="4:46" x14ac:dyDescent="0.2">
      <c r="D86" s="3"/>
      <c r="E86" s="3"/>
      <c r="F86" s="3"/>
      <c r="G86" s="11"/>
      <c r="H86" s="3"/>
      <c r="I86" s="3"/>
      <c r="J86" s="3"/>
      <c r="K86" s="3"/>
      <c r="L86" s="1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</row>
    <row r="87" spans="4:46" x14ac:dyDescent="0.2">
      <c r="D87" s="3"/>
      <c r="E87" s="3"/>
      <c r="F87" s="3"/>
      <c r="G87" s="11"/>
      <c r="H87" s="3"/>
      <c r="I87" s="3"/>
      <c r="J87" s="3"/>
      <c r="K87" s="3"/>
      <c r="L87" s="1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</row>
    <row r="88" spans="4:46" x14ac:dyDescent="0.2">
      <c r="D88" s="3"/>
      <c r="E88" s="3"/>
      <c r="F88" s="3"/>
      <c r="G88" s="11"/>
      <c r="H88" s="3"/>
      <c r="I88" s="3"/>
      <c r="J88" s="3"/>
      <c r="K88" s="3"/>
      <c r="L88" s="1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  <c r="AT88" s="4"/>
    </row>
    <row r="89" spans="4:46" x14ac:dyDescent="0.2">
      <c r="D89" s="3"/>
      <c r="E89" s="3"/>
      <c r="F89" s="3"/>
      <c r="G89" s="11"/>
      <c r="H89" s="3"/>
      <c r="I89" s="3"/>
      <c r="J89" s="3"/>
      <c r="K89" s="3"/>
      <c r="L89" s="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  <c r="AT89" s="4"/>
    </row>
    <row r="91" spans="4:46" x14ac:dyDescent="0.2">
      <c r="D91" s="3"/>
      <c r="E91" s="3"/>
      <c r="F91" s="3"/>
      <c r="G91" s="11"/>
      <c r="H91" s="3"/>
      <c r="I91" s="3"/>
      <c r="J91" s="3"/>
      <c r="K91" s="3"/>
      <c r="L91" s="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</row>
    <row r="92" spans="4:46" x14ac:dyDescent="0.2">
      <c r="D92" s="4"/>
      <c r="E92" s="4"/>
      <c r="F92" s="3"/>
      <c r="G92" s="11"/>
      <c r="H92" s="3"/>
      <c r="I92" s="3"/>
      <c r="J92" s="3"/>
      <c r="K92" s="3"/>
      <c r="L92" s="17"/>
      <c r="M92" s="3"/>
      <c r="N92" s="3"/>
      <c r="O92" s="4"/>
      <c r="P92" s="4"/>
      <c r="Q92" s="4"/>
      <c r="R92" s="4"/>
      <c r="S92" s="4"/>
      <c r="T92" s="4"/>
      <c r="U92" s="4"/>
      <c r="V92" s="4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  <c r="AN92" s="4"/>
      <c r="AO92" s="3"/>
      <c r="AP92" s="3"/>
      <c r="AQ92" s="3"/>
      <c r="AR92" s="3"/>
      <c r="AS92" s="3"/>
      <c r="AT92" s="3"/>
    </row>
    <row r="93" spans="4:46" x14ac:dyDescent="0.2">
      <c r="D93" s="4"/>
      <c r="E93" s="4"/>
      <c r="F93" s="3"/>
      <c r="G93" s="11"/>
      <c r="H93" s="3"/>
      <c r="I93" s="3"/>
      <c r="J93" s="3"/>
      <c r="K93" s="3"/>
      <c r="L93" s="17"/>
      <c r="M93" s="3"/>
      <c r="N93" s="3"/>
      <c r="O93" s="4"/>
      <c r="P93" s="4"/>
      <c r="Q93" s="4"/>
      <c r="R93" s="4"/>
      <c r="S93" s="4"/>
      <c r="T93" s="4"/>
      <c r="U93" s="4"/>
      <c r="V93" s="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4:46" x14ac:dyDescent="0.2">
      <c r="D94" s="4"/>
      <c r="E94" s="4"/>
      <c r="F94" s="3"/>
      <c r="G94" s="11"/>
      <c r="H94" s="3"/>
      <c r="I94" s="3"/>
      <c r="J94" s="3"/>
      <c r="K94" s="3"/>
      <c r="L94" s="17"/>
      <c r="M94" s="3"/>
      <c r="N94" s="3"/>
      <c r="O94" s="4"/>
      <c r="P94" s="4"/>
      <c r="Q94" s="4"/>
      <c r="R94" s="4"/>
      <c r="S94" s="4"/>
      <c r="T94" s="4"/>
      <c r="U94" s="4"/>
      <c r="V94" s="4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4:46" x14ac:dyDescent="0.2">
      <c r="D95" s="4"/>
      <c r="E95" s="4"/>
      <c r="F95" s="3"/>
      <c r="G95" s="11"/>
      <c r="H95" s="3"/>
      <c r="I95" s="3"/>
      <c r="J95" s="3"/>
      <c r="K95" s="3"/>
      <c r="L95" s="17"/>
      <c r="M95" s="3"/>
      <c r="N95" s="3"/>
      <c r="O95" s="4"/>
      <c r="P95" s="4"/>
      <c r="Q95" s="4"/>
      <c r="R95" s="4"/>
      <c r="S95" s="4"/>
      <c r="T95" s="4"/>
      <c r="U95" s="4"/>
      <c r="V95" s="4"/>
      <c r="W95" s="3"/>
      <c r="X95" s="3"/>
      <c r="Y95" s="3"/>
      <c r="Z95" s="3"/>
      <c r="AA95" s="3"/>
      <c r="AB95" s="3"/>
      <c r="AC95" s="4"/>
      <c r="AD95" s="4"/>
      <c r="AE95" s="4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4:46" x14ac:dyDescent="0.2">
      <c r="D96" s="4"/>
      <c r="E96" s="4"/>
      <c r="F96" s="3"/>
      <c r="G96" s="11"/>
      <c r="H96" s="3"/>
      <c r="I96" s="3"/>
      <c r="J96" s="3"/>
      <c r="K96" s="3"/>
      <c r="L96" s="17"/>
      <c r="M96" s="3"/>
      <c r="N96" s="3"/>
      <c r="O96" s="4"/>
      <c r="P96" s="4"/>
      <c r="Q96" s="4"/>
      <c r="R96" s="4"/>
      <c r="S96" s="4"/>
      <c r="T96" s="4"/>
      <c r="U96" s="4"/>
      <c r="V96" s="4"/>
      <c r="W96" s="3"/>
      <c r="X96" s="3"/>
      <c r="Y96" s="3"/>
      <c r="Z96" s="3"/>
      <c r="AA96" s="3"/>
      <c r="AB96" s="3"/>
      <c r="AC96" s="4"/>
      <c r="AD96" s="4"/>
      <c r="AE96" s="4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4:46" x14ac:dyDescent="0.2">
      <c r="D97" s="4"/>
      <c r="E97" s="4"/>
      <c r="F97" s="3"/>
      <c r="G97" s="11"/>
      <c r="H97" s="3"/>
      <c r="I97" s="3"/>
      <c r="J97" s="3"/>
      <c r="K97" s="3"/>
      <c r="L97" s="17"/>
      <c r="M97" s="3"/>
      <c r="N97" s="3"/>
      <c r="O97" s="4"/>
      <c r="P97" s="4"/>
      <c r="Q97" s="4"/>
      <c r="R97" s="4"/>
      <c r="S97" s="4"/>
      <c r="T97" s="4"/>
      <c r="U97" s="4"/>
      <c r="V97" s="4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4:46" x14ac:dyDescent="0.2">
      <c r="D98" s="4"/>
      <c r="E98" s="4"/>
      <c r="F98" s="3"/>
      <c r="G98" s="11"/>
      <c r="H98" s="3"/>
      <c r="I98" s="3"/>
      <c r="J98" s="3"/>
      <c r="K98" s="3"/>
      <c r="L98" s="17"/>
      <c r="M98" s="3"/>
      <c r="N98" s="3"/>
      <c r="O98" s="4"/>
      <c r="P98" s="4"/>
      <c r="Q98" s="4"/>
      <c r="R98" s="4"/>
      <c r="S98" s="4"/>
      <c r="T98" s="4"/>
      <c r="U98" s="4"/>
      <c r="V98" s="4"/>
      <c r="W98" s="3"/>
      <c r="X98" s="3"/>
      <c r="Y98" s="3"/>
      <c r="Z98" s="3"/>
      <c r="AA98" s="3"/>
      <c r="AB98" s="3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3"/>
      <c r="AN98" s="3"/>
      <c r="AO98" s="4"/>
      <c r="AP98" s="4"/>
      <c r="AQ98" s="4"/>
      <c r="AR98" s="3"/>
      <c r="AS98" s="4"/>
      <c r="AT98" s="4"/>
    </row>
    <row r="99" spans="4:46" x14ac:dyDescent="0.2">
      <c r="D99" s="4"/>
      <c r="E99" s="4"/>
      <c r="F99" s="3"/>
      <c r="G99" s="11"/>
      <c r="H99" s="3"/>
      <c r="I99" s="3"/>
      <c r="J99" s="3"/>
      <c r="K99" s="3"/>
      <c r="L99" s="17"/>
      <c r="M99" s="3"/>
      <c r="N99" s="3"/>
      <c r="O99" s="4"/>
      <c r="P99" s="4"/>
      <c r="Q99" s="4"/>
      <c r="R99" s="4"/>
      <c r="S99" s="4"/>
      <c r="T99" s="4"/>
      <c r="U99" s="4"/>
      <c r="V99" s="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4"/>
      <c r="AM99" s="3"/>
      <c r="AN99" s="3"/>
      <c r="AO99" s="3"/>
      <c r="AP99" s="3"/>
      <c r="AQ99" s="3"/>
      <c r="AR99" s="3"/>
      <c r="AS99" s="3"/>
      <c r="AT99" s="3"/>
    </row>
    <row r="100" spans="4:46" x14ac:dyDescent="0.2">
      <c r="D100" s="4"/>
      <c r="E100" s="4"/>
      <c r="F100" s="3"/>
      <c r="G100" s="11"/>
      <c r="H100" s="3"/>
      <c r="I100" s="3"/>
      <c r="J100" s="3"/>
      <c r="K100" s="3"/>
      <c r="L100" s="17"/>
      <c r="M100" s="3"/>
      <c r="N100" s="3"/>
      <c r="O100" s="4"/>
      <c r="P100" s="4"/>
      <c r="Q100" s="4"/>
      <c r="R100" s="4"/>
      <c r="S100" s="4"/>
      <c r="T100" s="4"/>
      <c r="U100" s="4"/>
      <c r="V100" s="4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4"/>
      <c r="AM100" s="3"/>
      <c r="AN100" s="3"/>
      <c r="AO100" s="3"/>
      <c r="AP100" s="3"/>
      <c r="AQ100" s="3"/>
      <c r="AR100" s="3"/>
      <c r="AS100" s="3"/>
      <c r="AT100" s="3"/>
    </row>
    <row r="101" spans="4:46" x14ac:dyDescent="0.2">
      <c r="D101" s="4"/>
      <c r="E101" s="4"/>
      <c r="F101" s="3"/>
      <c r="G101" s="11"/>
      <c r="H101" s="3"/>
      <c r="I101" s="3"/>
      <c r="J101" s="3"/>
      <c r="K101" s="3"/>
      <c r="L101" s="1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4:46" x14ac:dyDescent="0.2">
      <c r="D102" s="4"/>
      <c r="E102" s="4"/>
      <c r="F102" s="3"/>
      <c r="G102" s="11"/>
      <c r="H102" s="3"/>
      <c r="I102" s="3"/>
      <c r="J102" s="3"/>
      <c r="K102" s="3"/>
      <c r="L102" s="17"/>
      <c r="M102" s="3"/>
      <c r="N102" s="3"/>
      <c r="O102" s="4"/>
      <c r="P102" s="4"/>
      <c r="Q102" s="4"/>
      <c r="R102" s="4"/>
      <c r="S102" s="4"/>
      <c r="T102" s="4"/>
      <c r="U102" s="4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4"/>
      <c r="AI102" s="4"/>
      <c r="AJ102" s="4"/>
      <c r="AK102" s="4"/>
      <c r="AL102" s="4"/>
      <c r="AM102" s="3"/>
      <c r="AN102" s="3"/>
      <c r="AO102" s="3"/>
      <c r="AP102" s="3"/>
      <c r="AQ102" s="3"/>
      <c r="AR102" s="3"/>
      <c r="AS102" s="3"/>
      <c r="AT102" s="3"/>
    </row>
    <row r="103" spans="4:46" x14ac:dyDescent="0.2">
      <c r="D103" s="4"/>
      <c r="E103" s="4"/>
      <c r="F103" s="3"/>
      <c r="G103" s="11"/>
      <c r="H103" s="3"/>
      <c r="I103" s="3"/>
      <c r="J103" s="3"/>
      <c r="K103" s="3"/>
      <c r="L103" s="17"/>
      <c r="M103" s="3"/>
      <c r="N103" s="3"/>
      <c r="O103" s="4"/>
      <c r="P103" s="4"/>
      <c r="Q103" s="4"/>
      <c r="R103" s="4"/>
      <c r="S103" s="4"/>
      <c r="T103" s="4"/>
      <c r="U103" s="4"/>
      <c r="V103" s="4"/>
      <c r="W103" s="3"/>
      <c r="X103" s="3"/>
      <c r="Y103" s="3"/>
      <c r="Z103" s="3"/>
      <c r="AA103" s="3"/>
      <c r="AB103" s="3"/>
      <c r="AC103" s="4"/>
      <c r="AD103" s="4"/>
      <c r="AE103" s="4"/>
      <c r="AF103" s="4"/>
      <c r="AG103" s="3"/>
      <c r="AH103" s="3"/>
      <c r="AI103" s="3"/>
      <c r="AJ103" s="3"/>
      <c r="AK103" s="3"/>
      <c r="AL103" s="4"/>
      <c r="AM103" s="3"/>
      <c r="AN103" s="3"/>
      <c r="AO103" s="3"/>
      <c r="AP103" s="3"/>
      <c r="AQ103" s="3"/>
      <c r="AR103" s="3"/>
      <c r="AS103" s="3"/>
      <c r="AT103" s="3"/>
    </row>
    <row r="104" spans="4:46" x14ac:dyDescent="0.2">
      <c r="D104" s="3"/>
      <c r="E104" s="3"/>
      <c r="F104" s="3"/>
      <c r="G104" s="11"/>
      <c r="H104" s="3"/>
      <c r="I104" s="3"/>
      <c r="J104" s="3"/>
      <c r="K104" s="3"/>
      <c r="L104" s="1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4"/>
      <c r="AM104" s="4"/>
      <c r="AN104" s="4"/>
      <c r="AO104" s="4"/>
      <c r="AP104" s="4"/>
      <c r="AQ104" s="4"/>
      <c r="AR104" s="4"/>
      <c r="AS104" s="4"/>
      <c r="AT104" s="4"/>
    </row>
    <row r="105" spans="4:46" x14ac:dyDescent="0.2">
      <c r="D105" s="4"/>
      <c r="E105" s="4"/>
      <c r="F105" s="3"/>
      <c r="G105" s="11"/>
      <c r="H105" s="3"/>
      <c r="I105" s="3"/>
      <c r="J105" s="3"/>
      <c r="K105" s="3"/>
      <c r="L105" s="17"/>
      <c r="M105" s="3"/>
      <c r="N105" s="3"/>
      <c r="O105" s="4"/>
      <c r="P105" s="4"/>
      <c r="Q105" s="4"/>
      <c r="R105" s="4"/>
      <c r="S105" s="4"/>
      <c r="T105" s="4"/>
      <c r="U105" s="4"/>
      <c r="V105" s="3"/>
      <c r="W105" s="3"/>
      <c r="X105" s="3"/>
      <c r="Y105" s="3"/>
      <c r="Z105" s="3"/>
      <c r="AA105" s="3"/>
      <c r="AB105" s="3"/>
      <c r="AC105" s="3"/>
      <c r="AD105" s="4"/>
      <c r="AE105" s="4"/>
      <c r="AF105" s="4"/>
      <c r="AG105" s="4"/>
      <c r="AH105" s="4"/>
      <c r="AI105" s="4"/>
      <c r="AJ105" s="4"/>
      <c r="AK105" s="4"/>
      <c r="AL105" s="4"/>
      <c r="AM105" s="3"/>
      <c r="AN105" s="3"/>
      <c r="AO105" s="4"/>
      <c r="AP105" s="4"/>
      <c r="AQ105" s="4"/>
      <c r="AR105" s="3"/>
      <c r="AS105" s="4"/>
      <c r="AT105" s="4"/>
    </row>
    <row r="106" spans="4:46" x14ac:dyDescent="0.2">
      <c r="D106" s="4"/>
      <c r="E106" s="4"/>
      <c r="F106" s="3"/>
      <c r="G106" s="11"/>
      <c r="H106" s="3"/>
      <c r="I106" s="3"/>
      <c r="J106" s="3"/>
      <c r="K106" s="3"/>
      <c r="L106" s="17"/>
      <c r="M106" s="3"/>
      <c r="N106" s="3"/>
      <c r="O106" s="4"/>
      <c r="P106" s="4"/>
      <c r="Q106" s="4"/>
      <c r="R106" s="4"/>
      <c r="S106" s="4"/>
      <c r="T106" s="4"/>
      <c r="U106" s="4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4:46" x14ac:dyDescent="0.2">
      <c r="D107" s="3"/>
      <c r="E107" s="3"/>
      <c r="F107" s="3"/>
      <c r="G107" s="11"/>
      <c r="H107" s="3"/>
      <c r="I107" s="3"/>
      <c r="J107" s="3"/>
      <c r="K107" s="3"/>
      <c r="L107" s="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3"/>
      <c r="AP107" s="3"/>
      <c r="AQ107" s="3"/>
      <c r="AR107" s="3"/>
      <c r="AS107" s="3"/>
      <c r="AT107" s="3"/>
    </row>
    <row r="125" spans="29:45" x14ac:dyDescent="0.2"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</row>
    <row r="126" spans="29:45" x14ac:dyDescent="0.2"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</row>
    <row r="127" spans="29:45" x14ac:dyDescent="0.2"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</row>
    <row r="128" spans="29:45" x14ac:dyDescent="0.2"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</row>
    <row r="129" spans="29:45" x14ac:dyDescent="0.2"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</row>
    <row r="130" spans="29:45" x14ac:dyDescent="0.2"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</row>
    <row r="131" spans="29:45" x14ac:dyDescent="0.2"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</row>
    <row r="132" spans="29:45" x14ac:dyDescent="0.2"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</row>
    <row r="133" spans="29:45" x14ac:dyDescent="0.2"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</row>
    <row r="134" spans="29:45" x14ac:dyDescent="0.2"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</row>
    <row r="135" spans="29:45" x14ac:dyDescent="0.2"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</row>
    <row r="136" spans="29:45" x14ac:dyDescent="0.2"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29:45" x14ac:dyDescent="0.2"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</row>
    <row r="138" spans="29:45" x14ac:dyDescent="0.2"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</row>
    <row r="139" spans="29:45" x14ac:dyDescent="0.2"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</row>
    <row r="140" spans="29:45" x14ac:dyDescent="0.2"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29:45" x14ac:dyDescent="0.2"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29:45" x14ac:dyDescent="0.2"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</row>
    <row r="143" spans="29:45" x14ac:dyDescent="0.2"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</row>
    <row r="144" spans="29:45" x14ac:dyDescent="0.2"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</row>
    <row r="145" spans="29:45" x14ac:dyDescent="0.2"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</row>
    <row r="146" spans="29:45" x14ac:dyDescent="0.2"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</row>
    <row r="147" spans="29:45" x14ac:dyDescent="0.2"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</row>
    <row r="148" spans="29:45" x14ac:dyDescent="0.2"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</row>
    <row r="149" spans="29:45" x14ac:dyDescent="0.2"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</row>
    <row r="150" spans="29:45" x14ac:dyDescent="0.2"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</row>
    <row r="151" spans="29:45" x14ac:dyDescent="0.2"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</row>
    <row r="152" spans="29:45" x14ac:dyDescent="0.2"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</row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6.5703125" style="1" customWidth="1"/>
    <col min="2" max="2" width="28.7109375" style="21" customWidth="1"/>
    <col min="3" max="8" width="11.42578125" style="1"/>
    <col min="9" max="10" width="1.5703125" style="1" customWidth="1"/>
    <col min="11" max="16384" width="11.42578125" style="1"/>
  </cols>
  <sheetData>
    <row r="1" spans="1:12" x14ac:dyDescent="0.2">
      <c r="A1" s="93" t="s">
        <v>72</v>
      </c>
    </row>
    <row r="2" spans="1:12" ht="12" customHeight="1" x14ac:dyDescent="0.2">
      <c r="A2" s="98"/>
      <c r="B2" s="99"/>
      <c r="C2" s="100"/>
      <c r="D2" s="144" t="s">
        <v>2</v>
      </c>
      <c r="E2" s="145"/>
      <c r="F2" s="144" t="s">
        <v>3</v>
      </c>
      <c r="G2" s="145"/>
      <c r="H2" s="144" t="s">
        <v>73</v>
      </c>
      <c r="I2" s="144"/>
      <c r="J2" s="144"/>
      <c r="K2" s="145"/>
    </row>
    <row r="3" spans="1:12" x14ac:dyDescent="0.2">
      <c r="A3" s="98"/>
      <c r="B3" s="123" t="s">
        <v>74</v>
      </c>
      <c r="C3" s="105"/>
      <c r="D3" s="106" t="s">
        <v>7</v>
      </c>
      <c r="E3" s="105" t="s">
        <v>8</v>
      </c>
      <c r="F3" s="106" t="s">
        <v>7</v>
      </c>
      <c r="G3" s="105" t="s">
        <v>8</v>
      </c>
      <c r="H3" s="106" t="s">
        <v>7</v>
      </c>
      <c r="I3" s="106"/>
      <c r="J3" s="110"/>
      <c r="K3" s="105" t="s">
        <v>8</v>
      </c>
      <c r="L3" s="130"/>
    </row>
    <row r="4" spans="1:12" ht="13.5" thickBot="1" x14ac:dyDescent="0.25">
      <c r="A4" s="98"/>
      <c r="B4" s="131"/>
      <c r="C4" s="132"/>
      <c r="D4" s="133" t="s">
        <v>75</v>
      </c>
      <c r="E4" s="134" t="s">
        <v>10</v>
      </c>
      <c r="F4" s="133" t="s">
        <v>75</v>
      </c>
      <c r="G4" s="134" t="s">
        <v>10</v>
      </c>
      <c r="H4" s="133" t="s">
        <v>75</v>
      </c>
      <c r="I4" s="133"/>
      <c r="J4" s="135"/>
      <c r="K4" s="134" t="s">
        <v>10</v>
      </c>
    </row>
    <row r="5" spans="1:12" ht="13.5" thickTop="1" x14ac:dyDescent="0.2">
      <c r="A5" s="98"/>
      <c r="B5" s="101"/>
      <c r="C5" s="107"/>
      <c r="D5" s="106"/>
      <c r="E5" s="105"/>
      <c r="F5" s="106"/>
      <c r="G5" s="105"/>
      <c r="H5" s="106"/>
      <c r="I5" s="106"/>
      <c r="J5" s="118"/>
      <c r="K5" s="105"/>
    </row>
    <row r="6" spans="1:12" x14ac:dyDescent="0.2">
      <c r="A6" s="98">
        <v>1</v>
      </c>
      <c r="B6" s="101" t="s">
        <v>51</v>
      </c>
      <c r="C6" s="107"/>
      <c r="D6" s="106" t="s">
        <v>12</v>
      </c>
      <c r="E6" s="105">
        <v>74.3</v>
      </c>
      <c r="F6" s="106" t="s">
        <v>12</v>
      </c>
      <c r="G6" s="105">
        <v>19.100000000000001</v>
      </c>
      <c r="H6" s="106" t="s">
        <v>12</v>
      </c>
      <c r="I6" s="106"/>
      <c r="J6" s="118"/>
      <c r="K6" s="105">
        <v>145.5</v>
      </c>
    </row>
    <row r="7" spans="1:12" x14ac:dyDescent="0.2">
      <c r="A7" s="98">
        <v>2</v>
      </c>
      <c r="B7" s="101" t="s">
        <v>52</v>
      </c>
      <c r="C7" s="107"/>
      <c r="D7" s="106" t="s">
        <v>12</v>
      </c>
      <c r="E7" s="105">
        <v>59.5</v>
      </c>
      <c r="F7" s="106" t="s">
        <v>12</v>
      </c>
      <c r="G7" s="105" t="s">
        <v>12</v>
      </c>
      <c r="H7" s="106" t="s">
        <v>12</v>
      </c>
      <c r="I7" s="106"/>
      <c r="J7" s="118"/>
      <c r="K7" s="105">
        <v>69.2</v>
      </c>
    </row>
    <row r="8" spans="1:12" x14ac:dyDescent="0.2">
      <c r="A8" s="98">
        <v>3</v>
      </c>
      <c r="B8" s="101" t="s">
        <v>53</v>
      </c>
      <c r="C8" s="107"/>
      <c r="D8" s="106" t="s">
        <v>12</v>
      </c>
      <c r="E8" s="105">
        <v>43.7</v>
      </c>
      <c r="F8" s="106" t="s">
        <v>12</v>
      </c>
      <c r="G8" s="105">
        <v>43.7</v>
      </c>
      <c r="H8" s="106" t="s">
        <v>12</v>
      </c>
      <c r="I8" s="106"/>
      <c r="J8" s="118"/>
      <c r="K8" s="105">
        <v>95</v>
      </c>
    </row>
    <row r="9" spans="1:12" x14ac:dyDescent="0.2">
      <c r="A9" s="98">
        <v>4</v>
      </c>
      <c r="B9" s="101" t="s">
        <v>54</v>
      </c>
      <c r="C9" s="136"/>
      <c r="D9" s="106" t="s">
        <v>12</v>
      </c>
      <c r="E9" s="105">
        <v>66.099999999999994</v>
      </c>
      <c r="F9" s="106" t="s">
        <v>12</v>
      </c>
      <c r="G9" s="105">
        <v>12.3</v>
      </c>
      <c r="H9" s="106" t="s">
        <v>12</v>
      </c>
      <c r="I9" s="106"/>
      <c r="J9" s="118"/>
      <c r="K9" s="105">
        <v>75.3</v>
      </c>
    </row>
    <row r="10" spans="1:12" x14ac:dyDescent="0.2">
      <c r="A10" s="98">
        <v>5</v>
      </c>
      <c r="B10" s="101" t="s">
        <v>55</v>
      </c>
      <c r="C10" s="136"/>
      <c r="D10" s="106" t="s">
        <v>12</v>
      </c>
      <c r="E10" s="105">
        <v>65</v>
      </c>
      <c r="F10" s="106" t="s">
        <v>12</v>
      </c>
      <c r="G10" s="105" t="s">
        <v>12</v>
      </c>
      <c r="H10" s="106" t="s">
        <v>12</v>
      </c>
      <c r="I10" s="106"/>
      <c r="J10" s="118"/>
      <c r="K10" s="105">
        <v>133.69999999999999</v>
      </c>
    </row>
    <row r="11" spans="1:12" x14ac:dyDescent="0.2">
      <c r="A11" s="98">
        <v>6</v>
      </c>
      <c r="B11" s="101" t="s">
        <v>56</v>
      </c>
      <c r="C11" s="136"/>
      <c r="D11" s="106" t="s">
        <v>12</v>
      </c>
      <c r="E11" s="105">
        <v>12.9</v>
      </c>
      <c r="F11" s="106" t="s">
        <v>12</v>
      </c>
      <c r="G11" s="105">
        <v>12.9</v>
      </c>
      <c r="H11" s="106" t="s">
        <v>12</v>
      </c>
      <c r="I11" s="106"/>
      <c r="J11" s="118"/>
      <c r="K11" s="105">
        <v>28.5</v>
      </c>
    </row>
    <row r="12" spans="1:12" x14ac:dyDescent="0.2">
      <c r="A12" s="98">
        <v>7</v>
      </c>
      <c r="B12" s="101" t="s">
        <v>57</v>
      </c>
      <c r="C12" s="136" t="s">
        <v>103</v>
      </c>
      <c r="D12" s="106" t="s">
        <v>12</v>
      </c>
      <c r="E12" s="105">
        <v>5</v>
      </c>
      <c r="F12" s="106" t="s">
        <v>12</v>
      </c>
      <c r="G12" s="105" t="s">
        <v>12</v>
      </c>
      <c r="H12" s="106" t="s">
        <v>12</v>
      </c>
      <c r="I12" s="106"/>
      <c r="J12" s="118"/>
      <c r="K12" s="105">
        <v>2.2000000000000002</v>
      </c>
    </row>
    <row r="13" spans="1:12" x14ac:dyDescent="0.2">
      <c r="A13" s="98">
        <v>8</v>
      </c>
      <c r="B13" s="101" t="s">
        <v>58</v>
      </c>
      <c r="C13" s="136"/>
      <c r="D13" s="106" t="s">
        <v>12</v>
      </c>
      <c r="E13" s="105">
        <v>7.5</v>
      </c>
      <c r="F13" s="106" t="s">
        <v>12</v>
      </c>
      <c r="G13" s="105" t="s">
        <v>12</v>
      </c>
      <c r="H13" s="106" t="s">
        <v>12</v>
      </c>
      <c r="I13" s="106"/>
      <c r="J13" s="118"/>
      <c r="K13" s="105">
        <v>8</v>
      </c>
    </row>
    <row r="14" spans="1:12" x14ac:dyDescent="0.2">
      <c r="A14" s="98">
        <v>9</v>
      </c>
      <c r="B14" s="101" t="s">
        <v>76</v>
      </c>
      <c r="C14" s="136" t="s">
        <v>104</v>
      </c>
      <c r="D14" s="106" t="s">
        <v>12</v>
      </c>
      <c r="E14" s="105">
        <v>2.5</v>
      </c>
      <c r="F14" s="106" t="s">
        <v>12</v>
      </c>
      <c r="G14" s="105">
        <v>2.2999999999999998</v>
      </c>
      <c r="H14" s="106" t="s">
        <v>12</v>
      </c>
      <c r="I14" s="106"/>
      <c r="J14" s="118"/>
      <c r="K14" s="105">
        <v>2.9</v>
      </c>
    </row>
    <row r="15" spans="1:12" x14ac:dyDescent="0.2">
      <c r="A15" s="98">
        <v>10</v>
      </c>
      <c r="B15" s="101" t="s">
        <v>59</v>
      </c>
      <c r="C15" s="136"/>
      <c r="D15" s="106" t="s">
        <v>12</v>
      </c>
      <c r="E15" s="105">
        <v>15.5</v>
      </c>
      <c r="F15" s="106" t="s">
        <v>12</v>
      </c>
      <c r="G15" s="105">
        <v>14.5</v>
      </c>
      <c r="H15" s="106" t="s">
        <v>77</v>
      </c>
      <c r="I15" s="106"/>
      <c r="J15" s="118"/>
      <c r="K15" s="105">
        <v>11.7</v>
      </c>
    </row>
    <row r="16" spans="1:12" x14ac:dyDescent="0.2">
      <c r="A16" s="98">
        <v>11</v>
      </c>
      <c r="B16" s="101" t="s">
        <v>60</v>
      </c>
      <c r="C16" s="136" t="s">
        <v>105</v>
      </c>
      <c r="D16" s="106" t="s">
        <v>12</v>
      </c>
      <c r="E16" s="105">
        <v>11.1</v>
      </c>
      <c r="F16" s="106" t="s">
        <v>12</v>
      </c>
      <c r="G16" s="105">
        <v>11.1</v>
      </c>
      <c r="H16" s="106" t="s">
        <v>12</v>
      </c>
      <c r="I16" s="106"/>
      <c r="J16" s="118"/>
      <c r="K16" s="105">
        <v>11.2</v>
      </c>
    </row>
    <row r="17" spans="1:11" x14ac:dyDescent="0.2">
      <c r="A17" s="98">
        <v>12</v>
      </c>
      <c r="B17" s="101" t="s">
        <v>61</v>
      </c>
      <c r="C17" s="136"/>
      <c r="D17" s="106" t="s">
        <v>12</v>
      </c>
      <c r="E17" s="105">
        <v>1.4</v>
      </c>
      <c r="F17" s="106" t="s">
        <v>12</v>
      </c>
      <c r="G17" s="105" t="s">
        <v>12</v>
      </c>
      <c r="H17" s="106" t="s">
        <v>12</v>
      </c>
      <c r="I17" s="106"/>
      <c r="J17" s="118"/>
      <c r="K17" s="105">
        <v>0.2</v>
      </c>
    </row>
    <row r="18" spans="1:11" x14ac:dyDescent="0.2">
      <c r="A18" s="98">
        <v>13</v>
      </c>
      <c r="B18" s="101" t="s">
        <v>62</v>
      </c>
      <c r="C18" s="136"/>
      <c r="D18" s="106" t="s">
        <v>12</v>
      </c>
      <c r="E18" s="105">
        <v>4.8</v>
      </c>
      <c r="F18" s="106" t="s">
        <v>12</v>
      </c>
      <c r="G18" s="105" t="s">
        <v>12</v>
      </c>
      <c r="H18" s="106" t="s">
        <v>12</v>
      </c>
      <c r="I18" s="106"/>
      <c r="J18" s="118"/>
      <c r="K18" s="105">
        <v>1.1000000000000001</v>
      </c>
    </row>
    <row r="19" spans="1:11" x14ac:dyDescent="0.2">
      <c r="A19" s="98">
        <v>14</v>
      </c>
      <c r="B19" s="101" t="s">
        <v>63</v>
      </c>
      <c r="C19" s="136"/>
      <c r="D19" s="106" t="s">
        <v>12</v>
      </c>
      <c r="E19" s="105">
        <v>9.8000000000000007</v>
      </c>
      <c r="F19" s="106" t="s">
        <v>12</v>
      </c>
      <c r="G19" s="105" t="s">
        <v>12</v>
      </c>
      <c r="H19" s="106" t="s">
        <v>12</v>
      </c>
      <c r="I19" s="106"/>
      <c r="J19" s="118"/>
      <c r="K19" s="105">
        <v>4.5</v>
      </c>
    </row>
    <row r="20" spans="1:11" x14ac:dyDescent="0.2">
      <c r="A20" s="98">
        <v>15</v>
      </c>
      <c r="B20" s="101" t="s">
        <v>64</v>
      </c>
      <c r="C20" s="136" t="s">
        <v>106</v>
      </c>
      <c r="D20" s="106" t="s">
        <v>12</v>
      </c>
      <c r="E20" s="105">
        <v>15</v>
      </c>
      <c r="F20" s="106" t="s">
        <v>12</v>
      </c>
      <c r="G20" s="105">
        <v>7.6</v>
      </c>
      <c r="H20" s="106" t="s">
        <v>12</v>
      </c>
      <c r="I20" s="106"/>
      <c r="J20" s="118"/>
      <c r="K20" s="105">
        <v>3.9</v>
      </c>
    </row>
    <row r="21" spans="1:11" x14ac:dyDescent="0.2">
      <c r="A21" s="98">
        <v>16</v>
      </c>
      <c r="B21" s="101" t="s">
        <v>65</v>
      </c>
      <c r="C21" s="136"/>
      <c r="D21" s="106" t="s">
        <v>12</v>
      </c>
      <c r="E21" s="105">
        <v>2</v>
      </c>
      <c r="F21" s="106" t="s">
        <v>12</v>
      </c>
      <c r="G21" s="105" t="s">
        <v>12</v>
      </c>
      <c r="H21" s="106" t="s">
        <v>12</v>
      </c>
      <c r="I21" s="106"/>
      <c r="J21" s="118"/>
      <c r="K21" s="105">
        <v>0</v>
      </c>
    </row>
    <row r="22" spans="1:11" x14ac:dyDescent="0.2">
      <c r="A22" s="98">
        <v>17</v>
      </c>
      <c r="B22" s="101" t="s">
        <v>66</v>
      </c>
      <c r="C22" s="136"/>
      <c r="D22" s="106" t="s">
        <v>12</v>
      </c>
      <c r="E22" s="105">
        <v>20.5</v>
      </c>
      <c r="F22" s="106" t="s">
        <v>12</v>
      </c>
      <c r="G22" s="105" t="s">
        <v>12</v>
      </c>
      <c r="H22" s="106" t="s">
        <v>12</v>
      </c>
      <c r="I22" s="106"/>
      <c r="J22" s="118"/>
      <c r="K22" s="105">
        <v>0.6</v>
      </c>
    </row>
    <row r="23" spans="1:11" x14ac:dyDescent="0.2">
      <c r="A23" s="98">
        <v>18</v>
      </c>
      <c r="B23" s="101" t="s">
        <v>67</v>
      </c>
      <c r="C23" s="136"/>
      <c r="D23" s="106" t="s">
        <v>12</v>
      </c>
      <c r="E23" s="105">
        <v>5.5</v>
      </c>
      <c r="F23" s="106" t="s">
        <v>12</v>
      </c>
      <c r="G23" s="105" t="s">
        <v>22</v>
      </c>
      <c r="H23" s="106" t="s">
        <v>12</v>
      </c>
      <c r="I23" s="106"/>
      <c r="J23" s="118"/>
      <c r="K23" s="105">
        <v>0</v>
      </c>
    </row>
    <row r="24" spans="1:11" x14ac:dyDescent="0.2">
      <c r="A24" s="98">
        <v>19</v>
      </c>
      <c r="B24" s="101" t="s">
        <v>68</v>
      </c>
      <c r="C24" s="136"/>
      <c r="D24" s="106" t="s">
        <v>12</v>
      </c>
      <c r="E24" s="105">
        <v>94.6</v>
      </c>
      <c r="F24" s="106" t="s">
        <v>12</v>
      </c>
      <c r="G24" s="105">
        <v>87.7</v>
      </c>
      <c r="H24" s="106" t="s">
        <v>12</v>
      </c>
      <c r="I24" s="106"/>
      <c r="J24" s="118"/>
      <c r="K24" s="105">
        <v>424.9</v>
      </c>
    </row>
    <row r="25" spans="1:11" x14ac:dyDescent="0.2">
      <c r="A25" s="98">
        <v>20</v>
      </c>
      <c r="B25" s="101" t="s">
        <v>69</v>
      </c>
      <c r="C25" s="136"/>
      <c r="D25" s="106" t="s">
        <v>12</v>
      </c>
      <c r="E25" s="105">
        <v>3</v>
      </c>
      <c r="F25" s="106" t="s">
        <v>12</v>
      </c>
      <c r="G25" s="105" t="s">
        <v>22</v>
      </c>
      <c r="H25" s="106" t="s">
        <v>12</v>
      </c>
      <c r="I25" s="106"/>
      <c r="J25" s="118"/>
      <c r="K25" s="105">
        <v>0</v>
      </c>
    </row>
    <row r="26" spans="1:11" x14ac:dyDescent="0.2">
      <c r="A26" s="98">
        <v>21</v>
      </c>
      <c r="B26" s="101" t="s">
        <v>70</v>
      </c>
      <c r="C26" s="136"/>
      <c r="D26" s="106" t="s">
        <v>12</v>
      </c>
      <c r="E26" s="105">
        <v>10</v>
      </c>
      <c r="F26" s="106" t="s">
        <v>12</v>
      </c>
      <c r="G26" s="105" t="s">
        <v>22</v>
      </c>
      <c r="H26" s="106" t="s">
        <v>12</v>
      </c>
      <c r="I26" s="106"/>
      <c r="J26" s="118"/>
      <c r="K26" s="105">
        <v>0</v>
      </c>
    </row>
    <row r="27" spans="1:11" x14ac:dyDescent="0.2">
      <c r="A27" s="98">
        <v>22</v>
      </c>
      <c r="B27" s="101" t="s">
        <v>42</v>
      </c>
      <c r="C27" s="136" t="s">
        <v>107</v>
      </c>
      <c r="D27" s="106" t="s">
        <v>12</v>
      </c>
      <c r="E27" s="105">
        <v>10.3</v>
      </c>
      <c r="F27" s="106" t="s">
        <v>22</v>
      </c>
      <c r="G27" s="105" t="s">
        <v>22</v>
      </c>
      <c r="H27" s="106" t="s">
        <v>12</v>
      </c>
      <c r="I27" s="106"/>
      <c r="J27" s="118"/>
      <c r="K27" s="105">
        <v>0</v>
      </c>
    </row>
    <row r="28" spans="1:11" x14ac:dyDescent="0.2">
      <c r="A28" s="98"/>
      <c r="B28" s="111"/>
      <c r="C28" s="119"/>
      <c r="D28" s="113"/>
      <c r="E28" s="116"/>
      <c r="F28" s="113"/>
      <c r="G28" s="116"/>
      <c r="H28" s="113"/>
      <c r="I28" s="113"/>
      <c r="J28" s="120"/>
      <c r="K28" s="116"/>
    </row>
    <row r="29" spans="1:11" ht="13.5" thickBot="1" x14ac:dyDescent="0.25">
      <c r="A29" s="98"/>
      <c r="B29" s="124" t="s">
        <v>44</v>
      </c>
      <c r="C29" s="125"/>
      <c r="D29" s="126">
        <v>0</v>
      </c>
      <c r="E29" s="137">
        <v>540</v>
      </c>
      <c r="F29" s="126">
        <v>0</v>
      </c>
      <c r="G29" s="127">
        <v>211.1</v>
      </c>
      <c r="H29" s="126">
        <v>0</v>
      </c>
      <c r="I29" s="126"/>
      <c r="J29" s="128"/>
      <c r="K29" s="129">
        <v>1018.4</v>
      </c>
    </row>
    <row r="30" spans="1:11" ht="13.5" thickTop="1" x14ac:dyDescent="0.2">
      <c r="A30" s="146"/>
      <c r="B30" s="146"/>
      <c r="C30" s="146"/>
      <c r="D30" s="146"/>
      <c r="E30" s="146"/>
      <c r="F30" s="146"/>
      <c r="G30" s="146"/>
      <c r="H30" s="146"/>
      <c r="I30" s="106"/>
      <c r="J30" s="118"/>
      <c r="K30" s="103"/>
    </row>
    <row r="31" spans="1:11" ht="11.25" customHeight="1" x14ac:dyDescent="0.2">
      <c r="A31" s="143" t="s">
        <v>46</v>
      </c>
      <c r="B31" s="143"/>
      <c r="C31" s="143"/>
      <c r="D31" s="143"/>
      <c r="E31" s="143"/>
      <c r="F31" s="143"/>
      <c r="G31" s="143"/>
      <c r="H31" s="143"/>
      <c r="I31" s="89"/>
      <c r="J31" s="91" t="s">
        <v>45</v>
      </c>
      <c r="K31" s="88"/>
    </row>
    <row r="32" spans="1:11" x14ac:dyDescent="0.2">
      <c r="A32" s="143" t="s">
        <v>47</v>
      </c>
      <c r="B32" s="143"/>
      <c r="C32" s="143"/>
      <c r="D32" s="143"/>
      <c r="E32" s="143"/>
      <c r="F32" s="143"/>
      <c r="G32" s="143"/>
      <c r="H32" s="88"/>
      <c r="I32" s="88"/>
      <c r="J32" s="90" t="s">
        <v>45</v>
      </c>
      <c r="K32" s="87" t="s">
        <v>45</v>
      </c>
    </row>
    <row r="33" spans="1:11" x14ac:dyDescent="0.2">
      <c r="A33" s="143" t="s">
        <v>71</v>
      </c>
      <c r="B33" s="143"/>
      <c r="C33" s="143"/>
      <c r="D33" s="143"/>
      <c r="E33" s="143"/>
      <c r="F33" s="143"/>
      <c r="G33" s="143"/>
      <c r="H33" s="143"/>
      <c r="I33" s="88"/>
      <c r="J33" s="88"/>
      <c r="K33" s="88"/>
    </row>
    <row r="34" spans="1:11" x14ac:dyDescent="0.2">
      <c r="A34" s="94" t="s">
        <v>98</v>
      </c>
    </row>
    <row r="35" spans="1:11" x14ac:dyDescent="0.2">
      <c r="A35" s="94" t="s">
        <v>99</v>
      </c>
    </row>
    <row r="36" spans="1:11" x14ac:dyDescent="0.2">
      <c r="A36" s="94" t="s">
        <v>100</v>
      </c>
    </row>
    <row r="37" spans="1:11" x14ac:dyDescent="0.2">
      <c r="A37" s="94" t="s">
        <v>101</v>
      </c>
    </row>
    <row r="38" spans="1:11" x14ac:dyDescent="0.2">
      <c r="A38" s="94" t="s">
        <v>102</v>
      </c>
    </row>
  </sheetData>
  <mergeCells count="7">
    <mergeCell ref="A31:H31"/>
    <mergeCell ref="A32:G32"/>
    <mergeCell ref="A33:H33"/>
    <mergeCell ref="D2:E2"/>
    <mergeCell ref="F2:G2"/>
    <mergeCell ref="H2:K2"/>
    <mergeCell ref="A30:H30"/>
  </mergeCells>
  <phoneticPr fontId="1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5.42578125" style="1" customWidth="1"/>
    <col min="2" max="2" width="30.42578125" style="21" customWidth="1"/>
    <col min="3" max="8" width="11.42578125" style="1"/>
    <col min="9" max="10" width="2" style="1" customWidth="1"/>
    <col min="11" max="16384" width="11.42578125" style="1"/>
  </cols>
  <sheetData>
    <row r="1" spans="1:11" x14ac:dyDescent="0.2">
      <c r="A1" s="93" t="s">
        <v>0</v>
      </c>
    </row>
    <row r="2" spans="1:11" x14ac:dyDescent="0.2">
      <c r="A2" s="93" t="s">
        <v>78</v>
      </c>
    </row>
    <row r="3" spans="1:11" x14ac:dyDescent="0.2">
      <c r="A3" s="98"/>
      <c r="B3" s="121"/>
      <c r="C3" s="122"/>
      <c r="D3" s="144" t="s">
        <v>2</v>
      </c>
      <c r="E3" s="145"/>
      <c r="F3" s="144" t="s">
        <v>3</v>
      </c>
      <c r="G3" s="145"/>
      <c r="H3" s="144" t="s">
        <v>73</v>
      </c>
      <c r="I3" s="144"/>
      <c r="J3" s="144"/>
      <c r="K3" s="145"/>
    </row>
    <row r="4" spans="1:11" x14ac:dyDescent="0.2">
      <c r="A4" s="98"/>
      <c r="B4" s="123" t="s">
        <v>74</v>
      </c>
      <c r="C4" s="105"/>
      <c r="D4" s="106" t="s">
        <v>7</v>
      </c>
      <c r="E4" s="105" t="s">
        <v>8</v>
      </c>
      <c r="F4" s="106" t="s">
        <v>7</v>
      </c>
      <c r="G4" s="105" t="s">
        <v>8</v>
      </c>
      <c r="H4" s="106" t="s">
        <v>7</v>
      </c>
      <c r="I4" s="106"/>
      <c r="J4" s="110"/>
      <c r="K4" s="105" t="s">
        <v>8</v>
      </c>
    </row>
    <row r="5" spans="1:11" x14ac:dyDescent="0.2">
      <c r="A5" s="98"/>
      <c r="B5" s="111"/>
      <c r="C5" s="112"/>
      <c r="D5" s="113" t="s">
        <v>79</v>
      </c>
      <c r="E5" s="116" t="s">
        <v>10</v>
      </c>
      <c r="F5" s="113" t="s">
        <v>79</v>
      </c>
      <c r="G5" s="116" t="s">
        <v>10</v>
      </c>
      <c r="H5" s="113" t="s">
        <v>79</v>
      </c>
      <c r="I5" s="113"/>
      <c r="J5" s="117"/>
      <c r="K5" s="116" t="s">
        <v>10</v>
      </c>
    </row>
    <row r="6" spans="1:11" x14ac:dyDescent="0.2">
      <c r="A6" s="98"/>
      <c r="B6" s="101"/>
      <c r="C6" s="107"/>
      <c r="D6" s="106"/>
      <c r="E6" s="105"/>
      <c r="F6" s="106"/>
      <c r="G6" s="105"/>
      <c r="H6" s="106"/>
      <c r="I6" s="106"/>
      <c r="J6" s="118"/>
      <c r="K6" s="105"/>
    </row>
    <row r="7" spans="1:11" x14ac:dyDescent="0.2">
      <c r="A7" s="98">
        <v>1</v>
      </c>
      <c r="B7" s="101" t="s">
        <v>51</v>
      </c>
      <c r="C7" s="107"/>
      <c r="D7" s="106" t="s">
        <v>12</v>
      </c>
      <c r="E7" s="105">
        <v>74.3</v>
      </c>
      <c r="F7" s="106" t="s">
        <v>12</v>
      </c>
      <c r="G7" s="105">
        <v>19.100000000000001</v>
      </c>
      <c r="H7" s="106" t="s">
        <v>12</v>
      </c>
      <c r="I7" s="106"/>
      <c r="J7" s="118"/>
      <c r="K7" s="105">
        <v>145.5</v>
      </c>
    </row>
    <row r="8" spans="1:11" x14ac:dyDescent="0.2">
      <c r="A8" s="98">
        <v>2</v>
      </c>
      <c r="B8" s="101" t="s">
        <v>52</v>
      </c>
      <c r="C8" s="107"/>
      <c r="D8" s="106" t="s">
        <v>12</v>
      </c>
      <c r="E8" s="105">
        <v>59.5</v>
      </c>
      <c r="F8" s="106" t="s">
        <v>12</v>
      </c>
      <c r="G8" s="105" t="s">
        <v>12</v>
      </c>
      <c r="H8" s="106" t="s">
        <v>12</v>
      </c>
      <c r="I8" s="106"/>
      <c r="J8" s="118"/>
      <c r="K8" s="105">
        <v>69.2</v>
      </c>
    </row>
    <row r="9" spans="1:11" x14ac:dyDescent="0.2">
      <c r="A9" s="98">
        <v>3</v>
      </c>
      <c r="B9" s="101" t="s">
        <v>53</v>
      </c>
      <c r="C9" s="107"/>
      <c r="D9" s="106" t="s">
        <v>12</v>
      </c>
      <c r="E9" s="105">
        <v>43.7</v>
      </c>
      <c r="F9" s="106" t="s">
        <v>12</v>
      </c>
      <c r="G9" s="105">
        <v>43.7</v>
      </c>
      <c r="H9" s="106" t="s">
        <v>12</v>
      </c>
      <c r="I9" s="106"/>
      <c r="J9" s="118"/>
      <c r="K9" s="105">
        <v>95</v>
      </c>
    </row>
    <row r="10" spans="1:11" x14ac:dyDescent="0.2">
      <c r="A10" s="98">
        <v>4</v>
      </c>
      <c r="B10" s="101" t="s">
        <v>54</v>
      </c>
      <c r="C10" s="107"/>
      <c r="D10" s="106" t="s">
        <v>12</v>
      </c>
      <c r="E10" s="105">
        <v>66.099999999999994</v>
      </c>
      <c r="F10" s="106" t="s">
        <v>12</v>
      </c>
      <c r="G10" s="105">
        <v>12.3</v>
      </c>
      <c r="H10" s="106">
        <v>0</v>
      </c>
      <c r="I10" s="43" t="s">
        <v>108</v>
      </c>
      <c r="J10" s="118"/>
      <c r="K10" s="105">
        <v>75.3</v>
      </c>
    </row>
    <row r="11" spans="1:11" x14ac:dyDescent="0.2">
      <c r="A11" s="98">
        <v>5</v>
      </c>
      <c r="B11" s="101" t="s">
        <v>55</v>
      </c>
      <c r="C11" s="107"/>
      <c r="D11" s="106" t="s">
        <v>12</v>
      </c>
      <c r="E11" s="105">
        <v>65</v>
      </c>
      <c r="F11" s="106" t="s">
        <v>12</v>
      </c>
      <c r="G11" s="105" t="s">
        <v>12</v>
      </c>
      <c r="H11" s="106" t="s">
        <v>12</v>
      </c>
      <c r="I11" s="106"/>
      <c r="J11" s="118"/>
      <c r="K11" s="105">
        <v>133.69999999999999</v>
      </c>
    </row>
    <row r="12" spans="1:11" x14ac:dyDescent="0.2">
      <c r="A12" s="98">
        <v>6</v>
      </c>
      <c r="B12" s="101" t="s">
        <v>56</v>
      </c>
      <c r="C12" s="107"/>
      <c r="D12" s="106" t="s">
        <v>12</v>
      </c>
      <c r="E12" s="105">
        <v>12.9</v>
      </c>
      <c r="F12" s="106" t="s">
        <v>12</v>
      </c>
      <c r="G12" s="105">
        <v>12.9</v>
      </c>
      <c r="H12" s="106" t="s">
        <v>22</v>
      </c>
      <c r="I12" s="106"/>
      <c r="J12" s="118"/>
      <c r="K12" s="105">
        <v>28.5</v>
      </c>
    </row>
    <row r="13" spans="1:11" x14ac:dyDescent="0.2">
      <c r="A13" s="98">
        <v>7</v>
      </c>
      <c r="B13" s="101" t="s">
        <v>57</v>
      </c>
      <c r="C13" s="45" t="s">
        <v>17</v>
      </c>
      <c r="D13" s="106" t="s">
        <v>12</v>
      </c>
      <c r="E13" s="105">
        <v>5</v>
      </c>
      <c r="F13" s="106" t="s">
        <v>12</v>
      </c>
      <c r="G13" s="105" t="s">
        <v>12</v>
      </c>
      <c r="H13" s="106" t="s">
        <v>12</v>
      </c>
      <c r="I13" s="106"/>
      <c r="J13" s="118"/>
      <c r="K13" s="105">
        <v>2.2000000000000002</v>
      </c>
    </row>
    <row r="14" spans="1:11" x14ac:dyDescent="0.2">
      <c r="A14" s="98">
        <v>8</v>
      </c>
      <c r="B14" s="101" t="s">
        <v>58</v>
      </c>
      <c r="C14" s="107"/>
      <c r="D14" s="106" t="s">
        <v>12</v>
      </c>
      <c r="E14" s="105">
        <v>7.5</v>
      </c>
      <c r="F14" s="106" t="s">
        <v>12</v>
      </c>
      <c r="G14" s="105" t="s">
        <v>12</v>
      </c>
      <c r="H14" s="106" t="s">
        <v>12</v>
      </c>
      <c r="I14" s="106"/>
      <c r="J14" s="118"/>
      <c r="K14" s="105">
        <v>8</v>
      </c>
    </row>
    <row r="15" spans="1:11" x14ac:dyDescent="0.2">
      <c r="A15" s="98">
        <v>9</v>
      </c>
      <c r="B15" s="101" t="s">
        <v>76</v>
      </c>
      <c r="C15" s="45" t="s">
        <v>43</v>
      </c>
      <c r="D15" s="106" t="s">
        <v>12</v>
      </c>
      <c r="E15" s="105">
        <v>2.5</v>
      </c>
      <c r="F15" s="106" t="s">
        <v>12</v>
      </c>
      <c r="G15" s="105">
        <v>2.2999999999999998</v>
      </c>
      <c r="H15" s="106" t="s">
        <v>12</v>
      </c>
      <c r="I15" s="106"/>
      <c r="J15" s="118"/>
      <c r="K15" s="105">
        <v>2.9</v>
      </c>
    </row>
    <row r="16" spans="1:11" x14ac:dyDescent="0.2">
      <c r="A16" s="98">
        <v>10</v>
      </c>
      <c r="B16" s="101" t="s">
        <v>59</v>
      </c>
      <c r="C16" s="107"/>
      <c r="D16" s="106" t="s">
        <v>12</v>
      </c>
      <c r="E16" s="105">
        <v>15.5</v>
      </c>
      <c r="F16" s="106" t="s">
        <v>12</v>
      </c>
      <c r="G16" s="105">
        <v>14.5</v>
      </c>
      <c r="H16" s="106" t="s">
        <v>22</v>
      </c>
      <c r="I16" s="106"/>
      <c r="J16" s="118"/>
      <c r="K16" s="105">
        <v>11.7</v>
      </c>
    </row>
    <row r="17" spans="1:11" x14ac:dyDescent="0.2">
      <c r="A17" s="98">
        <v>11</v>
      </c>
      <c r="B17" s="101" t="s">
        <v>60</v>
      </c>
      <c r="C17" s="45" t="s">
        <v>24</v>
      </c>
      <c r="D17" s="106" t="s">
        <v>12</v>
      </c>
      <c r="E17" s="105">
        <v>11.1</v>
      </c>
      <c r="F17" s="106" t="s">
        <v>12</v>
      </c>
      <c r="G17" s="105">
        <v>11.1</v>
      </c>
      <c r="H17" s="106" t="s">
        <v>22</v>
      </c>
      <c r="I17" s="106"/>
      <c r="J17" s="118"/>
      <c r="K17" s="105">
        <v>11.2</v>
      </c>
    </row>
    <row r="18" spans="1:11" x14ac:dyDescent="0.2">
      <c r="A18" s="98">
        <v>12</v>
      </c>
      <c r="B18" s="101" t="s">
        <v>61</v>
      </c>
      <c r="C18" s="107"/>
      <c r="D18" s="106" t="s">
        <v>12</v>
      </c>
      <c r="E18" s="105">
        <v>1.4</v>
      </c>
      <c r="F18" s="106" t="s">
        <v>12</v>
      </c>
      <c r="G18" s="105" t="s">
        <v>12</v>
      </c>
      <c r="H18" s="106" t="s">
        <v>12</v>
      </c>
      <c r="I18" s="106"/>
      <c r="J18" s="118"/>
      <c r="K18" s="105">
        <v>0.2</v>
      </c>
    </row>
    <row r="19" spans="1:11" x14ac:dyDescent="0.2">
      <c r="A19" s="98">
        <v>13</v>
      </c>
      <c r="B19" s="101" t="s">
        <v>62</v>
      </c>
      <c r="C19" s="107"/>
      <c r="D19" s="106" t="s">
        <v>12</v>
      </c>
      <c r="E19" s="105">
        <v>4.8</v>
      </c>
      <c r="F19" s="106" t="s">
        <v>12</v>
      </c>
      <c r="G19" s="105" t="s">
        <v>12</v>
      </c>
      <c r="H19" s="106" t="s">
        <v>12</v>
      </c>
      <c r="I19" s="106"/>
      <c r="J19" s="118"/>
      <c r="K19" s="105">
        <v>1.1000000000000001</v>
      </c>
    </row>
    <row r="20" spans="1:11" x14ac:dyDescent="0.2">
      <c r="A20" s="98">
        <v>14</v>
      </c>
      <c r="B20" s="101" t="s">
        <v>63</v>
      </c>
      <c r="C20" s="107"/>
      <c r="D20" s="106" t="s">
        <v>12</v>
      </c>
      <c r="E20" s="105">
        <v>9.8000000000000007</v>
      </c>
      <c r="F20" s="106" t="s">
        <v>12</v>
      </c>
      <c r="G20" s="105" t="s">
        <v>12</v>
      </c>
      <c r="H20" s="106" t="s">
        <v>12</v>
      </c>
      <c r="I20" s="106"/>
      <c r="J20" s="118"/>
      <c r="K20" s="105">
        <v>4.5</v>
      </c>
    </row>
    <row r="21" spans="1:11" x14ac:dyDescent="0.2">
      <c r="A21" s="98">
        <v>15</v>
      </c>
      <c r="B21" s="101" t="s">
        <v>64</v>
      </c>
      <c r="C21" s="107"/>
      <c r="D21" s="106" t="s">
        <v>12</v>
      </c>
      <c r="E21" s="105">
        <v>15</v>
      </c>
      <c r="F21" s="106" t="s">
        <v>12</v>
      </c>
      <c r="G21" s="105">
        <v>7.6</v>
      </c>
      <c r="H21" s="106" t="s">
        <v>12</v>
      </c>
      <c r="I21" s="106"/>
      <c r="J21" s="118"/>
      <c r="K21" s="105">
        <v>3.9</v>
      </c>
    </row>
    <row r="22" spans="1:11" x14ac:dyDescent="0.2">
      <c r="A22" s="98">
        <v>16</v>
      </c>
      <c r="B22" s="101" t="s">
        <v>65</v>
      </c>
      <c r="C22" s="107"/>
      <c r="D22" s="106" t="s">
        <v>12</v>
      </c>
      <c r="E22" s="105">
        <v>2</v>
      </c>
      <c r="F22" s="106" t="s">
        <v>12</v>
      </c>
      <c r="G22" s="105" t="s">
        <v>12</v>
      </c>
      <c r="H22" s="106" t="s">
        <v>12</v>
      </c>
      <c r="I22" s="106"/>
      <c r="J22" s="118"/>
      <c r="K22" s="105">
        <v>0</v>
      </c>
    </row>
    <row r="23" spans="1:11" x14ac:dyDescent="0.2">
      <c r="A23" s="98">
        <v>17</v>
      </c>
      <c r="B23" s="101" t="s">
        <v>66</v>
      </c>
      <c r="C23" s="107"/>
      <c r="D23" s="106" t="s">
        <v>12</v>
      </c>
      <c r="E23" s="105">
        <v>20.5</v>
      </c>
      <c r="F23" s="106" t="s">
        <v>12</v>
      </c>
      <c r="G23" s="105" t="s">
        <v>12</v>
      </c>
      <c r="H23" s="106" t="s">
        <v>12</v>
      </c>
      <c r="I23" s="106"/>
      <c r="J23" s="118"/>
      <c r="K23" s="105">
        <v>0.6</v>
      </c>
    </row>
    <row r="24" spans="1:11" x14ac:dyDescent="0.2">
      <c r="A24" s="98">
        <v>18</v>
      </c>
      <c r="B24" s="101" t="s">
        <v>67</v>
      </c>
      <c r="C24" s="107"/>
      <c r="D24" s="106" t="s">
        <v>12</v>
      </c>
      <c r="E24" s="105">
        <v>5.5</v>
      </c>
      <c r="F24" s="106" t="s">
        <v>12</v>
      </c>
      <c r="G24" s="105" t="s">
        <v>22</v>
      </c>
      <c r="H24" s="106" t="s">
        <v>12</v>
      </c>
      <c r="I24" s="106"/>
      <c r="J24" s="118"/>
      <c r="K24" s="105">
        <v>0</v>
      </c>
    </row>
    <row r="25" spans="1:11" x14ac:dyDescent="0.2">
      <c r="A25" s="98">
        <v>19</v>
      </c>
      <c r="B25" s="101" t="s">
        <v>68</v>
      </c>
      <c r="C25" s="107"/>
      <c r="D25" s="106" t="s">
        <v>12</v>
      </c>
      <c r="E25" s="105">
        <v>94.6</v>
      </c>
      <c r="F25" s="106" t="s">
        <v>12</v>
      </c>
      <c r="G25" s="105">
        <v>87.7</v>
      </c>
      <c r="H25" s="106" t="s">
        <v>12</v>
      </c>
      <c r="I25" s="106"/>
      <c r="J25" s="118"/>
      <c r="K25" s="105">
        <v>424.9</v>
      </c>
    </row>
    <row r="26" spans="1:11" x14ac:dyDescent="0.2">
      <c r="A26" s="98">
        <v>20</v>
      </c>
      <c r="B26" s="101" t="s">
        <v>69</v>
      </c>
      <c r="C26" s="107"/>
      <c r="D26" s="106" t="s">
        <v>12</v>
      </c>
      <c r="E26" s="105">
        <v>3</v>
      </c>
      <c r="F26" s="106" t="s">
        <v>12</v>
      </c>
      <c r="G26" s="105" t="s">
        <v>22</v>
      </c>
      <c r="H26" s="106" t="s">
        <v>12</v>
      </c>
      <c r="I26" s="106"/>
      <c r="J26" s="118"/>
      <c r="K26" s="105">
        <v>0</v>
      </c>
    </row>
    <row r="27" spans="1:11" x14ac:dyDescent="0.2">
      <c r="A27" s="98">
        <v>21</v>
      </c>
      <c r="B27" s="101" t="s">
        <v>70</v>
      </c>
      <c r="C27" s="107"/>
      <c r="D27" s="106" t="s">
        <v>12</v>
      </c>
      <c r="E27" s="105">
        <v>10</v>
      </c>
      <c r="F27" s="106" t="s">
        <v>12</v>
      </c>
      <c r="G27" s="105" t="s">
        <v>22</v>
      </c>
      <c r="H27" s="106" t="s">
        <v>12</v>
      </c>
      <c r="I27" s="106"/>
      <c r="J27" s="118"/>
      <c r="K27" s="105">
        <v>0</v>
      </c>
    </row>
    <row r="28" spans="1:11" x14ac:dyDescent="0.2">
      <c r="A28" s="98">
        <v>22</v>
      </c>
      <c r="B28" s="111" t="s">
        <v>42</v>
      </c>
      <c r="C28" s="51" t="s">
        <v>18</v>
      </c>
      <c r="D28" s="113" t="s">
        <v>12</v>
      </c>
      <c r="E28" s="116">
        <v>10.3</v>
      </c>
      <c r="F28" s="113" t="s">
        <v>22</v>
      </c>
      <c r="G28" s="116" t="s">
        <v>22</v>
      </c>
      <c r="H28" s="113" t="s">
        <v>22</v>
      </c>
      <c r="I28" s="113"/>
      <c r="J28" s="120"/>
      <c r="K28" s="116">
        <v>0</v>
      </c>
    </row>
    <row r="29" spans="1:11" ht="13.5" thickBot="1" x14ac:dyDescent="0.25">
      <c r="A29" s="98"/>
      <c r="B29" s="124" t="s">
        <v>44</v>
      </c>
      <c r="C29" s="125"/>
      <c r="D29" s="126">
        <v>0</v>
      </c>
      <c r="E29" s="127">
        <v>540</v>
      </c>
      <c r="F29" s="126">
        <v>0</v>
      </c>
      <c r="G29" s="127">
        <v>211.1</v>
      </c>
      <c r="H29" s="126">
        <v>0</v>
      </c>
      <c r="I29" s="126"/>
      <c r="J29" s="128"/>
      <c r="K29" s="129">
        <v>1018.4</v>
      </c>
    </row>
    <row r="30" spans="1:11" ht="13.5" thickTop="1" x14ac:dyDescent="0.2">
      <c r="A30" s="146" t="s">
        <v>46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</row>
    <row r="31" spans="1:11" x14ac:dyDescent="0.2">
      <c r="A31" s="147" t="s">
        <v>45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</row>
    <row r="32" spans="1:11" x14ac:dyDescent="0.2">
      <c r="A32" s="143" t="s">
        <v>47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</row>
    <row r="33" spans="1:11" x14ac:dyDescent="0.2">
      <c r="A33" s="147" t="s">
        <v>45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</row>
    <row r="34" spans="1:11" x14ac:dyDescent="0.2">
      <c r="A34" s="143" t="s">
        <v>45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5" spans="1:11" x14ac:dyDescent="0.2">
      <c r="A35" s="143" t="s">
        <v>71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</row>
    <row r="36" spans="1:11" x14ac:dyDescent="0.2">
      <c r="A36" s="94" t="s">
        <v>98</v>
      </c>
    </row>
    <row r="37" spans="1:11" x14ac:dyDescent="0.2">
      <c r="A37" s="94" t="s">
        <v>99</v>
      </c>
    </row>
    <row r="38" spans="1:11" x14ac:dyDescent="0.2">
      <c r="A38" s="94" t="s">
        <v>100</v>
      </c>
    </row>
    <row r="39" spans="1:11" x14ac:dyDescent="0.2">
      <c r="A39" s="94" t="s">
        <v>109</v>
      </c>
    </row>
    <row r="40" spans="1:11" x14ac:dyDescent="0.2">
      <c r="A40" s="94" t="s">
        <v>110</v>
      </c>
    </row>
  </sheetData>
  <mergeCells count="9">
    <mergeCell ref="A35:K35"/>
    <mergeCell ref="A31:K31"/>
    <mergeCell ref="A32:K32"/>
    <mergeCell ref="A33:K33"/>
    <mergeCell ref="A34:K34"/>
    <mergeCell ref="D3:E3"/>
    <mergeCell ref="F3:G3"/>
    <mergeCell ref="H3:K3"/>
    <mergeCell ref="A30:K30"/>
  </mergeCells>
  <phoneticPr fontId="1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3.5703125" style="1" customWidth="1"/>
    <col min="2" max="2" width="37" style="21" customWidth="1"/>
    <col min="3" max="8" width="11.42578125" style="1"/>
    <col min="9" max="10" width="3.28515625" style="1" customWidth="1"/>
    <col min="11" max="16384" width="11.42578125" style="1"/>
  </cols>
  <sheetData>
    <row r="1" spans="1:11" x14ac:dyDescent="0.2">
      <c r="A1" s="93" t="s">
        <v>0</v>
      </c>
    </row>
    <row r="2" spans="1:11" x14ac:dyDescent="0.2">
      <c r="A2" s="93" t="s">
        <v>80</v>
      </c>
    </row>
    <row r="3" spans="1:11" x14ac:dyDescent="0.2">
      <c r="A3" s="98"/>
      <c r="B3" s="99"/>
      <c r="C3" s="100"/>
      <c r="D3" s="144" t="s">
        <v>2</v>
      </c>
      <c r="E3" s="144"/>
      <c r="F3" s="150" t="s">
        <v>3</v>
      </c>
      <c r="G3" s="145"/>
      <c r="H3" s="144" t="s">
        <v>4</v>
      </c>
      <c r="I3" s="144"/>
      <c r="J3" s="144"/>
      <c r="K3" s="145"/>
    </row>
    <row r="4" spans="1:11" x14ac:dyDescent="0.2">
      <c r="A4" s="98"/>
      <c r="B4" s="101" t="s">
        <v>74</v>
      </c>
      <c r="C4" s="102"/>
      <c r="D4" s="103"/>
      <c r="E4" s="103"/>
      <c r="F4" s="104"/>
      <c r="G4" s="105"/>
      <c r="H4" s="151" t="s">
        <v>49</v>
      </c>
      <c r="I4" s="151"/>
      <c r="J4" s="151"/>
      <c r="K4" s="152"/>
    </row>
    <row r="5" spans="1:11" x14ac:dyDescent="0.2">
      <c r="A5" s="98"/>
      <c r="B5" s="108"/>
      <c r="C5" s="105"/>
      <c r="D5" s="106" t="s">
        <v>7</v>
      </c>
      <c r="E5" s="103" t="s">
        <v>8</v>
      </c>
      <c r="F5" s="109" t="s">
        <v>7</v>
      </c>
      <c r="G5" s="105" t="s">
        <v>8</v>
      </c>
      <c r="H5" s="106" t="s">
        <v>7</v>
      </c>
      <c r="I5" s="106"/>
      <c r="J5" s="110"/>
      <c r="K5" s="105" t="s">
        <v>8</v>
      </c>
    </row>
    <row r="6" spans="1:11" x14ac:dyDescent="0.2">
      <c r="A6" s="98"/>
      <c r="B6" s="111"/>
      <c r="C6" s="112"/>
      <c r="D6" s="113" t="s">
        <v>81</v>
      </c>
      <c r="E6" s="114" t="s">
        <v>10</v>
      </c>
      <c r="F6" s="115" t="s">
        <v>81</v>
      </c>
      <c r="G6" s="116" t="s">
        <v>10</v>
      </c>
      <c r="H6" s="113" t="s">
        <v>81</v>
      </c>
      <c r="I6" s="113"/>
      <c r="J6" s="117"/>
      <c r="K6" s="116" t="s">
        <v>10</v>
      </c>
    </row>
    <row r="7" spans="1:11" x14ac:dyDescent="0.2">
      <c r="A7" s="98"/>
      <c r="B7" s="101"/>
      <c r="C7" s="107"/>
      <c r="D7" s="106"/>
      <c r="E7" s="103"/>
      <c r="F7" s="109"/>
      <c r="G7" s="105"/>
      <c r="H7" s="106"/>
      <c r="I7" s="106"/>
      <c r="J7" s="118"/>
      <c r="K7" s="105"/>
    </row>
    <row r="8" spans="1:11" x14ac:dyDescent="0.2">
      <c r="A8" s="98">
        <v>1</v>
      </c>
      <c r="B8" s="101" t="s">
        <v>51</v>
      </c>
      <c r="C8" s="107"/>
      <c r="D8" s="106" t="s">
        <v>12</v>
      </c>
      <c r="E8" s="103">
        <v>74.3</v>
      </c>
      <c r="F8" s="109" t="s">
        <v>12</v>
      </c>
      <c r="G8" s="105">
        <v>19.100000000000001</v>
      </c>
      <c r="H8" s="106" t="s">
        <v>12</v>
      </c>
      <c r="I8" s="106"/>
      <c r="J8" s="118"/>
      <c r="K8" s="105">
        <v>145.5</v>
      </c>
    </row>
    <row r="9" spans="1:11" x14ac:dyDescent="0.2">
      <c r="A9" s="98">
        <v>2</v>
      </c>
      <c r="B9" s="101" t="s">
        <v>52</v>
      </c>
      <c r="C9" s="107"/>
      <c r="D9" s="106" t="s">
        <v>12</v>
      </c>
      <c r="E9" s="103">
        <v>59.5</v>
      </c>
      <c r="F9" s="109" t="s">
        <v>12</v>
      </c>
      <c r="G9" s="105" t="s">
        <v>12</v>
      </c>
      <c r="H9" s="106">
        <v>9.9</v>
      </c>
      <c r="I9" s="106"/>
      <c r="J9" s="118"/>
      <c r="K9" s="105">
        <v>79.099999999999994</v>
      </c>
    </row>
    <row r="10" spans="1:11" x14ac:dyDescent="0.2">
      <c r="A10" s="98">
        <v>3</v>
      </c>
      <c r="B10" s="101" t="s">
        <v>53</v>
      </c>
      <c r="C10" s="107"/>
      <c r="D10" s="106" t="s">
        <v>12</v>
      </c>
      <c r="E10" s="103">
        <v>43.7</v>
      </c>
      <c r="F10" s="109" t="s">
        <v>12</v>
      </c>
      <c r="G10" s="105">
        <v>43.7</v>
      </c>
      <c r="H10" s="106" t="s">
        <v>12</v>
      </c>
      <c r="I10" s="106"/>
      <c r="J10" s="118"/>
      <c r="K10" s="105">
        <v>95</v>
      </c>
    </row>
    <row r="11" spans="1:11" x14ac:dyDescent="0.2">
      <c r="A11" s="98">
        <v>4</v>
      </c>
      <c r="B11" s="101" t="s">
        <v>54</v>
      </c>
      <c r="C11" s="107"/>
      <c r="D11" s="106" t="s">
        <v>12</v>
      </c>
      <c r="E11" s="103">
        <v>66.099999999999994</v>
      </c>
      <c r="F11" s="109" t="s">
        <v>12</v>
      </c>
      <c r="G11" s="105">
        <v>12.3</v>
      </c>
      <c r="H11" s="106" t="s">
        <v>12</v>
      </c>
      <c r="I11" s="106"/>
      <c r="J11" s="118"/>
      <c r="K11" s="105">
        <v>75.3</v>
      </c>
    </row>
    <row r="12" spans="1:11" x14ac:dyDescent="0.2">
      <c r="A12" s="98">
        <v>5</v>
      </c>
      <c r="B12" s="101" t="s">
        <v>55</v>
      </c>
      <c r="C12" s="107"/>
      <c r="D12" s="106" t="s">
        <v>12</v>
      </c>
      <c r="E12" s="103">
        <v>65</v>
      </c>
      <c r="F12" s="109" t="s">
        <v>12</v>
      </c>
      <c r="G12" s="105" t="s">
        <v>12</v>
      </c>
      <c r="H12" s="106" t="s">
        <v>12</v>
      </c>
      <c r="I12" s="106"/>
      <c r="J12" s="118"/>
      <c r="K12" s="105">
        <v>133.69999999999999</v>
      </c>
    </row>
    <row r="13" spans="1:11" x14ac:dyDescent="0.2">
      <c r="A13" s="98">
        <v>6</v>
      </c>
      <c r="B13" s="101" t="s">
        <v>56</v>
      </c>
      <c r="C13" s="107"/>
      <c r="D13" s="106" t="s">
        <v>12</v>
      </c>
      <c r="E13" s="103">
        <v>12.9</v>
      </c>
      <c r="F13" s="109" t="s">
        <v>12</v>
      </c>
      <c r="G13" s="105">
        <v>12.9</v>
      </c>
      <c r="H13" s="106" t="s">
        <v>22</v>
      </c>
      <c r="I13" s="106"/>
      <c r="J13" s="118"/>
      <c r="K13" s="105">
        <v>28.5</v>
      </c>
    </row>
    <row r="14" spans="1:11" x14ac:dyDescent="0.2">
      <c r="A14" s="98">
        <v>7</v>
      </c>
      <c r="B14" s="101" t="s">
        <v>57</v>
      </c>
      <c r="C14" s="107"/>
      <c r="D14" s="106" t="s">
        <v>12</v>
      </c>
      <c r="E14" s="103">
        <v>5</v>
      </c>
      <c r="F14" s="109" t="s">
        <v>12</v>
      </c>
      <c r="G14" s="105" t="s">
        <v>12</v>
      </c>
      <c r="H14" s="106" t="s">
        <v>12</v>
      </c>
      <c r="I14" s="106"/>
      <c r="J14" s="118"/>
      <c r="K14" s="105">
        <v>2.2000000000000002</v>
      </c>
    </row>
    <row r="15" spans="1:11" x14ac:dyDescent="0.2">
      <c r="A15" s="98">
        <v>8</v>
      </c>
      <c r="B15" s="101" t="s">
        <v>58</v>
      </c>
      <c r="C15" s="107"/>
      <c r="D15" s="106" t="s">
        <v>12</v>
      </c>
      <c r="E15" s="103">
        <v>7.5</v>
      </c>
      <c r="F15" s="109">
        <v>6.5</v>
      </c>
      <c r="G15" s="105">
        <v>6.5</v>
      </c>
      <c r="H15" s="106" t="s">
        <v>12</v>
      </c>
      <c r="I15" s="106"/>
      <c r="J15" s="118"/>
      <c r="K15" s="105">
        <v>8</v>
      </c>
    </row>
    <row r="16" spans="1:11" x14ac:dyDescent="0.2">
      <c r="A16" s="98">
        <v>10</v>
      </c>
      <c r="B16" s="101" t="s">
        <v>59</v>
      </c>
      <c r="C16" s="107"/>
      <c r="D16" s="106" t="s">
        <v>12</v>
      </c>
      <c r="E16" s="103">
        <v>15.5</v>
      </c>
      <c r="F16" s="109" t="s">
        <v>12</v>
      </c>
      <c r="G16" s="105">
        <v>14.5</v>
      </c>
      <c r="H16" s="106" t="s">
        <v>22</v>
      </c>
      <c r="I16" s="106"/>
      <c r="J16" s="118"/>
      <c r="K16" s="105">
        <v>11.7</v>
      </c>
    </row>
    <row r="17" spans="1:11" x14ac:dyDescent="0.2">
      <c r="A17" s="98">
        <v>11</v>
      </c>
      <c r="B17" s="101" t="s">
        <v>60</v>
      </c>
      <c r="C17" s="45" t="s">
        <v>17</v>
      </c>
      <c r="D17" s="106" t="s">
        <v>12</v>
      </c>
      <c r="E17" s="103">
        <v>11.1</v>
      </c>
      <c r="F17" s="109" t="s">
        <v>12</v>
      </c>
      <c r="G17" s="105">
        <v>11.1</v>
      </c>
      <c r="H17" s="106" t="s">
        <v>22</v>
      </c>
      <c r="I17" s="106"/>
      <c r="J17" s="118"/>
      <c r="K17" s="105">
        <v>11.2</v>
      </c>
    </row>
    <row r="18" spans="1:11" x14ac:dyDescent="0.2">
      <c r="A18" s="98">
        <v>12</v>
      </c>
      <c r="B18" s="101" t="s">
        <v>61</v>
      </c>
      <c r="C18" s="107"/>
      <c r="D18" s="106" t="s">
        <v>12</v>
      </c>
      <c r="E18" s="103">
        <v>1.4</v>
      </c>
      <c r="F18" s="109" t="s">
        <v>12</v>
      </c>
      <c r="G18" s="105" t="s">
        <v>12</v>
      </c>
      <c r="H18" s="106" t="s">
        <v>12</v>
      </c>
      <c r="I18" s="106"/>
      <c r="J18" s="118"/>
      <c r="K18" s="105">
        <v>0.2</v>
      </c>
    </row>
    <row r="19" spans="1:11" x14ac:dyDescent="0.2">
      <c r="A19" s="98">
        <v>13</v>
      </c>
      <c r="B19" s="101" t="s">
        <v>62</v>
      </c>
      <c r="C19" s="107"/>
      <c r="D19" s="106" t="s">
        <v>12</v>
      </c>
      <c r="E19" s="103">
        <v>4.8</v>
      </c>
      <c r="F19" s="109" t="s">
        <v>12</v>
      </c>
      <c r="G19" s="105" t="s">
        <v>12</v>
      </c>
      <c r="H19" s="106" t="s">
        <v>12</v>
      </c>
      <c r="I19" s="106"/>
      <c r="J19" s="118"/>
      <c r="K19" s="105">
        <v>1.1000000000000001</v>
      </c>
    </row>
    <row r="20" spans="1:11" x14ac:dyDescent="0.2">
      <c r="A20" s="98">
        <v>14</v>
      </c>
      <c r="B20" s="101" t="s">
        <v>63</v>
      </c>
      <c r="C20" s="107"/>
      <c r="D20" s="106" t="s">
        <v>12</v>
      </c>
      <c r="E20" s="103">
        <v>9.8000000000000007</v>
      </c>
      <c r="F20" s="109" t="s">
        <v>12</v>
      </c>
      <c r="G20" s="105" t="s">
        <v>12</v>
      </c>
      <c r="H20" s="106" t="s">
        <v>12</v>
      </c>
      <c r="I20" s="106"/>
      <c r="J20" s="118"/>
      <c r="K20" s="105">
        <v>4.5</v>
      </c>
    </row>
    <row r="21" spans="1:11" x14ac:dyDescent="0.2">
      <c r="A21" s="98">
        <v>15</v>
      </c>
      <c r="B21" s="101" t="s">
        <v>64</v>
      </c>
      <c r="C21" s="107"/>
      <c r="D21" s="106" t="s">
        <v>12</v>
      </c>
      <c r="E21" s="103">
        <v>15</v>
      </c>
      <c r="F21" s="109" t="s">
        <v>12</v>
      </c>
      <c r="G21" s="105">
        <v>7.6</v>
      </c>
      <c r="H21" s="106" t="s">
        <v>12</v>
      </c>
      <c r="I21" s="106"/>
      <c r="J21" s="118"/>
      <c r="K21" s="105">
        <v>3.9</v>
      </c>
    </row>
    <row r="22" spans="1:11" x14ac:dyDescent="0.2">
      <c r="A22" s="98">
        <v>16</v>
      </c>
      <c r="B22" s="101" t="s">
        <v>65</v>
      </c>
      <c r="C22" s="45" t="s">
        <v>17</v>
      </c>
      <c r="D22" s="106" t="s">
        <v>12</v>
      </c>
      <c r="E22" s="103">
        <v>2</v>
      </c>
      <c r="F22" s="109">
        <v>1.2</v>
      </c>
      <c r="G22" s="105">
        <v>1.2</v>
      </c>
      <c r="H22" s="106" t="s">
        <v>12</v>
      </c>
      <c r="I22" s="106"/>
      <c r="J22" s="118"/>
      <c r="K22" s="105">
        <v>0</v>
      </c>
    </row>
    <row r="23" spans="1:11" x14ac:dyDescent="0.2">
      <c r="A23" s="98">
        <v>17</v>
      </c>
      <c r="B23" s="101" t="s">
        <v>66</v>
      </c>
      <c r="C23" s="107"/>
      <c r="D23" s="106" t="s">
        <v>12</v>
      </c>
      <c r="E23" s="103">
        <v>20.5</v>
      </c>
      <c r="F23" s="109" t="s">
        <v>12</v>
      </c>
      <c r="G23" s="105" t="s">
        <v>12</v>
      </c>
      <c r="H23" s="106" t="s">
        <v>12</v>
      </c>
      <c r="I23" s="106"/>
      <c r="J23" s="118"/>
      <c r="K23" s="105">
        <v>0.6</v>
      </c>
    </row>
    <row r="24" spans="1:11" x14ac:dyDescent="0.2">
      <c r="A24" s="98">
        <v>18</v>
      </c>
      <c r="B24" s="101" t="s">
        <v>67</v>
      </c>
      <c r="C24" s="107"/>
      <c r="D24" s="106" t="s">
        <v>12</v>
      </c>
      <c r="E24" s="103">
        <v>5.5</v>
      </c>
      <c r="F24" s="109" t="s">
        <v>12</v>
      </c>
      <c r="G24" s="105" t="s">
        <v>22</v>
      </c>
      <c r="H24" s="106" t="s">
        <v>12</v>
      </c>
      <c r="I24" s="106"/>
      <c r="J24" s="118"/>
      <c r="K24" s="105">
        <v>0</v>
      </c>
    </row>
    <row r="25" spans="1:11" x14ac:dyDescent="0.2">
      <c r="A25" s="98">
        <v>19</v>
      </c>
      <c r="B25" s="101" t="s">
        <v>68</v>
      </c>
      <c r="C25" s="107"/>
      <c r="D25" s="106" t="s">
        <v>12</v>
      </c>
      <c r="E25" s="103">
        <v>94.6</v>
      </c>
      <c r="F25" s="109" t="s">
        <v>12</v>
      </c>
      <c r="G25" s="105">
        <v>87.7</v>
      </c>
      <c r="H25" s="106" t="s">
        <v>12</v>
      </c>
      <c r="I25" s="106"/>
      <c r="J25" s="118"/>
      <c r="K25" s="105">
        <v>424.9</v>
      </c>
    </row>
    <row r="26" spans="1:11" x14ac:dyDescent="0.2">
      <c r="A26" s="98">
        <v>20</v>
      </c>
      <c r="B26" s="148" t="s">
        <v>69</v>
      </c>
      <c r="C26" s="149"/>
      <c r="D26" s="106" t="s">
        <v>12</v>
      </c>
      <c r="E26" s="103">
        <v>3</v>
      </c>
      <c r="F26" s="109" t="s">
        <v>12</v>
      </c>
      <c r="G26" s="105" t="s">
        <v>22</v>
      </c>
      <c r="H26" s="106" t="s">
        <v>12</v>
      </c>
      <c r="I26" s="106"/>
      <c r="J26" s="118"/>
      <c r="K26" s="105">
        <v>0</v>
      </c>
    </row>
    <row r="27" spans="1:11" x14ac:dyDescent="0.2">
      <c r="A27" s="98">
        <v>21</v>
      </c>
      <c r="B27" s="101" t="s">
        <v>70</v>
      </c>
      <c r="C27" s="107"/>
      <c r="D27" s="106" t="s">
        <v>12</v>
      </c>
      <c r="E27" s="103">
        <v>10</v>
      </c>
      <c r="F27" s="109" t="s">
        <v>12</v>
      </c>
      <c r="G27" s="105" t="s">
        <v>22</v>
      </c>
      <c r="H27" s="106" t="s">
        <v>12</v>
      </c>
      <c r="I27" s="106"/>
      <c r="J27" s="118"/>
      <c r="K27" s="105">
        <v>0</v>
      </c>
    </row>
    <row r="28" spans="1:11" x14ac:dyDescent="0.2">
      <c r="A28" s="98">
        <v>22</v>
      </c>
      <c r="B28" s="101" t="s">
        <v>42</v>
      </c>
      <c r="C28" s="45" t="s">
        <v>18</v>
      </c>
      <c r="D28" s="106" t="s">
        <v>12</v>
      </c>
      <c r="E28" s="103">
        <v>10.3</v>
      </c>
      <c r="F28" s="109" t="s">
        <v>22</v>
      </c>
      <c r="G28" s="105" t="s">
        <v>22</v>
      </c>
      <c r="H28" s="106" t="s">
        <v>22</v>
      </c>
      <c r="I28" s="106"/>
      <c r="J28" s="118"/>
      <c r="K28" s="105">
        <v>0</v>
      </c>
    </row>
    <row r="29" spans="1:11" ht="13.5" thickBot="1" x14ac:dyDescent="0.25">
      <c r="A29" s="98"/>
      <c r="B29" s="124" t="s">
        <v>44</v>
      </c>
      <c r="C29" s="125"/>
      <c r="D29" s="126">
        <v>0</v>
      </c>
      <c r="E29" s="137">
        <v>537.5</v>
      </c>
      <c r="F29" s="138">
        <v>7.7</v>
      </c>
      <c r="G29" s="127">
        <v>216.6</v>
      </c>
      <c r="H29" s="126">
        <v>9.9</v>
      </c>
      <c r="I29" s="126"/>
      <c r="J29" s="128"/>
      <c r="K29" s="129">
        <v>1025.4000000000001</v>
      </c>
    </row>
    <row r="30" spans="1:11" ht="13.5" thickTop="1" x14ac:dyDescent="0.2">
      <c r="A30" s="146" t="s">
        <v>46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03"/>
    </row>
    <row r="31" spans="1:11" x14ac:dyDescent="0.2">
      <c r="A31" s="143" t="s">
        <v>47</v>
      </c>
      <c r="B31" s="143"/>
      <c r="C31" s="143"/>
      <c r="D31" s="143"/>
      <c r="E31" s="143"/>
      <c r="F31" s="143"/>
      <c r="G31" s="143"/>
      <c r="H31" s="143"/>
      <c r="I31" s="88"/>
      <c r="J31" s="90" t="s">
        <v>45</v>
      </c>
      <c r="K31" s="87" t="s">
        <v>45</v>
      </c>
    </row>
    <row r="32" spans="1:11" x14ac:dyDescent="0.2">
      <c r="A32" s="143" t="s">
        <v>71</v>
      </c>
      <c r="B32" s="143"/>
      <c r="C32" s="143"/>
      <c r="D32" s="143"/>
      <c r="E32" s="143"/>
      <c r="F32" s="143"/>
      <c r="G32" s="143"/>
      <c r="H32" s="143"/>
      <c r="I32" s="88"/>
      <c r="J32" s="88"/>
      <c r="K32" s="88"/>
    </row>
    <row r="33" spans="1:1" x14ac:dyDescent="0.2">
      <c r="A33" s="94" t="s">
        <v>98</v>
      </c>
    </row>
    <row r="34" spans="1:1" x14ac:dyDescent="0.2">
      <c r="A34" s="94" t="s">
        <v>115</v>
      </c>
    </row>
    <row r="36" spans="1:1" x14ac:dyDescent="0.2">
      <c r="A36" s="1" t="s">
        <v>82</v>
      </c>
    </row>
  </sheetData>
  <mergeCells count="8">
    <mergeCell ref="B26:C26"/>
    <mergeCell ref="A30:J30"/>
    <mergeCell ref="A31:H31"/>
    <mergeCell ref="A32:H32"/>
    <mergeCell ref="D3:E3"/>
    <mergeCell ref="F3:G3"/>
    <mergeCell ref="H3:K3"/>
    <mergeCell ref="H4:K4"/>
  </mergeCells>
  <phoneticPr fontId="1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4.140625" style="1" customWidth="1"/>
    <col min="2" max="2" width="44.42578125" style="21" customWidth="1"/>
    <col min="3" max="8" width="11.42578125" style="1"/>
    <col min="9" max="10" width="3.42578125" style="1" customWidth="1"/>
    <col min="11" max="16384" width="11.42578125" style="1"/>
  </cols>
  <sheetData>
    <row r="1" spans="1:11" x14ac:dyDescent="0.2">
      <c r="A1" s="93" t="s">
        <v>0</v>
      </c>
    </row>
    <row r="2" spans="1:11" x14ac:dyDescent="0.2">
      <c r="A2" s="93" t="s">
        <v>83</v>
      </c>
    </row>
    <row r="3" spans="1:11" x14ac:dyDescent="0.2">
      <c r="A3" s="98"/>
      <c r="B3" s="99"/>
      <c r="C3" s="139"/>
      <c r="D3" s="150" t="s">
        <v>2</v>
      </c>
      <c r="E3" s="145"/>
      <c r="F3" s="144" t="s">
        <v>3</v>
      </c>
      <c r="G3" s="144"/>
      <c r="H3" s="150" t="s">
        <v>73</v>
      </c>
      <c r="I3" s="144"/>
      <c r="J3" s="144"/>
      <c r="K3" s="145"/>
    </row>
    <row r="4" spans="1:11" x14ac:dyDescent="0.2">
      <c r="A4" s="98"/>
      <c r="B4" s="101" t="s">
        <v>74</v>
      </c>
      <c r="C4" s="103"/>
      <c r="D4" s="109" t="s">
        <v>7</v>
      </c>
      <c r="E4" s="105" t="s">
        <v>8</v>
      </c>
      <c r="F4" s="106" t="s">
        <v>7</v>
      </c>
      <c r="G4" s="103" t="s">
        <v>8</v>
      </c>
      <c r="H4" s="109" t="s">
        <v>7</v>
      </c>
      <c r="I4" s="106"/>
      <c r="J4" s="110"/>
      <c r="K4" s="105" t="s">
        <v>8</v>
      </c>
    </row>
    <row r="5" spans="1:11" x14ac:dyDescent="0.2">
      <c r="A5" s="98"/>
      <c r="B5" s="111"/>
      <c r="C5" s="140"/>
      <c r="D5" s="115" t="s">
        <v>84</v>
      </c>
      <c r="E5" s="116" t="s">
        <v>10</v>
      </c>
      <c r="F5" s="113" t="s">
        <v>84</v>
      </c>
      <c r="G5" s="114" t="s">
        <v>10</v>
      </c>
      <c r="H5" s="115" t="s">
        <v>84</v>
      </c>
      <c r="I5" s="113"/>
      <c r="J5" s="117"/>
      <c r="K5" s="116" t="s">
        <v>10</v>
      </c>
    </row>
    <row r="6" spans="1:11" x14ac:dyDescent="0.2">
      <c r="A6" s="98"/>
      <c r="B6" s="101"/>
      <c r="C6" s="106"/>
      <c r="D6" s="109"/>
      <c r="E6" s="105"/>
      <c r="F6" s="106"/>
      <c r="G6" s="103"/>
      <c r="H6" s="109"/>
      <c r="I6" s="106"/>
      <c r="J6" s="118"/>
      <c r="K6" s="105"/>
    </row>
    <row r="7" spans="1:11" x14ac:dyDescent="0.2">
      <c r="A7" s="98">
        <v>1</v>
      </c>
      <c r="B7" s="101" t="s">
        <v>51</v>
      </c>
      <c r="C7" s="106"/>
      <c r="D7" s="109" t="s">
        <v>12</v>
      </c>
      <c r="E7" s="105">
        <v>74.3</v>
      </c>
      <c r="F7" s="106" t="s">
        <v>12</v>
      </c>
      <c r="G7" s="103">
        <v>19.100000000000001</v>
      </c>
      <c r="H7" s="109">
        <v>1.3</v>
      </c>
      <c r="I7" s="106"/>
      <c r="J7" s="118"/>
      <c r="K7" s="105">
        <v>146.80000000000001</v>
      </c>
    </row>
    <row r="8" spans="1:11" x14ac:dyDescent="0.2">
      <c r="A8" s="98">
        <v>2</v>
      </c>
      <c r="B8" s="101" t="s">
        <v>52</v>
      </c>
      <c r="C8" s="106"/>
      <c r="D8" s="109" t="s">
        <v>12</v>
      </c>
      <c r="E8" s="105">
        <v>59.5</v>
      </c>
      <c r="F8" s="106" t="s">
        <v>12</v>
      </c>
      <c r="G8" s="103" t="s">
        <v>12</v>
      </c>
      <c r="H8" s="109" t="s">
        <v>12</v>
      </c>
      <c r="I8" s="106"/>
      <c r="J8" s="118"/>
      <c r="K8" s="105">
        <v>79.099999999999994</v>
      </c>
    </row>
    <row r="9" spans="1:11" x14ac:dyDescent="0.2">
      <c r="A9" s="98">
        <v>3</v>
      </c>
      <c r="B9" s="101" t="s">
        <v>53</v>
      </c>
      <c r="C9" s="106"/>
      <c r="D9" s="109" t="s">
        <v>12</v>
      </c>
      <c r="E9" s="105">
        <v>43.7</v>
      </c>
      <c r="F9" s="106" t="s">
        <v>12</v>
      </c>
      <c r="G9" s="103">
        <v>43.7</v>
      </c>
      <c r="H9" s="109" t="s">
        <v>12</v>
      </c>
      <c r="I9" s="106"/>
      <c r="J9" s="118"/>
      <c r="K9" s="105">
        <v>95</v>
      </c>
    </row>
    <row r="10" spans="1:11" x14ac:dyDescent="0.2">
      <c r="A10" s="98">
        <v>4</v>
      </c>
      <c r="B10" s="101" t="s">
        <v>54</v>
      </c>
      <c r="C10" s="106"/>
      <c r="D10" s="109" t="s">
        <v>12</v>
      </c>
      <c r="E10" s="105">
        <v>66.099999999999994</v>
      </c>
      <c r="F10" s="106" t="s">
        <v>12</v>
      </c>
      <c r="G10" s="103">
        <v>12.3</v>
      </c>
      <c r="H10" s="109" t="s">
        <v>12</v>
      </c>
      <c r="I10" s="106"/>
      <c r="J10" s="118"/>
      <c r="K10" s="105">
        <v>75.3</v>
      </c>
    </row>
    <row r="11" spans="1:11" x14ac:dyDescent="0.2">
      <c r="A11" s="98">
        <v>5</v>
      </c>
      <c r="B11" s="101" t="s">
        <v>55</v>
      </c>
      <c r="C11" s="106"/>
      <c r="D11" s="109" t="s">
        <v>12</v>
      </c>
      <c r="E11" s="105">
        <v>65</v>
      </c>
      <c r="F11" s="106" t="s">
        <v>12</v>
      </c>
      <c r="G11" s="103" t="s">
        <v>12</v>
      </c>
      <c r="H11" s="109">
        <v>50</v>
      </c>
      <c r="I11" s="106"/>
      <c r="J11" s="118"/>
      <c r="K11" s="105">
        <v>183.7</v>
      </c>
    </row>
    <row r="12" spans="1:11" x14ac:dyDescent="0.2">
      <c r="A12" s="98">
        <v>6</v>
      </c>
      <c r="B12" s="101" t="s">
        <v>56</v>
      </c>
      <c r="C12" s="106"/>
      <c r="D12" s="109" t="s">
        <v>12</v>
      </c>
      <c r="E12" s="105">
        <v>12.9</v>
      </c>
      <c r="F12" s="106" t="s">
        <v>12</v>
      </c>
      <c r="G12" s="103">
        <v>12.9</v>
      </c>
      <c r="H12" s="109" t="s">
        <v>22</v>
      </c>
      <c r="I12" s="106"/>
      <c r="J12" s="118"/>
      <c r="K12" s="105">
        <v>28.5</v>
      </c>
    </row>
    <row r="13" spans="1:11" x14ac:dyDescent="0.2">
      <c r="A13" s="98">
        <v>7</v>
      </c>
      <c r="B13" s="101" t="s">
        <v>57</v>
      </c>
      <c r="C13" s="106"/>
      <c r="D13" s="109" t="s">
        <v>12</v>
      </c>
      <c r="E13" s="105">
        <v>5</v>
      </c>
      <c r="F13" s="106" t="s">
        <v>12</v>
      </c>
      <c r="G13" s="103" t="s">
        <v>12</v>
      </c>
      <c r="H13" s="109" t="s">
        <v>12</v>
      </c>
      <c r="I13" s="106"/>
      <c r="J13" s="118"/>
      <c r="K13" s="105">
        <v>2.2000000000000002</v>
      </c>
    </row>
    <row r="14" spans="1:11" x14ac:dyDescent="0.2">
      <c r="A14" s="98">
        <v>8</v>
      </c>
      <c r="B14" s="101" t="s">
        <v>58</v>
      </c>
      <c r="C14" s="106"/>
      <c r="D14" s="109" t="s">
        <v>12</v>
      </c>
      <c r="E14" s="105">
        <v>7.5</v>
      </c>
      <c r="F14" s="106">
        <v>1</v>
      </c>
      <c r="G14" s="103">
        <v>7.5</v>
      </c>
      <c r="H14" s="109" t="s">
        <v>12</v>
      </c>
      <c r="I14" s="106"/>
      <c r="J14" s="118"/>
      <c r="K14" s="105">
        <v>8</v>
      </c>
    </row>
    <row r="15" spans="1:11" x14ac:dyDescent="0.2">
      <c r="A15" s="98">
        <v>10</v>
      </c>
      <c r="B15" s="101" t="s">
        <v>59</v>
      </c>
      <c r="C15" s="106"/>
      <c r="D15" s="109" t="s">
        <v>12</v>
      </c>
      <c r="E15" s="105">
        <v>15.5</v>
      </c>
      <c r="F15" s="106" t="s">
        <v>12</v>
      </c>
      <c r="G15" s="103">
        <v>14.5</v>
      </c>
      <c r="H15" s="109" t="s">
        <v>22</v>
      </c>
      <c r="I15" s="106"/>
      <c r="J15" s="118"/>
      <c r="K15" s="105">
        <v>11.7</v>
      </c>
    </row>
    <row r="16" spans="1:11" x14ac:dyDescent="0.2">
      <c r="A16" s="98">
        <v>11</v>
      </c>
      <c r="B16" s="101" t="s">
        <v>60</v>
      </c>
      <c r="C16" s="43" t="s">
        <v>17</v>
      </c>
      <c r="D16" s="109" t="s">
        <v>12</v>
      </c>
      <c r="E16" s="105">
        <v>11.1</v>
      </c>
      <c r="F16" s="106" t="s">
        <v>12</v>
      </c>
      <c r="G16" s="103">
        <v>11.1</v>
      </c>
      <c r="H16" s="109" t="s">
        <v>22</v>
      </c>
      <c r="I16" s="106"/>
      <c r="J16" s="118"/>
      <c r="K16" s="105">
        <v>11.2</v>
      </c>
    </row>
    <row r="17" spans="1:11" x14ac:dyDescent="0.2">
      <c r="A17" s="98">
        <v>12</v>
      </c>
      <c r="B17" s="101" t="s">
        <v>61</v>
      </c>
      <c r="C17" s="106"/>
      <c r="D17" s="109" t="s">
        <v>12</v>
      </c>
      <c r="E17" s="105">
        <v>1.4</v>
      </c>
      <c r="F17" s="106" t="s">
        <v>12</v>
      </c>
      <c r="G17" s="103" t="s">
        <v>12</v>
      </c>
      <c r="H17" s="109" t="s">
        <v>12</v>
      </c>
      <c r="I17" s="106"/>
      <c r="J17" s="118"/>
      <c r="K17" s="105">
        <v>0.2</v>
      </c>
    </row>
    <row r="18" spans="1:11" x14ac:dyDescent="0.2">
      <c r="A18" s="98">
        <v>13</v>
      </c>
      <c r="B18" s="101" t="s">
        <v>62</v>
      </c>
      <c r="C18" s="106"/>
      <c r="D18" s="109" t="s">
        <v>12</v>
      </c>
      <c r="E18" s="105">
        <v>4.8</v>
      </c>
      <c r="F18" s="106" t="s">
        <v>12</v>
      </c>
      <c r="G18" s="103" t="s">
        <v>12</v>
      </c>
      <c r="H18" s="109" t="s">
        <v>12</v>
      </c>
      <c r="I18" s="106"/>
      <c r="J18" s="118"/>
      <c r="K18" s="105">
        <v>1.1000000000000001</v>
      </c>
    </row>
    <row r="19" spans="1:11" x14ac:dyDescent="0.2">
      <c r="A19" s="98">
        <v>14</v>
      </c>
      <c r="B19" s="101" t="s">
        <v>63</v>
      </c>
      <c r="C19" s="106"/>
      <c r="D19" s="109" t="s">
        <v>12</v>
      </c>
      <c r="E19" s="105">
        <v>9.8000000000000007</v>
      </c>
      <c r="F19" s="106" t="s">
        <v>12</v>
      </c>
      <c r="G19" s="103" t="s">
        <v>12</v>
      </c>
      <c r="H19" s="109" t="s">
        <v>12</v>
      </c>
      <c r="I19" s="106"/>
      <c r="J19" s="118"/>
      <c r="K19" s="105">
        <v>4.5</v>
      </c>
    </row>
    <row r="20" spans="1:11" x14ac:dyDescent="0.2">
      <c r="A20" s="98">
        <v>15</v>
      </c>
      <c r="B20" s="101" t="s">
        <v>64</v>
      </c>
      <c r="C20" s="106"/>
      <c r="D20" s="109" t="s">
        <v>12</v>
      </c>
      <c r="E20" s="105">
        <v>15</v>
      </c>
      <c r="F20" s="106" t="s">
        <v>12</v>
      </c>
      <c r="G20" s="103">
        <v>7.6</v>
      </c>
      <c r="H20" s="109" t="s">
        <v>12</v>
      </c>
      <c r="I20" s="106"/>
      <c r="J20" s="118"/>
      <c r="K20" s="105">
        <v>3.9</v>
      </c>
    </row>
    <row r="21" spans="1:11" x14ac:dyDescent="0.2">
      <c r="A21" s="98">
        <v>16</v>
      </c>
      <c r="B21" s="101" t="s">
        <v>65</v>
      </c>
      <c r="C21" s="43" t="s">
        <v>17</v>
      </c>
      <c r="D21" s="109" t="s">
        <v>12</v>
      </c>
      <c r="E21" s="105">
        <v>2</v>
      </c>
      <c r="F21" s="106">
        <v>0.3</v>
      </c>
      <c r="G21" s="103">
        <v>1.5</v>
      </c>
      <c r="H21" s="109" t="s">
        <v>12</v>
      </c>
      <c r="I21" s="106"/>
      <c r="J21" s="118"/>
      <c r="K21" s="105">
        <v>0</v>
      </c>
    </row>
    <row r="22" spans="1:11" x14ac:dyDescent="0.2">
      <c r="A22" s="98">
        <v>17</v>
      </c>
      <c r="B22" s="101" t="s">
        <v>66</v>
      </c>
      <c r="C22" s="106"/>
      <c r="D22" s="109" t="s">
        <v>12</v>
      </c>
      <c r="E22" s="105">
        <v>20.5</v>
      </c>
      <c r="F22" s="106" t="s">
        <v>12</v>
      </c>
      <c r="G22" s="103" t="s">
        <v>12</v>
      </c>
      <c r="H22" s="109" t="s">
        <v>12</v>
      </c>
      <c r="I22" s="106"/>
      <c r="J22" s="118"/>
      <c r="K22" s="105">
        <v>0.6</v>
      </c>
    </row>
    <row r="23" spans="1:11" x14ac:dyDescent="0.2">
      <c r="A23" s="98">
        <v>18</v>
      </c>
      <c r="B23" s="101" t="s">
        <v>67</v>
      </c>
      <c r="C23" s="106"/>
      <c r="D23" s="109" t="s">
        <v>12</v>
      </c>
      <c r="E23" s="105">
        <v>5.5</v>
      </c>
      <c r="F23" s="106" t="s">
        <v>12</v>
      </c>
      <c r="G23" s="103" t="s">
        <v>22</v>
      </c>
      <c r="H23" s="109" t="s">
        <v>12</v>
      </c>
      <c r="I23" s="106"/>
      <c r="J23" s="118"/>
      <c r="K23" s="105">
        <v>0</v>
      </c>
    </row>
    <row r="24" spans="1:11" x14ac:dyDescent="0.2">
      <c r="A24" s="98">
        <v>19</v>
      </c>
      <c r="B24" s="101" t="s">
        <v>68</v>
      </c>
      <c r="C24" s="106"/>
      <c r="D24" s="109" t="s">
        <v>12</v>
      </c>
      <c r="E24" s="105">
        <v>94.6</v>
      </c>
      <c r="F24" s="106" t="s">
        <v>12</v>
      </c>
      <c r="G24" s="103">
        <v>87.7</v>
      </c>
      <c r="H24" s="109" t="s">
        <v>12</v>
      </c>
      <c r="I24" s="106"/>
      <c r="J24" s="118"/>
      <c r="K24" s="105">
        <v>424.9</v>
      </c>
    </row>
    <row r="25" spans="1:11" x14ac:dyDescent="0.2">
      <c r="A25" s="98">
        <v>20</v>
      </c>
      <c r="B25" s="101" t="s">
        <v>69</v>
      </c>
      <c r="C25" s="106"/>
      <c r="D25" s="109" t="s">
        <v>12</v>
      </c>
      <c r="E25" s="105">
        <v>3</v>
      </c>
      <c r="F25" s="106" t="s">
        <v>12</v>
      </c>
      <c r="G25" s="103" t="s">
        <v>22</v>
      </c>
      <c r="H25" s="109" t="s">
        <v>12</v>
      </c>
      <c r="I25" s="106"/>
      <c r="J25" s="118"/>
      <c r="K25" s="105">
        <v>0</v>
      </c>
    </row>
    <row r="26" spans="1:11" x14ac:dyDescent="0.2">
      <c r="A26" s="98">
        <v>21</v>
      </c>
      <c r="B26" s="101" t="s">
        <v>70</v>
      </c>
      <c r="C26" s="106"/>
      <c r="D26" s="109" t="s">
        <v>12</v>
      </c>
      <c r="E26" s="105">
        <v>10</v>
      </c>
      <c r="F26" s="106" t="s">
        <v>12</v>
      </c>
      <c r="G26" s="103" t="s">
        <v>22</v>
      </c>
      <c r="H26" s="109" t="s">
        <v>12</v>
      </c>
      <c r="I26" s="106"/>
      <c r="J26" s="118"/>
      <c r="K26" s="105">
        <v>0</v>
      </c>
    </row>
    <row r="27" spans="1:11" x14ac:dyDescent="0.2">
      <c r="A27" s="98">
        <v>22</v>
      </c>
      <c r="B27" s="101" t="s">
        <v>42</v>
      </c>
      <c r="C27" s="43" t="s">
        <v>18</v>
      </c>
      <c r="D27" s="109" t="s">
        <v>12</v>
      </c>
      <c r="E27" s="105">
        <v>10.3</v>
      </c>
      <c r="F27" s="106" t="s">
        <v>22</v>
      </c>
      <c r="G27" s="103" t="s">
        <v>22</v>
      </c>
      <c r="H27" s="109" t="s">
        <v>22</v>
      </c>
      <c r="I27" s="106"/>
      <c r="J27" s="118"/>
      <c r="K27" s="105">
        <v>0</v>
      </c>
    </row>
    <row r="28" spans="1:11" ht="13.5" thickBot="1" x14ac:dyDescent="0.25">
      <c r="A28" s="98"/>
      <c r="B28" s="124" t="s">
        <v>44</v>
      </c>
      <c r="C28" s="126"/>
      <c r="D28" s="138">
        <v>0</v>
      </c>
      <c r="E28" s="127">
        <v>537.5</v>
      </c>
      <c r="F28" s="126">
        <v>1.3</v>
      </c>
      <c r="G28" s="137">
        <v>217.9</v>
      </c>
      <c r="H28" s="138">
        <v>51.3</v>
      </c>
      <c r="I28" s="126"/>
      <c r="J28" s="128"/>
      <c r="K28" s="129">
        <v>1076.7</v>
      </c>
    </row>
    <row r="29" spans="1:11" ht="13.5" thickTop="1" x14ac:dyDescent="0.2">
      <c r="A29" s="98"/>
      <c r="B29" s="146"/>
      <c r="C29" s="146"/>
      <c r="D29" s="146"/>
      <c r="E29" s="146"/>
      <c r="F29" s="146"/>
      <c r="G29" s="146"/>
      <c r="H29" s="146"/>
      <c r="I29" s="106"/>
      <c r="J29" s="118"/>
      <c r="K29" s="103"/>
    </row>
    <row r="30" spans="1:11" x14ac:dyDescent="0.2">
      <c r="A30" s="87"/>
      <c r="B30" s="143" t="s">
        <v>46</v>
      </c>
      <c r="C30" s="143"/>
      <c r="D30" s="143"/>
      <c r="E30" s="143"/>
      <c r="F30" s="143"/>
      <c r="G30" s="143"/>
      <c r="H30" s="143"/>
      <c r="I30" s="89"/>
      <c r="J30" s="91" t="s">
        <v>45</v>
      </c>
      <c r="K30" s="88"/>
    </row>
    <row r="31" spans="1:11" x14ac:dyDescent="0.2">
      <c r="A31" s="87"/>
      <c r="B31" s="143" t="s">
        <v>47</v>
      </c>
      <c r="C31" s="143"/>
      <c r="D31" s="143"/>
      <c r="E31" s="143"/>
      <c r="F31" s="143"/>
      <c r="G31" s="143"/>
      <c r="H31" s="88"/>
      <c r="I31" s="88"/>
      <c r="J31" s="90" t="s">
        <v>45</v>
      </c>
      <c r="K31" s="87" t="s">
        <v>45</v>
      </c>
    </row>
    <row r="32" spans="1:11" x14ac:dyDescent="0.2">
      <c r="A32" s="87"/>
      <c r="B32" s="143" t="s">
        <v>71</v>
      </c>
      <c r="C32" s="143"/>
      <c r="D32" s="143"/>
      <c r="E32" s="143"/>
      <c r="F32" s="143"/>
      <c r="G32" s="143"/>
      <c r="H32" s="143"/>
      <c r="I32" s="88"/>
      <c r="J32" s="88"/>
      <c r="K32" s="88"/>
    </row>
    <row r="33" spans="1:1" x14ac:dyDescent="0.2">
      <c r="A33" s="94" t="s">
        <v>98</v>
      </c>
    </row>
    <row r="34" spans="1:1" x14ac:dyDescent="0.2">
      <c r="A34" s="94" t="s">
        <v>115</v>
      </c>
    </row>
  </sheetData>
  <mergeCells count="7">
    <mergeCell ref="B30:H30"/>
    <mergeCell ref="B31:G31"/>
    <mergeCell ref="B32:H32"/>
    <mergeCell ref="D3:E3"/>
    <mergeCell ref="F3:G3"/>
    <mergeCell ref="H3:K3"/>
    <mergeCell ref="B29:H29"/>
  </mergeCells>
  <phoneticPr fontId="1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4" style="1" customWidth="1"/>
    <col min="2" max="2" width="40.28515625" style="21" customWidth="1"/>
    <col min="3" max="8" width="11.42578125" style="1"/>
    <col min="9" max="10" width="1.28515625" style="1" customWidth="1"/>
    <col min="11" max="16384" width="11.42578125" style="1"/>
  </cols>
  <sheetData>
    <row r="1" spans="1:11" x14ac:dyDescent="0.2">
      <c r="A1" s="141" t="s">
        <v>0</v>
      </c>
      <c r="B1" s="14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">
      <c r="A2" s="141" t="s">
        <v>85</v>
      </c>
      <c r="B2" s="14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">
      <c r="A3" s="98"/>
      <c r="B3" s="99"/>
      <c r="C3" s="139"/>
      <c r="D3" s="150" t="s">
        <v>2</v>
      </c>
      <c r="E3" s="145"/>
      <c r="F3" s="144" t="s">
        <v>3</v>
      </c>
      <c r="G3" s="144"/>
      <c r="H3" s="150" t="s">
        <v>73</v>
      </c>
      <c r="I3" s="144"/>
      <c r="J3" s="144"/>
      <c r="K3" s="145"/>
    </row>
    <row r="4" spans="1:11" x14ac:dyDescent="0.2">
      <c r="A4" s="98"/>
      <c r="B4" s="101" t="s">
        <v>74</v>
      </c>
      <c r="C4" s="103"/>
      <c r="D4" s="109" t="s">
        <v>7</v>
      </c>
      <c r="E4" s="105" t="s">
        <v>8</v>
      </c>
      <c r="F4" s="106" t="s">
        <v>7</v>
      </c>
      <c r="G4" s="103" t="s">
        <v>8</v>
      </c>
      <c r="H4" s="109" t="s">
        <v>7</v>
      </c>
      <c r="I4" s="106"/>
      <c r="J4" s="110"/>
      <c r="K4" s="105" t="s">
        <v>8</v>
      </c>
    </row>
    <row r="5" spans="1:11" x14ac:dyDescent="0.2">
      <c r="A5" s="98"/>
      <c r="B5" s="111"/>
      <c r="C5" s="140"/>
      <c r="D5" s="115" t="s">
        <v>86</v>
      </c>
      <c r="E5" s="116" t="s">
        <v>10</v>
      </c>
      <c r="F5" s="113" t="s">
        <v>86</v>
      </c>
      <c r="G5" s="114" t="s">
        <v>10</v>
      </c>
      <c r="H5" s="115" t="s">
        <v>86</v>
      </c>
      <c r="I5" s="113"/>
      <c r="J5" s="117"/>
      <c r="K5" s="116" t="s">
        <v>10</v>
      </c>
    </row>
    <row r="6" spans="1:11" x14ac:dyDescent="0.2">
      <c r="A6" s="98"/>
      <c r="B6" s="101"/>
      <c r="C6" s="106"/>
      <c r="D6" s="109"/>
      <c r="E6" s="105"/>
      <c r="F6" s="106"/>
      <c r="G6" s="103"/>
      <c r="H6" s="109"/>
      <c r="I6" s="106"/>
      <c r="J6" s="118"/>
      <c r="K6" s="105"/>
    </row>
    <row r="7" spans="1:11" x14ac:dyDescent="0.2">
      <c r="A7" s="98">
        <v>1</v>
      </c>
      <c r="B7" s="101" t="s">
        <v>51</v>
      </c>
      <c r="C7" s="106"/>
      <c r="D7" s="109" t="s">
        <v>12</v>
      </c>
      <c r="E7" s="105">
        <v>74.3</v>
      </c>
      <c r="F7" s="106" t="s">
        <v>12</v>
      </c>
      <c r="G7" s="103">
        <v>19.100000000000001</v>
      </c>
      <c r="H7" s="109" t="s">
        <v>22</v>
      </c>
      <c r="I7" s="106"/>
      <c r="J7" s="118"/>
      <c r="K7" s="105">
        <v>146.80000000000001</v>
      </c>
    </row>
    <row r="8" spans="1:11" x14ac:dyDescent="0.2">
      <c r="A8" s="98">
        <v>2</v>
      </c>
      <c r="B8" s="101" t="s">
        <v>52</v>
      </c>
      <c r="C8" s="106"/>
      <c r="D8" s="109" t="s">
        <v>12</v>
      </c>
      <c r="E8" s="105">
        <v>59.5</v>
      </c>
      <c r="F8" s="106" t="s">
        <v>12</v>
      </c>
      <c r="G8" s="103" t="s">
        <v>12</v>
      </c>
      <c r="H8" s="109" t="s">
        <v>22</v>
      </c>
      <c r="I8" s="106"/>
      <c r="J8" s="118"/>
      <c r="K8" s="105">
        <v>79.099999999999994</v>
      </c>
    </row>
    <row r="9" spans="1:11" x14ac:dyDescent="0.2">
      <c r="A9" s="98">
        <v>3</v>
      </c>
      <c r="B9" s="101" t="s">
        <v>53</v>
      </c>
      <c r="C9" s="106"/>
      <c r="D9" s="109" t="s">
        <v>12</v>
      </c>
      <c r="E9" s="105">
        <v>43.7</v>
      </c>
      <c r="F9" s="106" t="s">
        <v>12</v>
      </c>
      <c r="G9" s="103">
        <v>43.7</v>
      </c>
      <c r="H9" s="109" t="s">
        <v>12</v>
      </c>
      <c r="I9" s="106"/>
      <c r="J9" s="118"/>
      <c r="K9" s="105">
        <v>95</v>
      </c>
    </row>
    <row r="10" spans="1:11" x14ac:dyDescent="0.2">
      <c r="A10" s="98">
        <v>4</v>
      </c>
      <c r="B10" s="101" t="s">
        <v>54</v>
      </c>
      <c r="C10" s="106"/>
      <c r="D10" s="109" t="s">
        <v>12</v>
      </c>
      <c r="E10" s="105">
        <v>66.099999999999994</v>
      </c>
      <c r="F10" s="106" t="s">
        <v>12</v>
      </c>
      <c r="G10" s="103">
        <v>12.3</v>
      </c>
      <c r="H10" s="109" t="s">
        <v>12</v>
      </c>
      <c r="I10" s="106"/>
      <c r="J10" s="118"/>
      <c r="K10" s="105">
        <v>75.3</v>
      </c>
    </row>
    <row r="11" spans="1:11" x14ac:dyDescent="0.2">
      <c r="A11" s="98">
        <v>5</v>
      </c>
      <c r="B11" s="101" t="s">
        <v>55</v>
      </c>
      <c r="C11" s="106"/>
      <c r="D11" s="109" t="s">
        <v>12</v>
      </c>
      <c r="E11" s="105">
        <v>65</v>
      </c>
      <c r="F11" s="106" t="s">
        <v>12</v>
      </c>
      <c r="G11" s="103" t="s">
        <v>12</v>
      </c>
      <c r="H11" s="109">
        <v>29</v>
      </c>
      <c r="I11" s="106"/>
      <c r="J11" s="118"/>
      <c r="K11" s="105">
        <v>212.7</v>
      </c>
    </row>
    <row r="12" spans="1:11" x14ac:dyDescent="0.2">
      <c r="A12" s="98">
        <v>6</v>
      </c>
      <c r="B12" s="101" t="s">
        <v>56</v>
      </c>
      <c r="C12" s="106"/>
      <c r="D12" s="109" t="s">
        <v>12</v>
      </c>
      <c r="E12" s="105">
        <v>12.9</v>
      </c>
      <c r="F12" s="106" t="s">
        <v>12</v>
      </c>
      <c r="G12" s="103">
        <v>12.9</v>
      </c>
      <c r="H12" s="109" t="s">
        <v>22</v>
      </c>
      <c r="I12" s="106"/>
      <c r="J12" s="118"/>
      <c r="K12" s="105">
        <v>28.5</v>
      </c>
    </row>
    <row r="13" spans="1:11" x14ac:dyDescent="0.2">
      <c r="A13" s="98">
        <v>7</v>
      </c>
      <c r="B13" s="101" t="s">
        <v>57</v>
      </c>
      <c r="C13" s="106"/>
      <c r="D13" s="109" t="s">
        <v>12</v>
      </c>
      <c r="E13" s="105">
        <v>5</v>
      </c>
      <c r="F13" s="106" t="s">
        <v>12</v>
      </c>
      <c r="G13" s="103" t="s">
        <v>12</v>
      </c>
      <c r="H13" s="109" t="s">
        <v>12</v>
      </c>
      <c r="I13" s="106"/>
      <c r="J13" s="118"/>
      <c r="K13" s="105">
        <v>2.2000000000000002</v>
      </c>
    </row>
    <row r="14" spans="1:11" x14ac:dyDescent="0.2">
      <c r="A14" s="98">
        <v>8</v>
      </c>
      <c r="B14" s="101" t="s">
        <v>58</v>
      </c>
      <c r="C14" s="43" t="s">
        <v>17</v>
      </c>
      <c r="D14" s="109" t="s">
        <v>12</v>
      </c>
      <c r="E14" s="105">
        <v>7.5</v>
      </c>
      <c r="F14" s="106" t="s">
        <v>12</v>
      </c>
      <c r="G14" s="103">
        <v>7.5</v>
      </c>
      <c r="H14" s="109" t="s">
        <v>12</v>
      </c>
      <c r="I14" s="106"/>
      <c r="J14" s="118"/>
      <c r="K14" s="105">
        <v>8</v>
      </c>
    </row>
    <row r="15" spans="1:11" x14ac:dyDescent="0.2">
      <c r="A15" s="98">
        <v>9</v>
      </c>
      <c r="B15" s="101" t="s">
        <v>59</v>
      </c>
      <c r="C15" s="106"/>
      <c r="D15" s="109" t="s">
        <v>12</v>
      </c>
      <c r="E15" s="105">
        <v>15.5</v>
      </c>
      <c r="F15" s="106" t="s">
        <v>12</v>
      </c>
      <c r="G15" s="103">
        <v>14.5</v>
      </c>
      <c r="H15" s="109" t="s">
        <v>22</v>
      </c>
      <c r="I15" s="106"/>
      <c r="J15" s="118"/>
      <c r="K15" s="105">
        <v>11.7</v>
      </c>
    </row>
    <row r="16" spans="1:11" x14ac:dyDescent="0.2">
      <c r="A16" s="98">
        <v>10</v>
      </c>
      <c r="B16" s="101" t="s">
        <v>60</v>
      </c>
      <c r="C16" s="43" t="s">
        <v>17</v>
      </c>
      <c r="D16" s="109" t="s">
        <v>12</v>
      </c>
      <c r="E16" s="105">
        <v>11.1</v>
      </c>
      <c r="F16" s="106" t="s">
        <v>12</v>
      </c>
      <c r="G16" s="103">
        <v>11.1</v>
      </c>
      <c r="H16" s="109" t="s">
        <v>22</v>
      </c>
      <c r="I16" s="106"/>
      <c r="J16" s="118"/>
      <c r="K16" s="105">
        <v>11.2</v>
      </c>
    </row>
    <row r="17" spans="1:11" x14ac:dyDescent="0.2">
      <c r="A17" s="98">
        <v>11</v>
      </c>
      <c r="B17" s="101" t="s">
        <v>61</v>
      </c>
      <c r="C17" s="106"/>
      <c r="D17" s="109" t="s">
        <v>12</v>
      </c>
      <c r="E17" s="105">
        <v>1.4</v>
      </c>
      <c r="F17" s="106" t="s">
        <v>12</v>
      </c>
      <c r="G17" s="103" t="s">
        <v>12</v>
      </c>
      <c r="H17" s="109" t="s">
        <v>12</v>
      </c>
      <c r="I17" s="106"/>
      <c r="J17" s="118"/>
      <c r="K17" s="105">
        <v>0.2</v>
      </c>
    </row>
    <row r="18" spans="1:11" x14ac:dyDescent="0.2">
      <c r="A18" s="98">
        <v>12</v>
      </c>
      <c r="B18" s="101" t="s">
        <v>62</v>
      </c>
      <c r="C18" s="106"/>
      <c r="D18" s="109" t="s">
        <v>12</v>
      </c>
      <c r="E18" s="105">
        <v>4.8</v>
      </c>
      <c r="F18" s="106" t="s">
        <v>12</v>
      </c>
      <c r="G18" s="103" t="s">
        <v>12</v>
      </c>
      <c r="H18" s="109" t="s">
        <v>12</v>
      </c>
      <c r="I18" s="106"/>
      <c r="J18" s="118"/>
      <c r="K18" s="105">
        <v>1.1000000000000001</v>
      </c>
    </row>
    <row r="19" spans="1:11" x14ac:dyDescent="0.2">
      <c r="A19" s="98">
        <v>13</v>
      </c>
      <c r="B19" s="101" t="s">
        <v>63</v>
      </c>
      <c r="C19" s="106"/>
      <c r="D19" s="109" t="s">
        <v>12</v>
      </c>
      <c r="E19" s="105">
        <v>9.8000000000000007</v>
      </c>
      <c r="F19" s="106" t="s">
        <v>12</v>
      </c>
      <c r="G19" s="103" t="s">
        <v>12</v>
      </c>
      <c r="H19" s="109" t="s">
        <v>12</v>
      </c>
      <c r="I19" s="106"/>
      <c r="J19" s="118"/>
      <c r="K19" s="105">
        <v>4.5</v>
      </c>
    </row>
    <row r="20" spans="1:11" x14ac:dyDescent="0.2">
      <c r="A20" s="98">
        <v>14</v>
      </c>
      <c r="B20" s="101" t="s">
        <v>64</v>
      </c>
      <c r="C20" s="106"/>
      <c r="D20" s="109" t="s">
        <v>12</v>
      </c>
      <c r="E20" s="105">
        <v>15</v>
      </c>
      <c r="F20" s="106" t="s">
        <v>12</v>
      </c>
      <c r="G20" s="103">
        <v>7.6</v>
      </c>
      <c r="H20" s="109" t="s">
        <v>12</v>
      </c>
      <c r="I20" s="106"/>
      <c r="J20" s="118"/>
      <c r="K20" s="105">
        <v>3.9</v>
      </c>
    </row>
    <row r="21" spans="1:11" x14ac:dyDescent="0.2">
      <c r="A21" s="98">
        <v>15</v>
      </c>
      <c r="B21" s="101" t="s">
        <v>65</v>
      </c>
      <c r="C21" s="43" t="s">
        <v>17</v>
      </c>
      <c r="D21" s="109" t="s">
        <v>12</v>
      </c>
      <c r="E21" s="105">
        <v>2</v>
      </c>
      <c r="F21" s="106" t="s">
        <v>12</v>
      </c>
      <c r="G21" s="103">
        <v>1.5</v>
      </c>
      <c r="H21" s="109" t="s">
        <v>12</v>
      </c>
      <c r="I21" s="106"/>
      <c r="J21" s="118"/>
      <c r="K21" s="105">
        <v>0</v>
      </c>
    </row>
    <row r="22" spans="1:11" x14ac:dyDescent="0.2">
      <c r="A22" s="98">
        <v>16</v>
      </c>
      <c r="B22" s="101" t="s">
        <v>66</v>
      </c>
      <c r="C22" s="106"/>
      <c r="D22" s="109" t="s">
        <v>12</v>
      </c>
      <c r="E22" s="105">
        <v>20.5</v>
      </c>
      <c r="F22" s="106" t="s">
        <v>12</v>
      </c>
      <c r="G22" s="103" t="s">
        <v>12</v>
      </c>
      <c r="H22" s="109" t="s">
        <v>12</v>
      </c>
      <c r="I22" s="106"/>
      <c r="J22" s="118"/>
      <c r="K22" s="105">
        <v>0.6</v>
      </c>
    </row>
    <row r="23" spans="1:11" x14ac:dyDescent="0.2">
      <c r="A23" s="98">
        <v>17</v>
      </c>
      <c r="B23" s="101" t="s">
        <v>67</v>
      </c>
      <c r="C23" s="106"/>
      <c r="D23" s="109" t="s">
        <v>12</v>
      </c>
      <c r="E23" s="105">
        <v>5.5</v>
      </c>
      <c r="F23" s="106" t="s">
        <v>12</v>
      </c>
      <c r="G23" s="103" t="s">
        <v>22</v>
      </c>
      <c r="H23" s="109" t="s">
        <v>12</v>
      </c>
      <c r="I23" s="106"/>
      <c r="J23" s="118"/>
      <c r="K23" s="105">
        <v>0</v>
      </c>
    </row>
    <row r="24" spans="1:11" x14ac:dyDescent="0.2">
      <c r="A24" s="98">
        <v>18</v>
      </c>
      <c r="B24" s="101" t="s">
        <v>68</v>
      </c>
      <c r="C24" s="106"/>
      <c r="D24" s="109" t="s">
        <v>12</v>
      </c>
      <c r="E24" s="105">
        <v>94.6</v>
      </c>
      <c r="F24" s="106" t="s">
        <v>12</v>
      </c>
      <c r="G24" s="103">
        <v>87.7</v>
      </c>
      <c r="H24" s="109" t="s">
        <v>12</v>
      </c>
      <c r="I24" s="106"/>
      <c r="J24" s="118"/>
      <c r="K24" s="105">
        <v>424.9</v>
      </c>
    </row>
    <row r="25" spans="1:11" x14ac:dyDescent="0.2">
      <c r="A25" s="98">
        <v>19</v>
      </c>
      <c r="B25" s="101" t="s">
        <v>69</v>
      </c>
      <c r="C25" s="106"/>
      <c r="D25" s="109" t="s">
        <v>12</v>
      </c>
      <c r="E25" s="105">
        <v>3</v>
      </c>
      <c r="F25" s="106" t="s">
        <v>12</v>
      </c>
      <c r="G25" s="103" t="s">
        <v>22</v>
      </c>
      <c r="H25" s="109" t="s">
        <v>12</v>
      </c>
      <c r="I25" s="106"/>
      <c r="J25" s="118"/>
      <c r="K25" s="105">
        <v>0</v>
      </c>
    </row>
    <row r="26" spans="1:11" x14ac:dyDescent="0.2">
      <c r="A26" s="98">
        <v>20</v>
      </c>
      <c r="B26" s="101" t="s">
        <v>70</v>
      </c>
      <c r="C26" s="106"/>
      <c r="D26" s="109" t="s">
        <v>12</v>
      </c>
      <c r="E26" s="105">
        <v>10</v>
      </c>
      <c r="F26" s="106" t="s">
        <v>12</v>
      </c>
      <c r="G26" s="103" t="s">
        <v>22</v>
      </c>
      <c r="H26" s="109" t="s">
        <v>12</v>
      </c>
      <c r="I26" s="106"/>
      <c r="J26" s="118"/>
      <c r="K26" s="105">
        <v>0</v>
      </c>
    </row>
    <row r="27" spans="1:11" x14ac:dyDescent="0.2">
      <c r="A27" s="98">
        <v>21</v>
      </c>
      <c r="B27" s="101" t="s">
        <v>42</v>
      </c>
      <c r="C27" s="43" t="s">
        <v>18</v>
      </c>
      <c r="D27" s="109" t="s">
        <v>12</v>
      </c>
      <c r="E27" s="105">
        <v>10.3</v>
      </c>
      <c r="F27" s="106" t="s">
        <v>22</v>
      </c>
      <c r="G27" s="103" t="s">
        <v>22</v>
      </c>
      <c r="H27" s="109" t="s">
        <v>22</v>
      </c>
      <c r="I27" s="106"/>
      <c r="J27" s="118"/>
      <c r="K27" s="105">
        <v>0</v>
      </c>
    </row>
    <row r="28" spans="1:11" ht="13.5" thickBot="1" x14ac:dyDescent="0.25">
      <c r="A28" s="98"/>
      <c r="B28" s="124" t="s">
        <v>44</v>
      </c>
      <c r="C28" s="126"/>
      <c r="D28" s="138">
        <v>0</v>
      </c>
      <c r="E28" s="127">
        <v>537.5</v>
      </c>
      <c r="F28" s="126">
        <v>0</v>
      </c>
      <c r="G28" s="137">
        <v>217.9</v>
      </c>
      <c r="H28" s="138">
        <v>29</v>
      </c>
      <c r="I28" s="126"/>
      <c r="J28" s="128"/>
      <c r="K28" s="129">
        <v>1105.7</v>
      </c>
    </row>
    <row r="29" spans="1:11" ht="13.5" thickTop="1" x14ac:dyDescent="0.2">
      <c r="A29" s="146" t="s">
        <v>46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</row>
    <row r="30" spans="1:11" x14ac:dyDescent="0.2">
      <c r="A30" s="153" t="s">
        <v>45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</row>
    <row r="31" spans="1:11" x14ac:dyDescent="0.2">
      <c r="A31" s="143" t="s">
        <v>47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</row>
    <row r="32" spans="1:11" x14ac:dyDescent="0.2">
      <c r="A32" s="147" t="s">
        <v>120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</row>
    <row r="33" spans="1:11" x14ac:dyDescent="0.2">
      <c r="A33" s="143" t="s">
        <v>71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5" spans="1:11" x14ac:dyDescent="0.2">
      <c r="A35" s="94" t="s">
        <v>119</v>
      </c>
    </row>
    <row r="36" spans="1:11" x14ac:dyDescent="0.2">
      <c r="A36" s="94" t="s">
        <v>115</v>
      </c>
    </row>
  </sheetData>
  <mergeCells count="8">
    <mergeCell ref="A30:K30"/>
    <mergeCell ref="A31:K31"/>
    <mergeCell ref="A32:K32"/>
    <mergeCell ref="A33:K33"/>
    <mergeCell ref="D3:E3"/>
    <mergeCell ref="F3:G3"/>
    <mergeCell ref="H3:K3"/>
    <mergeCell ref="A29:K29"/>
  </mergeCells>
  <phoneticPr fontId="1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="75" workbookViewId="0">
      <selection activeCell="P18" sqref="P18"/>
    </sheetView>
  </sheetViews>
  <sheetFormatPr baseColWidth="10" defaultRowHeight="12.75" x14ac:dyDescent="0.2"/>
  <cols>
    <col min="1" max="1" width="5.85546875" style="1" customWidth="1"/>
    <col min="2" max="2" width="35.140625" style="21" bestFit="1" customWidth="1"/>
    <col min="3" max="8" width="11.42578125" style="1"/>
    <col min="9" max="10" width="1.28515625" style="1" customWidth="1"/>
    <col min="11" max="16384" width="11.42578125" style="1"/>
  </cols>
  <sheetData>
    <row r="1" spans="1:11" x14ac:dyDescent="0.2">
      <c r="A1" s="93" t="s">
        <v>87</v>
      </c>
    </row>
    <row r="2" spans="1:11" x14ac:dyDescent="0.2">
      <c r="A2" s="93" t="s">
        <v>88</v>
      </c>
    </row>
    <row r="3" spans="1:11" x14ac:dyDescent="0.2">
      <c r="A3" s="103"/>
      <c r="B3" s="99"/>
      <c r="C3" s="139"/>
      <c r="D3" s="150" t="s">
        <v>2</v>
      </c>
      <c r="E3" s="145"/>
      <c r="F3" s="144" t="s">
        <v>3</v>
      </c>
      <c r="G3" s="144"/>
      <c r="H3" s="150" t="s">
        <v>73</v>
      </c>
      <c r="I3" s="144"/>
      <c r="J3" s="144"/>
      <c r="K3" s="145"/>
    </row>
    <row r="4" spans="1:11" x14ac:dyDescent="0.2">
      <c r="A4" s="103"/>
      <c r="B4" s="101" t="s">
        <v>74</v>
      </c>
      <c r="C4" s="103"/>
      <c r="D4" s="109" t="s">
        <v>7</v>
      </c>
      <c r="E4" s="105" t="s">
        <v>8</v>
      </c>
      <c r="F4" s="106" t="s">
        <v>7</v>
      </c>
      <c r="G4" s="103" t="s">
        <v>8</v>
      </c>
      <c r="H4" s="109" t="s">
        <v>7</v>
      </c>
      <c r="I4" s="106"/>
      <c r="J4" s="110"/>
      <c r="K4" s="105" t="s">
        <v>8</v>
      </c>
    </row>
    <row r="5" spans="1:11" x14ac:dyDescent="0.2">
      <c r="A5" s="103"/>
      <c r="B5" s="111"/>
      <c r="C5" s="140"/>
      <c r="D5" s="115" t="s">
        <v>89</v>
      </c>
      <c r="E5" s="116" t="s">
        <v>10</v>
      </c>
      <c r="F5" s="113" t="s">
        <v>89</v>
      </c>
      <c r="G5" s="114" t="s">
        <v>10</v>
      </c>
      <c r="H5" s="115" t="s">
        <v>89</v>
      </c>
      <c r="I5" s="113"/>
      <c r="J5" s="117"/>
      <c r="K5" s="116" t="s">
        <v>10</v>
      </c>
    </row>
    <row r="6" spans="1:11" x14ac:dyDescent="0.2">
      <c r="A6" s="103"/>
      <c r="B6" s="101"/>
      <c r="C6" s="106"/>
      <c r="D6" s="109"/>
      <c r="E6" s="105"/>
      <c r="F6" s="106"/>
      <c r="G6" s="103"/>
      <c r="H6" s="109"/>
      <c r="I6" s="106"/>
      <c r="J6" s="118"/>
      <c r="K6" s="105"/>
    </row>
    <row r="7" spans="1:11" x14ac:dyDescent="0.2">
      <c r="A7" s="103">
        <v>1</v>
      </c>
      <c r="B7" s="101" t="s">
        <v>51</v>
      </c>
      <c r="C7" s="106"/>
      <c r="D7" s="109" t="s">
        <v>12</v>
      </c>
      <c r="E7" s="105">
        <v>74.3</v>
      </c>
      <c r="F7" s="106" t="s">
        <v>12</v>
      </c>
      <c r="G7" s="103">
        <v>19.100000000000001</v>
      </c>
      <c r="H7" s="109">
        <v>5</v>
      </c>
      <c r="I7" s="106"/>
      <c r="J7" s="118"/>
      <c r="K7" s="105">
        <v>151.80000000000001</v>
      </c>
    </row>
    <row r="8" spans="1:11" x14ac:dyDescent="0.2">
      <c r="A8" s="103">
        <v>2</v>
      </c>
      <c r="B8" s="101" t="s">
        <v>52</v>
      </c>
      <c r="C8" s="106"/>
      <c r="D8" s="109" t="s">
        <v>12</v>
      </c>
      <c r="E8" s="105">
        <v>59.5</v>
      </c>
      <c r="F8" s="106" t="s">
        <v>12</v>
      </c>
      <c r="G8" s="103" t="s">
        <v>12</v>
      </c>
      <c r="H8" s="109">
        <v>9</v>
      </c>
      <c r="I8" s="106"/>
      <c r="J8" s="118"/>
      <c r="K8" s="105">
        <v>88.1</v>
      </c>
    </row>
    <row r="9" spans="1:11" x14ac:dyDescent="0.2">
      <c r="A9" s="103">
        <v>3</v>
      </c>
      <c r="B9" s="101" t="s">
        <v>53</v>
      </c>
      <c r="C9" s="106"/>
      <c r="D9" s="109" t="s">
        <v>12</v>
      </c>
      <c r="E9" s="105">
        <v>43.7</v>
      </c>
      <c r="F9" s="106" t="s">
        <v>12</v>
      </c>
      <c r="G9" s="103">
        <v>43.7</v>
      </c>
      <c r="H9" s="109" t="s">
        <v>12</v>
      </c>
      <c r="I9" s="106"/>
      <c r="J9" s="118"/>
      <c r="K9" s="105">
        <v>95</v>
      </c>
    </row>
    <row r="10" spans="1:11" x14ac:dyDescent="0.2">
      <c r="A10" s="103">
        <v>4</v>
      </c>
      <c r="B10" s="101" t="s">
        <v>54</v>
      </c>
      <c r="C10" s="106"/>
      <c r="D10" s="109" t="s">
        <v>12</v>
      </c>
      <c r="E10" s="105">
        <v>66.099999999999994</v>
      </c>
      <c r="F10" s="106" t="s">
        <v>12</v>
      </c>
      <c r="G10" s="103">
        <v>12.3</v>
      </c>
      <c r="H10" s="109" t="s">
        <v>12</v>
      </c>
      <c r="I10" s="106"/>
      <c r="J10" s="118"/>
      <c r="K10" s="105">
        <v>75.3</v>
      </c>
    </row>
    <row r="11" spans="1:11" x14ac:dyDescent="0.2">
      <c r="A11" s="103">
        <v>5</v>
      </c>
      <c r="B11" s="101" t="s">
        <v>55</v>
      </c>
      <c r="C11" s="106"/>
      <c r="D11" s="109" t="s">
        <v>12</v>
      </c>
      <c r="E11" s="105">
        <v>65</v>
      </c>
      <c r="F11" s="106" t="s">
        <v>12</v>
      </c>
      <c r="G11" s="103" t="s">
        <v>12</v>
      </c>
      <c r="H11" s="109" t="s">
        <v>12</v>
      </c>
      <c r="I11" s="106"/>
      <c r="J11" s="118"/>
      <c r="K11" s="105">
        <v>212.7</v>
      </c>
    </row>
    <row r="12" spans="1:11" x14ac:dyDescent="0.2">
      <c r="A12" s="103">
        <v>6</v>
      </c>
      <c r="B12" s="101" t="s">
        <v>56</v>
      </c>
      <c r="C12" s="106"/>
      <c r="D12" s="109" t="s">
        <v>12</v>
      </c>
      <c r="E12" s="105">
        <v>12.9</v>
      </c>
      <c r="F12" s="106" t="s">
        <v>12</v>
      </c>
      <c r="G12" s="103">
        <v>12.9</v>
      </c>
      <c r="H12" s="109" t="s">
        <v>22</v>
      </c>
      <c r="I12" s="106"/>
      <c r="J12" s="118"/>
      <c r="K12" s="105">
        <v>28.5</v>
      </c>
    </row>
    <row r="13" spans="1:11" x14ac:dyDescent="0.2">
      <c r="A13" s="103">
        <v>7</v>
      </c>
      <c r="B13" s="101" t="s">
        <v>57</v>
      </c>
      <c r="C13" s="106"/>
      <c r="D13" s="109" t="s">
        <v>12</v>
      </c>
      <c r="E13" s="105">
        <v>5</v>
      </c>
      <c r="F13" s="106" t="s">
        <v>12</v>
      </c>
      <c r="G13" s="103" t="s">
        <v>12</v>
      </c>
      <c r="H13" s="109" t="s">
        <v>12</v>
      </c>
      <c r="I13" s="106"/>
      <c r="J13" s="118"/>
      <c r="K13" s="105">
        <v>2.2000000000000002</v>
      </c>
    </row>
    <row r="14" spans="1:11" x14ac:dyDescent="0.2">
      <c r="A14" s="103">
        <v>8</v>
      </c>
      <c r="B14" s="101" t="s">
        <v>58</v>
      </c>
      <c r="C14" s="43" t="s">
        <v>43</v>
      </c>
      <c r="D14" s="109" t="s">
        <v>12</v>
      </c>
      <c r="E14" s="105">
        <v>7.5</v>
      </c>
      <c r="F14" s="106" t="s">
        <v>12</v>
      </c>
      <c r="G14" s="103">
        <v>7.5</v>
      </c>
      <c r="H14" s="109" t="s">
        <v>12</v>
      </c>
      <c r="I14" s="106"/>
      <c r="J14" s="118"/>
      <c r="K14" s="105">
        <v>8</v>
      </c>
    </row>
    <row r="15" spans="1:11" x14ac:dyDescent="0.2">
      <c r="A15" s="103">
        <v>9</v>
      </c>
      <c r="B15" s="101" t="s">
        <v>59</v>
      </c>
      <c r="C15" s="106"/>
      <c r="D15" s="109" t="s">
        <v>12</v>
      </c>
      <c r="E15" s="105">
        <v>15.5</v>
      </c>
      <c r="F15" s="106" t="s">
        <v>12</v>
      </c>
      <c r="G15" s="103">
        <v>14.5</v>
      </c>
      <c r="H15" s="109" t="s">
        <v>22</v>
      </c>
      <c r="I15" s="106"/>
      <c r="J15" s="118"/>
      <c r="K15" s="105">
        <v>11.7</v>
      </c>
    </row>
    <row r="16" spans="1:11" x14ac:dyDescent="0.2">
      <c r="A16" s="103">
        <v>10</v>
      </c>
      <c r="B16" s="101" t="s">
        <v>60</v>
      </c>
      <c r="C16" s="43" t="s">
        <v>43</v>
      </c>
      <c r="D16" s="109" t="s">
        <v>12</v>
      </c>
      <c r="E16" s="105">
        <v>11.1</v>
      </c>
      <c r="F16" s="106" t="s">
        <v>12</v>
      </c>
      <c r="G16" s="103">
        <v>11.1</v>
      </c>
      <c r="H16" s="109" t="s">
        <v>22</v>
      </c>
      <c r="I16" s="106"/>
      <c r="J16" s="118"/>
      <c r="K16" s="105">
        <v>11.2</v>
      </c>
    </row>
    <row r="17" spans="1:11" x14ac:dyDescent="0.2">
      <c r="A17" s="103">
        <v>11</v>
      </c>
      <c r="B17" s="101" t="s">
        <v>61</v>
      </c>
      <c r="C17" s="106"/>
      <c r="D17" s="109" t="s">
        <v>12</v>
      </c>
      <c r="E17" s="105">
        <v>1.4</v>
      </c>
      <c r="F17" s="106" t="s">
        <v>12</v>
      </c>
      <c r="G17" s="103" t="s">
        <v>12</v>
      </c>
      <c r="H17" s="109" t="s">
        <v>12</v>
      </c>
      <c r="I17" s="106"/>
      <c r="J17" s="118"/>
      <c r="K17" s="105">
        <v>0.2</v>
      </c>
    </row>
    <row r="18" spans="1:11" x14ac:dyDescent="0.2">
      <c r="A18" s="103">
        <v>12</v>
      </c>
      <c r="B18" s="101" t="s">
        <v>62</v>
      </c>
      <c r="C18" s="106"/>
      <c r="D18" s="109" t="s">
        <v>12</v>
      </c>
      <c r="E18" s="105">
        <v>4.8</v>
      </c>
      <c r="F18" s="106" t="s">
        <v>12</v>
      </c>
      <c r="G18" s="103" t="s">
        <v>12</v>
      </c>
      <c r="H18" s="109" t="s">
        <v>12</v>
      </c>
      <c r="I18" s="106"/>
      <c r="J18" s="118"/>
      <c r="K18" s="105">
        <v>1.1000000000000001</v>
      </c>
    </row>
    <row r="19" spans="1:11" x14ac:dyDescent="0.2">
      <c r="A19" s="103">
        <v>13</v>
      </c>
      <c r="B19" s="101" t="s">
        <v>63</v>
      </c>
      <c r="C19" s="106"/>
      <c r="D19" s="109" t="s">
        <v>12</v>
      </c>
      <c r="E19" s="105">
        <v>9.8000000000000007</v>
      </c>
      <c r="F19" s="106" t="s">
        <v>12</v>
      </c>
      <c r="G19" s="103" t="s">
        <v>12</v>
      </c>
      <c r="H19" s="109" t="s">
        <v>12</v>
      </c>
      <c r="I19" s="106"/>
      <c r="J19" s="118"/>
      <c r="K19" s="105">
        <v>4.5</v>
      </c>
    </row>
    <row r="20" spans="1:11" x14ac:dyDescent="0.2">
      <c r="A20" s="103">
        <v>14</v>
      </c>
      <c r="B20" s="101" t="s">
        <v>64</v>
      </c>
      <c r="C20" s="106"/>
      <c r="D20" s="109" t="s">
        <v>12</v>
      </c>
      <c r="E20" s="105">
        <v>15</v>
      </c>
      <c r="F20" s="106" t="s">
        <v>12</v>
      </c>
      <c r="G20" s="103">
        <v>7.6</v>
      </c>
      <c r="H20" s="109" t="s">
        <v>12</v>
      </c>
      <c r="I20" s="106"/>
      <c r="J20" s="118"/>
      <c r="K20" s="105">
        <v>3.9</v>
      </c>
    </row>
    <row r="21" spans="1:11" x14ac:dyDescent="0.2">
      <c r="A21" s="103">
        <v>15</v>
      </c>
      <c r="B21" s="101" t="s">
        <v>65</v>
      </c>
      <c r="C21" s="43" t="s">
        <v>43</v>
      </c>
      <c r="D21" s="109" t="s">
        <v>12</v>
      </c>
      <c r="E21" s="105">
        <v>2</v>
      </c>
      <c r="F21" s="106" t="s">
        <v>12</v>
      </c>
      <c r="G21" s="103">
        <v>1.5</v>
      </c>
      <c r="H21" s="109" t="s">
        <v>12</v>
      </c>
      <c r="I21" s="106"/>
      <c r="J21" s="118"/>
      <c r="K21" s="105">
        <v>0</v>
      </c>
    </row>
    <row r="22" spans="1:11" x14ac:dyDescent="0.2">
      <c r="A22" s="103">
        <v>16</v>
      </c>
      <c r="B22" s="101" t="s">
        <v>66</v>
      </c>
      <c r="C22" s="106"/>
      <c r="D22" s="109" t="s">
        <v>12</v>
      </c>
      <c r="E22" s="105">
        <v>20.5</v>
      </c>
      <c r="F22" s="106" t="s">
        <v>12</v>
      </c>
      <c r="G22" s="103" t="s">
        <v>12</v>
      </c>
      <c r="H22" s="109" t="s">
        <v>12</v>
      </c>
      <c r="I22" s="106"/>
      <c r="J22" s="118"/>
      <c r="K22" s="105">
        <v>0.6</v>
      </c>
    </row>
    <row r="23" spans="1:11" x14ac:dyDescent="0.2">
      <c r="A23" s="103">
        <v>17</v>
      </c>
      <c r="B23" s="101" t="s">
        <v>67</v>
      </c>
      <c r="C23" s="106"/>
      <c r="D23" s="109" t="s">
        <v>12</v>
      </c>
      <c r="E23" s="105">
        <v>5.5</v>
      </c>
      <c r="F23" s="106" t="s">
        <v>12</v>
      </c>
      <c r="G23" s="103" t="s">
        <v>22</v>
      </c>
      <c r="H23" s="109" t="s">
        <v>12</v>
      </c>
      <c r="I23" s="106"/>
      <c r="J23" s="118"/>
      <c r="K23" s="105">
        <v>0</v>
      </c>
    </row>
    <row r="24" spans="1:11" x14ac:dyDescent="0.2">
      <c r="A24" s="103">
        <v>18</v>
      </c>
      <c r="B24" s="101" t="s">
        <v>68</v>
      </c>
      <c r="C24" s="43" t="s">
        <v>18</v>
      </c>
      <c r="D24" s="109" t="s">
        <v>12</v>
      </c>
      <c r="E24" s="105">
        <v>94.6</v>
      </c>
      <c r="F24" s="106" t="s">
        <v>12</v>
      </c>
      <c r="G24" s="103">
        <v>87.7</v>
      </c>
      <c r="H24" s="109" t="s">
        <v>12</v>
      </c>
      <c r="I24" s="106"/>
      <c r="J24" s="118"/>
      <c r="K24" s="105">
        <v>424.9</v>
      </c>
    </row>
    <row r="25" spans="1:11" x14ac:dyDescent="0.2">
      <c r="A25" s="103">
        <v>19</v>
      </c>
      <c r="B25" s="101" t="s">
        <v>69</v>
      </c>
      <c r="C25" s="106"/>
      <c r="D25" s="109" t="s">
        <v>12</v>
      </c>
      <c r="E25" s="105">
        <v>3</v>
      </c>
      <c r="F25" s="106" t="s">
        <v>12</v>
      </c>
      <c r="G25" s="103" t="s">
        <v>22</v>
      </c>
      <c r="H25" s="109" t="s">
        <v>12</v>
      </c>
      <c r="I25" s="106"/>
      <c r="J25" s="118"/>
      <c r="K25" s="105">
        <v>0</v>
      </c>
    </row>
    <row r="26" spans="1:11" x14ac:dyDescent="0.2">
      <c r="A26" s="103">
        <v>20</v>
      </c>
      <c r="B26" s="101" t="s">
        <v>70</v>
      </c>
      <c r="C26" s="106"/>
      <c r="D26" s="109" t="s">
        <v>12</v>
      </c>
      <c r="E26" s="105">
        <v>10</v>
      </c>
      <c r="F26" s="106" t="s">
        <v>12</v>
      </c>
      <c r="G26" s="103" t="s">
        <v>22</v>
      </c>
      <c r="H26" s="109" t="s">
        <v>12</v>
      </c>
      <c r="I26" s="106"/>
      <c r="J26" s="118"/>
      <c r="K26" s="105">
        <v>0</v>
      </c>
    </row>
    <row r="27" spans="1:11" x14ac:dyDescent="0.2">
      <c r="A27" s="103">
        <v>21</v>
      </c>
      <c r="B27" s="101" t="s">
        <v>42</v>
      </c>
      <c r="C27" s="43" t="s">
        <v>17</v>
      </c>
      <c r="D27" s="109" t="s">
        <v>12</v>
      </c>
      <c r="E27" s="105">
        <v>10.3</v>
      </c>
      <c r="F27" s="106" t="s">
        <v>22</v>
      </c>
      <c r="G27" s="103" t="s">
        <v>22</v>
      </c>
      <c r="H27" s="109" t="s">
        <v>22</v>
      </c>
      <c r="I27" s="106"/>
      <c r="J27" s="118"/>
      <c r="K27" s="105">
        <v>0</v>
      </c>
    </row>
    <row r="28" spans="1:11" ht="13.5" thickBot="1" x14ac:dyDescent="0.25">
      <c r="A28" s="103"/>
      <c r="B28" s="124" t="s">
        <v>44</v>
      </c>
      <c r="C28" s="126"/>
      <c r="D28" s="138">
        <v>0</v>
      </c>
      <c r="E28" s="127">
        <v>537.5</v>
      </c>
      <c r="F28" s="126">
        <v>0</v>
      </c>
      <c r="G28" s="137">
        <v>217.9</v>
      </c>
      <c r="H28" s="138">
        <v>14</v>
      </c>
      <c r="I28" s="126"/>
      <c r="J28" s="128"/>
      <c r="K28" s="129">
        <v>1119.7</v>
      </c>
    </row>
    <row r="29" spans="1:11" ht="13.5" thickTop="1" x14ac:dyDescent="0.2">
      <c r="A29" s="103"/>
      <c r="B29" s="146"/>
      <c r="C29" s="146"/>
      <c r="D29" s="146"/>
      <c r="E29" s="146"/>
      <c r="F29" s="146"/>
      <c r="G29" s="146"/>
      <c r="H29" s="146"/>
      <c r="I29" s="106"/>
      <c r="J29" s="118"/>
      <c r="K29" s="103"/>
    </row>
    <row r="30" spans="1:11" x14ac:dyDescent="0.2">
      <c r="A30" s="143" t="s">
        <v>46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</row>
    <row r="31" spans="1:11" x14ac:dyDescent="0.2">
      <c r="A31" s="153" t="s">
        <v>45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</row>
    <row r="32" spans="1:11" x14ac:dyDescent="0.2">
      <c r="A32" s="143" t="s">
        <v>47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</row>
    <row r="33" spans="1:11" x14ac:dyDescent="0.2">
      <c r="A33" s="147" t="s">
        <v>45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</row>
    <row r="34" spans="1:11" x14ac:dyDescent="0.2">
      <c r="A34" s="143" t="s">
        <v>45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5" spans="1:11" x14ac:dyDescent="0.2">
      <c r="A35" s="143" t="s">
        <v>71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</row>
    <row r="36" spans="1:11" x14ac:dyDescent="0.2">
      <c r="A36" s="94" t="s">
        <v>111</v>
      </c>
    </row>
    <row r="37" spans="1:11" x14ac:dyDescent="0.2">
      <c r="A37" s="94" t="s">
        <v>112</v>
      </c>
    </row>
    <row r="38" spans="1:11" x14ac:dyDescent="0.2">
      <c r="A38" s="94" t="s">
        <v>113</v>
      </c>
    </row>
  </sheetData>
  <mergeCells count="10">
    <mergeCell ref="D3:E3"/>
    <mergeCell ref="F3:G3"/>
    <mergeCell ref="H3:K3"/>
    <mergeCell ref="B29:H29"/>
    <mergeCell ref="A34:K34"/>
    <mergeCell ref="A35:K35"/>
    <mergeCell ref="A30:K30"/>
    <mergeCell ref="A31:K31"/>
    <mergeCell ref="A32:K32"/>
    <mergeCell ref="A33:K33"/>
  </mergeCells>
  <phoneticPr fontId="1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8"/>
  <sheetViews>
    <sheetView showGridLines="0" zoomScale="75" workbookViewId="0">
      <selection activeCell="P18" sqref="P18"/>
    </sheetView>
  </sheetViews>
  <sheetFormatPr baseColWidth="10" defaultColWidth="34.42578125" defaultRowHeight="12.75" x14ac:dyDescent="0.2"/>
  <cols>
    <col min="1" max="1" width="9.140625" style="1" customWidth="1"/>
    <col min="2" max="2" width="36" style="1" customWidth="1"/>
    <col min="3" max="3" width="3.7109375" style="1" bestFit="1" customWidth="1"/>
    <col min="4" max="4" width="10.140625" style="1" bestFit="1" customWidth="1"/>
    <col min="5" max="5" width="10" style="1" bestFit="1" customWidth="1"/>
    <col min="6" max="6" width="4.140625" style="1" bestFit="1" customWidth="1"/>
    <col min="7" max="7" width="10.140625" style="18" bestFit="1" customWidth="1"/>
    <col min="8" max="8" width="10" style="1" bestFit="1" customWidth="1"/>
    <col min="9" max="9" width="4.140625" style="1" bestFit="1" customWidth="1"/>
    <col min="10" max="10" width="10.140625" style="1" bestFit="1" customWidth="1"/>
    <col min="11" max="11" width="3.28515625" style="1" customWidth="1"/>
    <col min="12" max="12" width="3.28515625" style="2" customWidth="1"/>
    <col min="13" max="13" width="10" style="1" bestFit="1" customWidth="1"/>
    <col min="14" max="16384" width="34.42578125" style="1"/>
  </cols>
  <sheetData>
    <row r="1" spans="1:45" x14ac:dyDescent="0.2">
      <c r="B1" s="22" t="s">
        <v>0</v>
      </c>
      <c r="C1" s="22"/>
      <c r="D1" s="3"/>
      <c r="E1" s="3"/>
      <c r="F1" s="3"/>
      <c r="G1" s="11"/>
      <c r="H1" s="3"/>
      <c r="I1" s="3"/>
      <c r="J1" s="3"/>
      <c r="K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2">
      <c r="B2" s="23" t="s">
        <v>48</v>
      </c>
      <c r="C2" s="23"/>
      <c r="D2" s="3"/>
      <c r="E2" s="3"/>
      <c r="F2" s="3"/>
      <c r="G2" s="11"/>
      <c r="H2" s="3"/>
      <c r="I2" s="3"/>
      <c r="J2" s="3"/>
      <c r="K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x14ac:dyDescent="0.2">
      <c r="B3" s="23"/>
      <c r="C3" s="23"/>
      <c r="D3" s="3"/>
      <c r="E3" s="3"/>
      <c r="F3" s="3"/>
      <c r="G3" s="11"/>
      <c r="H3" s="3"/>
      <c r="I3" s="3"/>
      <c r="J3" s="3"/>
      <c r="K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">
      <c r="B4" s="24"/>
      <c r="C4" s="25"/>
      <c r="D4" s="26" t="s">
        <v>2</v>
      </c>
      <c r="E4" s="27"/>
      <c r="F4" s="5"/>
      <c r="G4" s="28" t="s">
        <v>3</v>
      </c>
      <c r="H4" s="27"/>
      <c r="I4" s="6"/>
      <c r="J4" s="29" t="s">
        <v>4</v>
      </c>
      <c r="K4" s="30"/>
      <c r="L4" s="31"/>
      <c r="M4" s="3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45" x14ac:dyDescent="0.2">
      <c r="B5" s="33" t="s">
        <v>5</v>
      </c>
      <c r="C5" s="34"/>
      <c r="D5" s="35"/>
      <c r="E5" s="35"/>
      <c r="F5" s="7"/>
      <c r="G5" s="8"/>
      <c r="H5" s="36"/>
      <c r="J5" s="37" t="s">
        <v>49</v>
      </c>
      <c r="K5" s="38"/>
      <c r="L5" s="39"/>
      <c r="M5" s="4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x14ac:dyDescent="0.2">
      <c r="B6" s="41"/>
      <c r="C6" s="36"/>
      <c r="D6" s="42" t="s">
        <v>7</v>
      </c>
      <c r="E6" s="43" t="s">
        <v>8</v>
      </c>
      <c r="G6" s="44" t="s">
        <v>7</v>
      </c>
      <c r="H6" s="45" t="s">
        <v>8</v>
      </c>
      <c r="J6" s="46" t="s">
        <v>7</v>
      </c>
      <c r="K6" s="42"/>
      <c r="L6" s="47"/>
      <c r="M6" s="45" t="s">
        <v>8</v>
      </c>
      <c r="O6" s="3"/>
      <c r="P6" s="3"/>
      <c r="Q6" s="3"/>
      <c r="R6" s="4"/>
      <c r="S6" s="4"/>
      <c r="T6" s="4"/>
      <c r="U6" s="4"/>
      <c r="V6" s="3"/>
      <c r="W6" s="4"/>
      <c r="X6" s="4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x14ac:dyDescent="0.2">
      <c r="B7" s="48"/>
      <c r="C7" s="49"/>
      <c r="D7" s="50" t="s">
        <v>50</v>
      </c>
      <c r="E7" s="51" t="s">
        <v>10</v>
      </c>
      <c r="F7" s="9"/>
      <c r="G7" s="52" t="s">
        <v>50</v>
      </c>
      <c r="H7" s="51" t="s">
        <v>10</v>
      </c>
      <c r="I7" s="10"/>
      <c r="J7" s="50" t="s">
        <v>50</v>
      </c>
      <c r="K7" s="43"/>
      <c r="L7" s="47"/>
      <c r="M7" s="45" t="s">
        <v>10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">
      <c r="A8" s="1">
        <v>1</v>
      </c>
      <c r="B8" s="53" t="s">
        <v>51</v>
      </c>
      <c r="C8" s="45"/>
      <c r="D8" s="55" t="s">
        <v>12</v>
      </c>
      <c r="E8" s="56">
        <v>74.3</v>
      </c>
      <c r="G8" s="44" t="s">
        <v>12</v>
      </c>
      <c r="H8" s="57">
        <v>19.100000000000001</v>
      </c>
      <c r="J8" s="44" t="s">
        <v>22</v>
      </c>
      <c r="K8" s="58"/>
      <c r="L8" s="59"/>
      <c r="M8" s="56">
        <v>151.80000000000001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">
      <c r="A9" s="1">
        <v>2</v>
      </c>
      <c r="B9" s="53" t="s">
        <v>52</v>
      </c>
      <c r="C9" s="45"/>
      <c r="D9" s="55" t="s">
        <v>12</v>
      </c>
      <c r="E9" s="60">
        <v>59.5</v>
      </c>
      <c r="G9" s="44" t="s">
        <v>12</v>
      </c>
      <c r="H9" s="57" t="s">
        <v>12</v>
      </c>
      <c r="J9" s="44" t="s">
        <v>22</v>
      </c>
      <c r="K9" s="61"/>
      <c r="L9" s="62"/>
      <c r="M9" s="60">
        <v>88.1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">
      <c r="A10" s="1">
        <v>3</v>
      </c>
      <c r="B10" s="53" t="s">
        <v>53</v>
      </c>
      <c r="C10" s="45"/>
      <c r="D10" s="55" t="s">
        <v>12</v>
      </c>
      <c r="E10" s="63">
        <v>43.7</v>
      </c>
      <c r="G10" s="44" t="s">
        <v>12</v>
      </c>
      <c r="H10" s="57">
        <v>43.7</v>
      </c>
      <c r="J10" s="44" t="s">
        <v>12</v>
      </c>
      <c r="K10" s="61"/>
      <c r="L10" s="62"/>
      <c r="M10" s="60">
        <v>95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1:45" x14ac:dyDescent="0.2">
      <c r="A11" s="1">
        <v>4</v>
      </c>
      <c r="B11" s="53" t="s">
        <v>54</v>
      </c>
      <c r="C11" s="95"/>
      <c r="D11" s="55" t="s">
        <v>12</v>
      </c>
      <c r="E11" s="60">
        <v>66.099999999999994</v>
      </c>
      <c r="G11" s="44" t="s">
        <v>12</v>
      </c>
      <c r="H11" s="57">
        <v>12.3</v>
      </c>
      <c r="J11" s="44" t="s">
        <v>12</v>
      </c>
      <c r="K11" s="96"/>
      <c r="L11" s="62"/>
      <c r="M11" s="60">
        <v>75.3</v>
      </c>
      <c r="O11" s="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1:45" x14ac:dyDescent="0.2">
      <c r="A12" s="1">
        <v>5</v>
      </c>
      <c r="B12" s="53" t="s">
        <v>55</v>
      </c>
      <c r="C12" s="45"/>
      <c r="D12" s="55" t="s">
        <v>12</v>
      </c>
      <c r="E12" s="60">
        <v>65</v>
      </c>
      <c r="G12" s="44" t="s">
        <v>12</v>
      </c>
      <c r="H12" s="57" t="s">
        <v>12</v>
      </c>
      <c r="J12" s="44" t="s">
        <v>12</v>
      </c>
      <c r="K12" s="61"/>
      <c r="L12" s="62"/>
      <c r="M12" s="60">
        <v>212.7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x14ac:dyDescent="0.2">
      <c r="A13" s="1">
        <v>6</v>
      </c>
      <c r="B13" s="53" t="s">
        <v>56</v>
      </c>
      <c r="C13" s="45"/>
      <c r="D13" s="55" t="s">
        <v>12</v>
      </c>
      <c r="E13" s="60">
        <v>12.9</v>
      </c>
      <c r="G13" s="44" t="s">
        <v>12</v>
      </c>
      <c r="H13" s="67">
        <v>12.9</v>
      </c>
      <c r="J13" s="44">
        <v>5.4</v>
      </c>
      <c r="K13" s="61"/>
      <c r="L13" s="62"/>
      <c r="M13" s="60">
        <v>33.9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spans="1:45" x14ac:dyDescent="0.2">
      <c r="A14" s="1">
        <v>7</v>
      </c>
      <c r="B14" s="53" t="s">
        <v>57</v>
      </c>
      <c r="C14" s="45"/>
      <c r="D14" s="55" t="s">
        <v>12</v>
      </c>
      <c r="E14" s="60">
        <v>5</v>
      </c>
      <c r="G14" s="44" t="s">
        <v>12</v>
      </c>
      <c r="H14" s="57" t="s">
        <v>12</v>
      </c>
      <c r="J14" s="44" t="s">
        <v>12</v>
      </c>
      <c r="K14" s="61"/>
      <c r="L14" s="62"/>
      <c r="M14" s="60">
        <v>2.2000000000000002</v>
      </c>
      <c r="O14" s="3"/>
      <c r="P14" s="3"/>
      <c r="Q14" s="3"/>
      <c r="R14" s="3"/>
      <c r="S14" s="3"/>
      <c r="T14" s="3"/>
      <c r="U14" s="3"/>
      <c r="V14" s="4"/>
      <c r="W14" s="3"/>
      <c r="X14" s="3"/>
      <c r="Y14" s="3"/>
      <c r="Z14" s="4"/>
      <c r="AA14" s="3"/>
      <c r="AB14" s="3"/>
      <c r="AC14" s="3"/>
      <c r="AD14" s="3"/>
      <c r="AE14" s="3"/>
      <c r="AF14" s="3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1:45" x14ac:dyDescent="0.2">
      <c r="A15" s="1">
        <v>8</v>
      </c>
      <c r="B15" s="53" t="s">
        <v>58</v>
      </c>
      <c r="C15" s="45" t="s">
        <v>43</v>
      </c>
      <c r="D15" s="55" t="s">
        <v>12</v>
      </c>
      <c r="E15" s="60">
        <v>7.5</v>
      </c>
      <c r="G15" s="44" t="s">
        <v>12</v>
      </c>
      <c r="H15" s="57">
        <v>7.5</v>
      </c>
      <c r="J15" s="44" t="s">
        <v>12</v>
      </c>
      <c r="K15" s="61"/>
      <c r="L15" s="62"/>
      <c r="M15" s="60">
        <v>8</v>
      </c>
      <c r="O15" s="1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4"/>
      <c r="AS15" s="4"/>
    </row>
    <row r="16" spans="1:45" x14ac:dyDescent="0.2">
      <c r="A16" s="1">
        <v>9</v>
      </c>
      <c r="B16" s="53" t="s">
        <v>59</v>
      </c>
      <c r="C16" s="45"/>
      <c r="D16" s="55" t="s">
        <v>12</v>
      </c>
      <c r="E16" s="60">
        <v>15.5</v>
      </c>
      <c r="G16" s="44" t="s">
        <v>12</v>
      </c>
      <c r="H16" s="67">
        <v>14.5</v>
      </c>
      <c r="J16" s="44" t="s">
        <v>22</v>
      </c>
      <c r="K16" s="61"/>
      <c r="L16" s="62"/>
      <c r="M16" s="60">
        <v>11.7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45" x14ac:dyDescent="0.2">
      <c r="A17" s="1">
        <v>10</v>
      </c>
      <c r="B17" s="53" t="s">
        <v>60</v>
      </c>
      <c r="C17" s="45" t="s">
        <v>43</v>
      </c>
      <c r="D17" s="55" t="s">
        <v>12</v>
      </c>
      <c r="E17" s="60">
        <v>11.1</v>
      </c>
      <c r="G17" s="44" t="s">
        <v>12</v>
      </c>
      <c r="H17" s="67">
        <v>11.1</v>
      </c>
      <c r="J17" s="44" t="s">
        <v>22</v>
      </c>
      <c r="K17" s="61"/>
      <c r="L17" s="62"/>
      <c r="M17" s="60">
        <v>11.183971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45" x14ac:dyDescent="0.2">
      <c r="A18" s="1">
        <v>11</v>
      </c>
      <c r="B18" s="53" t="s">
        <v>61</v>
      </c>
      <c r="C18" s="45"/>
      <c r="D18" s="55" t="s">
        <v>12</v>
      </c>
      <c r="E18" s="60">
        <v>1.4</v>
      </c>
      <c r="G18" s="44" t="s">
        <v>12</v>
      </c>
      <c r="H18" s="57" t="s">
        <v>12</v>
      </c>
      <c r="J18" s="44" t="s">
        <v>12</v>
      </c>
      <c r="K18" s="61"/>
      <c r="L18" s="62"/>
      <c r="M18" s="60">
        <v>0.2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x14ac:dyDescent="0.2">
      <c r="A19" s="1">
        <v>12</v>
      </c>
      <c r="B19" s="53" t="s">
        <v>62</v>
      </c>
      <c r="C19" s="95"/>
      <c r="D19" s="55" t="s">
        <v>12</v>
      </c>
      <c r="E19" s="60">
        <v>4.8</v>
      </c>
      <c r="G19" s="44" t="s">
        <v>12</v>
      </c>
      <c r="H19" s="57" t="s">
        <v>12</v>
      </c>
      <c r="J19" s="44" t="s">
        <v>12</v>
      </c>
      <c r="K19" s="61"/>
      <c r="L19" s="62"/>
      <c r="M19" s="60">
        <v>1.1000000000000001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x14ac:dyDescent="0.2">
      <c r="A20" s="1">
        <v>13</v>
      </c>
      <c r="B20" s="53" t="s">
        <v>63</v>
      </c>
      <c r="C20" s="45"/>
      <c r="D20" s="55" t="s">
        <v>12</v>
      </c>
      <c r="E20" s="60">
        <v>9.8000000000000007</v>
      </c>
      <c r="G20" s="44" t="s">
        <v>12</v>
      </c>
      <c r="H20" s="57" t="s">
        <v>12</v>
      </c>
      <c r="J20" s="44" t="s">
        <v>12</v>
      </c>
      <c r="K20" s="61"/>
      <c r="L20" s="62"/>
      <c r="M20" s="60">
        <v>4.5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">
      <c r="A21" s="1">
        <v>14</v>
      </c>
      <c r="B21" s="53" t="s">
        <v>64</v>
      </c>
      <c r="C21" s="45"/>
      <c r="D21" s="55" t="s">
        <v>12</v>
      </c>
      <c r="E21" s="60">
        <v>15</v>
      </c>
      <c r="G21" s="68">
        <v>3.5</v>
      </c>
      <c r="H21" s="57">
        <v>11.1</v>
      </c>
      <c r="J21" s="44" t="s">
        <v>12</v>
      </c>
      <c r="K21" s="61"/>
      <c r="L21" s="62"/>
      <c r="M21" s="60">
        <v>3.907524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4"/>
      <c r="AS21" s="4"/>
    </row>
    <row r="22" spans="1:45" x14ac:dyDescent="0.2">
      <c r="A22" s="1">
        <v>15</v>
      </c>
      <c r="B22" s="53" t="s">
        <v>65</v>
      </c>
      <c r="C22" s="45" t="s">
        <v>43</v>
      </c>
      <c r="D22" s="55" t="s">
        <v>12</v>
      </c>
      <c r="E22" s="60">
        <v>2</v>
      </c>
      <c r="G22" s="44" t="s">
        <v>12</v>
      </c>
      <c r="H22" s="57">
        <v>1.5</v>
      </c>
      <c r="J22" s="44" t="s">
        <v>12</v>
      </c>
      <c r="K22" s="61"/>
      <c r="L22" s="70"/>
      <c r="M22" s="6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">
      <c r="A23" s="1">
        <v>16</v>
      </c>
      <c r="B23" s="53" t="s">
        <v>66</v>
      </c>
      <c r="C23" s="45"/>
      <c r="D23" s="71" t="s">
        <v>12</v>
      </c>
      <c r="E23" s="60">
        <v>20.5</v>
      </c>
      <c r="G23" s="44" t="s">
        <v>12</v>
      </c>
      <c r="H23" s="57" t="s">
        <v>12</v>
      </c>
      <c r="J23" s="44" t="s">
        <v>12</v>
      </c>
      <c r="K23" s="61"/>
      <c r="L23" s="62"/>
      <c r="M23" s="60">
        <v>0.57999999999999996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">
      <c r="A24" s="1">
        <v>17</v>
      </c>
      <c r="B24" s="53" t="s">
        <v>67</v>
      </c>
      <c r="C24" s="45"/>
      <c r="D24" s="55" t="s">
        <v>12</v>
      </c>
      <c r="E24" s="60">
        <v>5.5</v>
      </c>
      <c r="G24" s="44" t="s">
        <v>12</v>
      </c>
      <c r="H24" s="57" t="s">
        <v>22</v>
      </c>
      <c r="J24" s="44" t="s">
        <v>12</v>
      </c>
      <c r="K24" s="61"/>
      <c r="L24" s="62"/>
      <c r="M24" s="60"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">
      <c r="A25" s="1">
        <v>18</v>
      </c>
      <c r="B25" s="64" t="s">
        <v>68</v>
      </c>
      <c r="C25" s="45" t="s">
        <v>18</v>
      </c>
      <c r="D25" s="71" t="s">
        <v>12</v>
      </c>
      <c r="E25" s="60">
        <v>94.6</v>
      </c>
      <c r="G25" s="44" t="s">
        <v>12</v>
      </c>
      <c r="H25" s="67">
        <v>87.7</v>
      </c>
      <c r="J25" s="44" t="s">
        <v>12</v>
      </c>
      <c r="K25" s="61"/>
      <c r="L25" s="62"/>
      <c r="M25" s="60">
        <v>424.9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">
      <c r="A26" s="1">
        <v>19</v>
      </c>
      <c r="B26" s="53" t="s">
        <v>69</v>
      </c>
      <c r="C26" s="45"/>
      <c r="D26" s="71" t="s">
        <v>12</v>
      </c>
      <c r="E26" s="60">
        <v>3</v>
      </c>
      <c r="G26" s="68" t="s">
        <v>12</v>
      </c>
      <c r="H26" s="57" t="s">
        <v>22</v>
      </c>
      <c r="J26" s="68" t="s">
        <v>12</v>
      </c>
      <c r="K26" s="69"/>
      <c r="L26" s="70"/>
      <c r="M26" s="60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">
      <c r="A27" s="1">
        <v>20</v>
      </c>
      <c r="B27" s="53" t="s">
        <v>70</v>
      </c>
      <c r="C27" s="45"/>
      <c r="D27" s="71" t="s">
        <v>12</v>
      </c>
      <c r="E27" s="60">
        <v>10</v>
      </c>
      <c r="F27" s="12"/>
      <c r="G27" s="69" t="s">
        <v>12</v>
      </c>
      <c r="H27" s="57" t="s">
        <v>22</v>
      </c>
      <c r="J27" s="68" t="s">
        <v>12</v>
      </c>
      <c r="K27" s="69"/>
      <c r="L27" s="70"/>
      <c r="M27" s="6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">
      <c r="A28" s="1">
        <v>21</v>
      </c>
      <c r="B28" s="53" t="s">
        <v>42</v>
      </c>
      <c r="C28" s="45" t="s">
        <v>17</v>
      </c>
      <c r="D28" s="71" t="s">
        <v>12</v>
      </c>
      <c r="E28" s="60">
        <v>10.3</v>
      </c>
      <c r="G28" s="61" t="s">
        <v>22</v>
      </c>
      <c r="H28" s="57" t="s">
        <v>22</v>
      </c>
      <c r="J28" s="44" t="s">
        <v>22</v>
      </c>
      <c r="K28" s="61"/>
      <c r="L28" s="62"/>
      <c r="M28" s="6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s="13" customFormat="1" ht="19.5" customHeight="1" thickBot="1" x14ac:dyDescent="0.25">
      <c r="B29" s="72" t="s">
        <v>44</v>
      </c>
      <c r="C29" s="73"/>
      <c r="D29" s="74">
        <v>0</v>
      </c>
      <c r="E29" s="75">
        <v>537.5</v>
      </c>
      <c r="F29" s="74">
        <v>0</v>
      </c>
      <c r="G29" s="74">
        <v>3.5</v>
      </c>
      <c r="H29" s="76">
        <v>221.4</v>
      </c>
      <c r="I29" s="74">
        <v>0</v>
      </c>
      <c r="J29" s="77">
        <v>5.4</v>
      </c>
      <c r="K29" s="74"/>
      <c r="L29" s="78"/>
      <c r="M29" s="79">
        <v>1125.0714950000001</v>
      </c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</row>
    <row r="30" spans="1:45" ht="13.5" thickTop="1" x14ac:dyDescent="0.2">
      <c r="B30" s="23" t="s">
        <v>46</v>
      </c>
      <c r="C30" s="80"/>
      <c r="D30" s="61"/>
      <c r="E30" s="81"/>
      <c r="G30" s="58"/>
      <c r="H30" s="81"/>
      <c r="J30" s="69"/>
      <c r="K30" s="69"/>
      <c r="L30" s="82"/>
      <c r="M30" s="81"/>
      <c r="O30" s="11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x14ac:dyDescent="0.2">
      <c r="B31" s="23" t="s">
        <v>47</v>
      </c>
      <c r="C31" s="23"/>
      <c r="D31" s="3"/>
      <c r="E31" s="3"/>
      <c r="F31" s="3"/>
      <c r="G31" s="11"/>
      <c r="H31" s="3"/>
      <c r="I31" s="3"/>
      <c r="J31" s="35"/>
      <c r="K31" s="35"/>
      <c r="L31" s="83" t="s">
        <v>45</v>
      </c>
      <c r="M31" s="35" t="s">
        <v>45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">
      <c r="B32" s="97" t="s">
        <v>71</v>
      </c>
      <c r="C32" s="23"/>
      <c r="D32" s="3"/>
      <c r="E32" s="3"/>
      <c r="F32" s="3"/>
      <c r="G32" s="11"/>
      <c r="H32" s="3"/>
      <c r="I32" s="3"/>
      <c r="J32" s="35"/>
      <c r="K32" s="35"/>
      <c r="L32" s="83"/>
      <c r="M32" s="35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2:46" x14ac:dyDescent="0.2">
      <c r="B33" s="23"/>
      <c r="C33" s="23"/>
      <c r="D33" s="3"/>
      <c r="E33" s="3"/>
      <c r="F33" s="3"/>
      <c r="G33" s="11"/>
      <c r="H33" s="3"/>
      <c r="I33" s="3"/>
      <c r="J33" s="35"/>
      <c r="K33" s="35"/>
      <c r="L33" s="83"/>
      <c r="M33" s="35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2:46" x14ac:dyDescent="0.2">
      <c r="B34" s="84"/>
      <c r="C34" s="84"/>
      <c r="D34" s="3"/>
      <c r="E34" s="3"/>
      <c r="F34" s="3"/>
      <c r="G34" s="11"/>
      <c r="H34" s="3"/>
      <c r="I34" s="3"/>
      <c r="J34" s="3"/>
      <c r="K34" s="3"/>
      <c r="Y34" s="4"/>
      <c r="Z34" s="4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2:46" x14ac:dyDescent="0.2">
      <c r="B35" s="84"/>
      <c r="C35" s="84"/>
      <c r="E35" s="3"/>
      <c r="F35" s="3"/>
      <c r="G35" s="11"/>
      <c r="H35" s="3"/>
      <c r="I35" s="3"/>
      <c r="J35" s="3"/>
      <c r="K35" s="3"/>
      <c r="N35" s="3"/>
      <c r="O35" s="3"/>
      <c r="P35" s="3"/>
      <c r="Q35" s="3"/>
      <c r="R35" s="3"/>
      <c r="S35" s="3"/>
      <c r="T35" s="3"/>
      <c r="U35" s="4"/>
      <c r="V35" s="4"/>
      <c r="W35" s="4"/>
      <c r="X35" s="4"/>
      <c r="Y35" s="4"/>
      <c r="Z35" s="4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2:46" x14ac:dyDescent="0.2">
      <c r="B36" s="84"/>
      <c r="C36" s="84"/>
      <c r="D36" s="3"/>
      <c r="E36" s="3"/>
      <c r="F36" s="3"/>
      <c r="G36" s="11"/>
      <c r="H36" s="3"/>
      <c r="I36" s="3"/>
      <c r="J36" s="3"/>
      <c r="K36" s="3"/>
      <c r="L36" s="1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4"/>
      <c r="AM36" s="3"/>
      <c r="AN36" s="3"/>
      <c r="AO36" s="3"/>
      <c r="AP36" s="3"/>
      <c r="AQ36" s="3"/>
      <c r="AR36" s="3"/>
      <c r="AS36" s="3"/>
    </row>
    <row r="37" spans="2:46" x14ac:dyDescent="0.2">
      <c r="B37" s="85"/>
      <c r="C37" s="85"/>
      <c r="D37" s="3"/>
      <c r="E37" s="3"/>
      <c r="F37" s="3"/>
      <c r="G37" s="11"/>
      <c r="H37" s="3"/>
      <c r="I37" s="3"/>
      <c r="J37" s="3"/>
      <c r="K37" s="3"/>
      <c r="L37" s="17"/>
      <c r="M37" s="3"/>
      <c r="N37" s="3"/>
      <c r="O37" s="3"/>
      <c r="P37" s="3"/>
      <c r="Q37" s="4"/>
      <c r="R37" s="4"/>
      <c r="S37" s="4"/>
      <c r="T37" s="4"/>
      <c r="U37" s="4"/>
      <c r="V37" s="4"/>
      <c r="W37" s="4"/>
      <c r="X37" s="4"/>
      <c r="Y37" s="4"/>
      <c r="Z37" s="4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4"/>
      <c r="AM37" s="3"/>
      <c r="AN37" s="3"/>
      <c r="AO37" s="3"/>
      <c r="AP37" s="3"/>
      <c r="AQ37" s="3"/>
      <c r="AR37" s="3"/>
      <c r="AS37" s="3"/>
    </row>
    <row r="38" spans="2:46" x14ac:dyDescent="0.2">
      <c r="B38" s="85"/>
      <c r="C38" s="85"/>
      <c r="D38" s="3"/>
      <c r="E38" s="3"/>
      <c r="F38" s="3"/>
      <c r="G38" s="11"/>
      <c r="H38" s="3"/>
      <c r="I38" s="3"/>
      <c r="J38" s="3"/>
      <c r="K38" s="3"/>
      <c r="L38" s="17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"/>
      <c r="AI38" s="4"/>
      <c r="AJ38" s="4"/>
      <c r="AK38" s="4"/>
      <c r="AL38" s="4"/>
      <c r="AM38" s="3"/>
      <c r="AN38" s="3"/>
      <c r="AO38" s="3"/>
      <c r="AP38" s="3"/>
      <c r="AQ38" s="3"/>
      <c r="AR38" s="3"/>
      <c r="AS38" s="3"/>
    </row>
    <row r="39" spans="2:46" x14ac:dyDescent="0.2">
      <c r="B39" s="85"/>
      <c r="C39" s="85"/>
      <c r="D39" s="3"/>
      <c r="E39" s="3"/>
      <c r="F39" s="3"/>
      <c r="G39" s="11"/>
      <c r="H39" s="3"/>
      <c r="I39" s="3"/>
      <c r="J39" s="3"/>
      <c r="K39" s="3"/>
      <c r="L39" s="1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4"/>
      <c r="AD39" s="4"/>
      <c r="AE39" s="4"/>
      <c r="AF39" s="4"/>
      <c r="AG39" s="3"/>
      <c r="AH39" s="3"/>
      <c r="AI39" s="3"/>
      <c r="AJ39" s="3"/>
      <c r="AK39" s="3"/>
      <c r="AL39" s="4"/>
      <c r="AM39" s="3"/>
      <c r="AN39" s="3"/>
      <c r="AO39" s="3"/>
      <c r="AP39" s="3"/>
      <c r="AQ39" s="3"/>
      <c r="AR39" s="3"/>
      <c r="AS39" s="3"/>
    </row>
    <row r="40" spans="2:46" x14ac:dyDescent="0.2">
      <c r="B40" s="3"/>
      <c r="C40" s="3"/>
      <c r="D40" s="3"/>
      <c r="E40" s="3"/>
      <c r="F40" s="3"/>
      <c r="G40" s="11"/>
      <c r="H40" s="3"/>
      <c r="I40" s="3"/>
      <c r="J40" s="3"/>
      <c r="K40" s="3"/>
      <c r="L40" s="1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4"/>
      <c r="AM40" s="4"/>
      <c r="AN40" s="4"/>
      <c r="AO40" s="4"/>
      <c r="AP40" s="4"/>
      <c r="AQ40" s="4"/>
      <c r="AR40" s="4"/>
      <c r="AS40" s="4"/>
    </row>
    <row r="41" spans="2:46" x14ac:dyDescent="0.2">
      <c r="B41" s="3"/>
      <c r="C41" s="3"/>
      <c r="D41" s="3"/>
      <c r="E41" s="3"/>
      <c r="F41" s="3"/>
      <c r="G41" s="11"/>
      <c r="H41" s="3"/>
      <c r="I41" s="3"/>
      <c r="J41" s="3"/>
      <c r="K41" s="3"/>
      <c r="L41" s="17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5" spans="2:46" x14ac:dyDescent="0.2">
      <c r="J45" s="19"/>
    </row>
    <row r="48" spans="2:46" x14ac:dyDescent="0.2">
      <c r="Q48" s="4"/>
      <c r="R48" s="4"/>
      <c r="S48" s="4"/>
      <c r="T48" s="4"/>
      <c r="U48" s="4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7:46" x14ac:dyDescent="0.2">
      <c r="Q49" s="4"/>
      <c r="R49" s="4"/>
      <c r="S49" s="4"/>
      <c r="T49" s="4"/>
      <c r="U49" s="4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7:46" x14ac:dyDescent="0.2">
      <c r="Q50" s="4"/>
      <c r="R50" s="4"/>
      <c r="S50" s="4"/>
      <c r="T50" s="4"/>
      <c r="U50" s="4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7:46" x14ac:dyDescent="0.2">
      <c r="Q51" s="4"/>
      <c r="R51" s="4"/>
      <c r="S51" s="4"/>
      <c r="T51" s="4"/>
      <c r="U51" s="4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7:46" x14ac:dyDescent="0.2">
      <c r="Q52" s="4"/>
      <c r="R52" s="4"/>
      <c r="S52" s="4"/>
      <c r="T52" s="4"/>
      <c r="U52" s="4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4" spans="17:46" x14ac:dyDescent="0.2"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17:46" x14ac:dyDescent="0.2"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17:46" x14ac:dyDescent="0.2"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68" spans="4:21" x14ac:dyDescent="0.2">
      <c r="D68" s="4"/>
      <c r="E68" s="4"/>
      <c r="F68" s="3"/>
      <c r="G68" s="11"/>
      <c r="H68" s="3"/>
      <c r="I68" s="3"/>
      <c r="J68" s="3"/>
      <c r="K68" s="3"/>
      <c r="L68" s="17"/>
      <c r="M68" s="3"/>
      <c r="N68" s="3"/>
      <c r="O68" s="4"/>
      <c r="P68" s="4"/>
      <c r="Q68" s="4"/>
      <c r="R68" s="4"/>
      <c r="S68" s="4"/>
      <c r="T68" s="4"/>
      <c r="U68" s="4"/>
    </row>
    <row r="69" spans="4:21" x14ac:dyDescent="0.2">
      <c r="D69" s="4"/>
      <c r="E69" s="4"/>
      <c r="F69" s="3"/>
      <c r="G69" s="11"/>
      <c r="H69" s="3"/>
      <c r="I69" s="3"/>
      <c r="J69" s="3"/>
      <c r="K69" s="3"/>
      <c r="L69" s="17"/>
      <c r="M69" s="3"/>
      <c r="N69" s="3"/>
      <c r="O69" s="4"/>
      <c r="P69" s="4"/>
      <c r="Q69" s="4"/>
      <c r="R69" s="4"/>
      <c r="S69" s="4"/>
      <c r="T69" s="4"/>
      <c r="U69" s="4"/>
    </row>
    <row r="70" spans="4:21" x14ac:dyDescent="0.2">
      <c r="D70" s="4"/>
      <c r="E70" s="4"/>
      <c r="F70" s="3"/>
      <c r="G70" s="11"/>
      <c r="H70" s="3"/>
      <c r="I70" s="3"/>
      <c r="J70" s="3"/>
      <c r="K70" s="3"/>
      <c r="L70" s="17"/>
      <c r="M70" s="3"/>
      <c r="N70" s="3"/>
      <c r="O70" s="3"/>
      <c r="P70" s="3"/>
      <c r="Q70" s="4"/>
      <c r="R70" s="4"/>
      <c r="S70" s="4"/>
      <c r="T70" s="4"/>
      <c r="U70" s="4"/>
    </row>
    <row r="71" spans="4:21" x14ac:dyDescent="0.2">
      <c r="D71" s="4"/>
      <c r="E71" s="4"/>
      <c r="F71" s="3"/>
      <c r="G71" s="11"/>
      <c r="H71" s="3"/>
      <c r="I71" s="3"/>
      <c r="J71" s="3"/>
      <c r="K71" s="3"/>
      <c r="L71" s="17"/>
      <c r="M71" s="3"/>
      <c r="N71" s="3"/>
      <c r="O71" s="3"/>
      <c r="P71" s="3"/>
      <c r="Q71" s="3"/>
      <c r="R71" s="4"/>
      <c r="S71" s="4"/>
      <c r="T71" s="4"/>
      <c r="U71" s="4"/>
    </row>
    <row r="72" spans="4:21" x14ac:dyDescent="0.2">
      <c r="D72" s="4"/>
      <c r="E72" s="4"/>
      <c r="F72" s="3"/>
      <c r="G72" s="11"/>
      <c r="H72" s="3"/>
      <c r="I72" s="3"/>
      <c r="J72" s="3"/>
      <c r="K72" s="3"/>
      <c r="L72" s="17"/>
      <c r="M72" s="3"/>
      <c r="N72" s="3"/>
      <c r="O72" s="3"/>
      <c r="P72" s="3"/>
      <c r="Q72" s="3"/>
      <c r="R72" s="3"/>
      <c r="S72" s="3"/>
      <c r="T72" s="3"/>
      <c r="U72" s="3"/>
    </row>
    <row r="74" spans="4:21" x14ac:dyDescent="0.2">
      <c r="D74" s="4"/>
      <c r="E74" s="4"/>
      <c r="F74" s="3"/>
      <c r="G74" s="11"/>
      <c r="H74" s="3"/>
      <c r="I74" s="3"/>
      <c r="J74" s="3"/>
      <c r="K74" s="3"/>
      <c r="L74" s="17"/>
      <c r="M74" s="3"/>
      <c r="N74" s="3"/>
      <c r="O74" s="4"/>
      <c r="P74" s="4"/>
      <c r="Q74" s="4"/>
      <c r="R74" s="4"/>
      <c r="S74" s="4"/>
      <c r="T74" s="4"/>
      <c r="U74" s="4"/>
    </row>
    <row r="81" spans="4:46" x14ac:dyDescent="0.2">
      <c r="D81" s="3"/>
      <c r="E81" s="3"/>
      <c r="F81" s="3"/>
      <c r="G81" s="11"/>
      <c r="H81" s="3"/>
      <c r="I81" s="3"/>
      <c r="J81" s="3"/>
      <c r="K81" s="3"/>
      <c r="L81" s="17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</row>
    <row r="82" spans="4:46" x14ac:dyDescent="0.2">
      <c r="D82" s="3"/>
      <c r="E82" s="3"/>
      <c r="F82" s="3"/>
      <c r="G82" s="11"/>
      <c r="H82" s="3"/>
      <c r="I82" s="3"/>
      <c r="J82" s="3"/>
      <c r="K82" s="3"/>
      <c r="L82" s="17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</row>
    <row r="83" spans="4:46" x14ac:dyDescent="0.2">
      <c r="D83" s="3"/>
      <c r="E83" s="3"/>
      <c r="F83" s="3"/>
      <c r="G83" s="11"/>
      <c r="H83" s="3"/>
      <c r="I83" s="3"/>
      <c r="J83" s="3"/>
      <c r="K83" s="3"/>
      <c r="L83" s="17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</row>
    <row r="84" spans="4:46" x14ac:dyDescent="0.2">
      <c r="D84" s="3"/>
      <c r="E84" s="3"/>
      <c r="F84" s="3"/>
      <c r="G84" s="11"/>
      <c r="H84" s="3"/>
      <c r="I84" s="3"/>
      <c r="J84" s="3"/>
      <c r="K84" s="3"/>
      <c r="L84" s="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  <c r="AT84" s="4"/>
    </row>
    <row r="85" spans="4:46" x14ac:dyDescent="0.2">
      <c r="D85" s="3"/>
      <c r="E85" s="3"/>
      <c r="F85" s="3"/>
      <c r="G85" s="11"/>
      <c r="H85" s="3"/>
      <c r="I85" s="3"/>
      <c r="J85" s="3"/>
      <c r="K85" s="3"/>
      <c r="L85" s="1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  <c r="AT85" s="4"/>
    </row>
    <row r="87" spans="4:46" x14ac:dyDescent="0.2">
      <c r="D87" s="3"/>
      <c r="E87" s="3"/>
      <c r="F87" s="3"/>
      <c r="G87" s="11"/>
      <c r="H87" s="3"/>
      <c r="I87" s="3"/>
      <c r="J87" s="3"/>
      <c r="K87" s="3"/>
      <c r="L87" s="1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</row>
    <row r="88" spans="4:46" x14ac:dyDescent="0.2">
      <c r="D88" s="4"/>
      <c r="E88" s="4"/>
      <c r="F88" s="3"/>
      <c r="G88" s="11"/>
      <c r="H88" s="3"/>
      <c r="I88" s="3"/>
      <c r="J88" s="3"/>
      <c r="K88" s="3"/>
      <c r="L88" s="17"/>
      <c r="M88" s="3"/>
      <c r="N88" s="3"/>
      <c r="O88" s="4"/>
      <c r="P88" s="4"/>
      <c r="Q88" s="4"/>
      <c r="R88" s="4"/>
      <c r="S88" s="4"/>
      <c r="T88" s="4"/>
      <c r="U88" s="4"/>
      <c r="V88" s="4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4"/>
      <c r="AN88" s="4"/>
      <c r="AO88" s="3"/>
      <c r="AP88" s="3"/>
      <c r="AQ88" s="3"/>
      <c r="AR88" s="3"/>
      <c r="AS88" s="3"/>
      <c r="AT88" s="3"/>
    </row>
    <row r="89" spans="4:46" x14ac:dyDescent="0.2">
      <c r="D89" s="4"/>
      <c r="E89" s="4"/>
      <c r="F89" s="3"/>
      <c r="G89" s="11"/>
      <c r="H89" s="3"/>
      <c r="I89" s="3"/>
      <c r="J89" s="3"/>
      <c r="K89" s="3"/>
      <c r="L89" s="17"/>
      <c r="M89" s="3"/>
      <c r="N89" s="3"/>
      <c r="O89" s="4"/>
      <c r="P89" s="4"/>
      <c r="Q89" s="4"/>
      <c r="R89" s="4"/>
      <c r="S89" s="4"/>
      <c r="T89" s="4"/>
      <c r="U89" s="4"/>
      <c r="V89" s="4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4:46" x14ac:dyDescent="0.2">
      <c r="D90" s="4"/>
      <c r="E90" s="4"/>
      <c r="F90" s="3"/>
      <c r="G90" s="11"/>
      <c r="H90" s="3"/>
      <c r="I90" s="3"/>
      <c r="J90" s="3"/>
      <c r="K90" s="3"/>
      <c r="L90" s="17"/>
      <c r="M90" s="3"/>
      <c r="N90" s="3"/>
      <c r="O90" s="4"/>
      <c r="P90" s="4"/>
      <c r="Q90" s="4"/>
      <c r="R90" s="4"/>
      <c r="S90" s="4"/>
      <c r="T90" s="4"/>
      <c r="U90" s="4"/>
      <c r="V90" s="4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4:46" x14ac:dyDescent="0.2">
      <c r="D91" s="4"/>
      <c r="E91" s="4"/>
      <c r="F91" s="3"/>
      <c r="G91" s="11"/>
      <c r="H91" s="3"/>
      <c r="I91" s="3"/>
      <c r="J91" s="3"/>
      <c r="K91" s="3"/>
      <c r="L91" s="17"/>
      <c r="M91" s="3"/>
      <c r="N91" s="3"/>
      <c r="O91" s="4"/>
      <c r="P91" s="4"/>
      <c r="Q91" s="4"/>
      <c r="R91" s="4"/>
      <c r="S91" s="4"/>
      <c r="T91" s="4"/>
      <c r="U91" s="4"/>
      <c r="V91" s="4"/>
      <c r="W91" s="3"/>
      <c r="X91" s="3"/>
      <c r="Y91" s="3"/>
      <c r="Z91" s="3"/>
      <c r="AA91" s="3"/>
      <c r="AB91" s="3"/>
      <c r="AC91" s="4"/>
      <c r="AD91" s="4"/>
      <c r="AE91" s="4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4:46" x14ac:dyDescent="0.2">
      <c r="D92" s="4"/>
      <c r="E92" s="4"/>
      <c r="F92" s="3"/>
      <c r="G92" s="11"/>
      <c r="H92" s="3"/>
      <c r="I92" s="3"/>
      <c r="J92" s="3"/>
      <c r="K92" s="3"/>
      <c r="L92" s="17"/>
      <c r="M92" s="3"/>
      <c r="N92" s="3"/>
      <c r="O92" s="4"/>
      <c r="P92" s="4"/>
      <c r="Q92" s="4"/>
      <c r="R92" s="4"/>
      <c r="S92" s="4"/>
      <c r="T92" s="4"/>
      <c r="U92" s="4"/>
      <c r="V92" s="4"/>
      <c r="W92" s="3"/>
      <c r="X92" s="3"/>
      <c r="Y92" s="3"/>
      <c r="Z92" s="3"/>
      <c r="AA92" s="3"/>
      <c r="AB92" s="3"/>
      <c r="AC92" s="4"/>
      <c r="AD92" s="4"/>
      <c r="AE92" s="4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4:46" x14ac:dyDescent="0.2">
      <c r="D93" s="4"/>
      <c r="E93" s="4"/>
      <c r="F93" s="3"/>
      <c r="G93" s="11"/>
      <c r="H93" s="3"/>
      <c r="I93" s="3"/>
      <c r="J93" s="3"/>
      <c r="K93" s="3"/>
      <c r="L93" s="17"/>
      <c r="M93" s="3"/>
      <c r="N93" s="3"/>
      <c r="O93" s="4"/>
      <c r="P93" s="4"/>
      <c r="Q93" s="4"/>
      <c r="R93" s="4"/>
      <c r="S93" s="4"/>
      <c r="T93" s="4"/>
      <c r="U93" s="4"/>
      <c r="V93" s="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4:46" x14ac:dyDescent="0.2">
      <c r="D94" s="4"/>
      <c r="E94" s="4"/>
      <c r="F94" s="3"/>
      <c r="G94" s="11"/>
      <c r="H94" s="3"/>
      <c r="I94" s="3"/>
      <c r="J94" s="3"/>
      <c r="K94" s="3"/>
      <c r="L94" s="17"/>
      <c r="M94" s="3"/>
      <c r="N94" s="3"/>
      <c r="O94" s="4"/>
      <c r="P94" s="4"/>
      <c r="Q94" s="4"/>
      <c r="R94" s="4"/>
      <c r="S94" s="4"/>
      <c r="T94" s="4"/>
      <c r="U94" s="4"/>
      <c r="V94" s="4"/>
      <c r="W94" s="3"/>
      <c r="X94" s="3"/>
      <c r="Y94" s="3"/>
      <c r="Z94" s="3"/>
      <c r="AA94" s="3"/>
      <c r="AB94" s="3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3"/>
      <c r="AN94" s="3"/>
      <c r="AO94" s="4"/>
      <c r="AP94" s="4"/>
      <c r="AQ94" s="4"/>
      <c r="AR94" s="3"/>
      <c r="AS94" s="4"/>
      <c r="AT94" s="4"/>
    </row>
    <row r="95" spans="4:46" x14ac:dyDescent="0.2">
      <c r="D95" s="4"/>
      <c r="E95" s="4"/>
      <c r="F95" s="3"/>
      <c r="G95" s="11"/>
      <c r="H95" s="3"/>
      <c r="I95" s="3"/>
      <c r="J95" s="3"/>
      <c r="K95" s="3"/>
      <c r="L95" s="17"/>
      <c r="M95" s="3"/>
      <c r="N95" s="3"/>
      <c r="O95" s="4"/>
      <c r="P95" s="4"/>
      <c r="Q95" s="4"/>
      <c r="R95" s="4"/>
      <c r="S95" s="4"/>
      <c r="T95" s="4"/>
      <c r="U95" s="4"/>
      <c r="V95" s="4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4"/>
      <c r="AM95" s="3"/>
      <c r="AN95" s="3"/>
      <c r="AO95" s="3"/>
      <c r="AP95" s="3"/>
      <c r="AQ95" s="3"/>
      <c r="AR95" s="3"/>
      <c r="AS95" s="3"/>
      <c r="AT95" s="3"/>
    </row>
    <row r="96" spans="4:46" x14ac:dyDescent="0.2">
      <c r="D96" s="4"/>
      <c r="E96" s="4"/>
      <c r="F96" s="3"/>
      <c r="G96" s="11"/>
      <c r="H96" s="3"/>
      <c r="I96" s="3"/>
      <c r="J96" s="3"/>
      <c r="K96" s="3"/>
      <c r="L96" s="17"/>
      <c r="M96" s="3"/>
      <c r="N96" s="3"/>
      <c r="O96" s="4"/>
      <c r="P96" s="4"/>
      <c r="Q96" s="4"/>
      <c r="R96" s="4"/>
      <c r="S96" s="4"/>
      <c r="T96" s="4"/>
      <c r="U96" s="4"/>
      <c r="V96" s="4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4"/>
      <c r="AM96" s="3"/>
      <c r="AN96" s="3"/>
      <c r="AO96" s="3"/>
      <c r="AP96" s="3"/>
      <c r="AQ96" s="3"/>
      <c r="AR96" s="3"/>
      <c r="AS96" s="3"/>
      <c r="AT96" s="3"/>
    </row>
    <row r="97" spans="4:46" x14ac:dyDescent="0.2">
      <c r="D97" s="4"/>
      <c r="E97" s="4"/>
      <c r="F97" s="3"/>
      <c r="G97" s="11"/>
      <c r="H97" s="3"/>
      <c r="I97" s="3"/>
      <c r="J97" s="3"/>
      <c r="K97" s="3"/>
      <c r="L97" s="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4:46" x14ac:dyDescent="0.2">
      <c r="D98" s="4"/>
      <c r="E98" s="4"/>
      <c r="F98" s="3"/>
      <c r="G98" s="11"/>
      <c r="H98" s="3"/>
      <c r="I98" s="3"/>
      <c r="J98" s="3"/>
      <c r="K98" s="3"/>
      <c r="L98" s="17"/>
      <c r="M98" s="3"/>
      <c r="N98" s="3"/>
      <c r="O98" s="4"/>
      <c r="P98" s="4"/>
      <c r="Q98" s="4"/>
      <c r="R98" s="4"/>
      <c r="S98" s="4"/>
      <c r="T98" s="4"/>
      <c r="U98" s="4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4"/>
      <c r="AI98" s="4"/>
      <c r="AJ98" s="4"/>
      <c r="AK98" s="4"/>
      <c r="AL98" s="4"/>
      <c r="AM98" s="3"/>
      <c r="AN98" s="3"/>
      <c r="AO98" s="3"/>
      <c r="AP98" s="3"/>
      <c r="AQ98" s="3"/>
      <c r="AR98" s="3"/>
      <c r="AS98" s="3"/>
      <c r="AT98" s="3"/>
    </row>
    <row r="99" spans="4:46" x14ac:dyDescent="0.2">
      <c r="D99" s="4"/>
      <c r="E99" s="4"/>
      <c r="F99" s="3"/>
      <c r="G99" s="11"/>
      <c r="H99" s="3"/>
      <c r="I99" s="3"/>
      <c r="J99" s="3"/>
      <c r="K99" s="3"/>
      <c r="L99" s="17"/>
      <c r="M99" s="3"/>
      <c r="N99" s="3"/>
      <c r="O99" s="4"/>
      <c r="P99" s="4"/>
      <c r="Q99" s="4"/>
      <c r="R99" s="4"/>
      <c r="S99" s="4"/>
      <c r="T99" s="4"/>
      <c r="U99" s="4"/>
      <c r="V99" s="4"/>
      <c r="W99" s="3"/>
      <c r="X99" s="3"/>
      <c r="Y99" s="3"/>
      <c r="Z99" s="3"/>
      <c r="AA99" s="3"/>
      <c r="AB99" s="3"/>
      <c r="AC99" s="4"/>
      <c r="AD99" s="4"/>
      <c r="AE99" s="4"/>
      <c r="AF99" s="4"/>
      <c r="AG99" s="3"/>
      <c r="AH99" s="3"/>
      <c r="AI99" s="3"/>
      <c r="AJ99" s="3"/>
      <c r="AK99" s="3"/>
      <c r="AL99" s="4"/>
      <c r="AM99" s="3"/>
      <c r="AN99" s="3"/>
      <c r="AO99" s="3"/>
      <c r="AP99" s="3"/>
      <c r="AQ99" s="3"/>
      <c r="AR99" s="3"/>
      <c r="AS99" s="3"/>
      <c r="AT99" s="3"/>
    </row>
    <row r="100" spans="4:46" x14ac:dyDescent="0.2">
      <c r="D100" s="3"/>
      <c r="E100" s="3"/>
      <c r="F100" s="3"/>
      <c r="G100" s="11"/>
      <c r="H100" s="3"/>
      <c r="I100" s="3"/>
      <c r="J100" s="3"/>
      <c r="K100" s="3"/>
      <c r="L100" s="1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4"/>
      <c r="AM100" s="4"/>
      <c r="AN100" s="4"/>
      <c r="AO100" s="4"/>
      <c r="AP100" s="4"/>
      <c r="AQ100" s="4"/>
      <c r="AR100" s="4"/>
      <c r="AS100" s="4"/>
      <c r="AT100" s="4"/>
    </row>
    <row r="101" spans="4:46" x14ac:dyDescent="0.2">
      <c r="D101" s="4"/>
      <c r="E101" s="4"/>
      <c r="F101" s="3"/>
      <c r="G101" s="11"/>
      <c r="H101" s="3"/>
      <c r="I101" s="3"/>
      <c r="J101" s="3"/>
      <c r="K101" s="3"/>
      <c r="L101" s="17"/>
      <c r="M101" s="3"/>
      <c r="N101" s="3"/>
      <c r="O101" s="4"/>
      <c r="P101" s="4"/>
      <c r="Q101" s="4"/>
      <c r="R101" s="4"/>
      <c r="S101" s="4"/>
      <c r="T101" s="4"/>
      <c r="U101" s="4"/>
      <c r="V101" s="3"/>
      <c r="W101" s="3"/>
      <c r="X101" s="3"/>
      <c r="Y101" s="3"/>
      <c r="Z101" s="3"/>
      <c r="AA101" s="3"/>
      <c r="AB101" s="3"/>
      <c r="AC101" s="3"/>
      <c r="AD101" s="4"/>
      <c r="AE101" s="4"/>
      <c r="AF101" s="4"/>
      <c r="AG101" s="4"/>
      <c r="AH101" s="4"/>
      <c r="AI101" s="4"/>
      <c r="AJ101" s="4"/>
      <c r="AK101" s="4"/>
      <c r="AL101" s="4"/>
      <c r="AM101" s="3"/>
      <c r="AN101" s="3"/>
      <c r="AO101" s="4"/>
      <c r="AP101" s="4"/>
      <c r="AQ101" s="4"/>
      <c r="AR101" s="3"/>
      <c r="AS101" s="4"/>
      <c r="AT101" s="4"/>
    </row>
    <row r="102" spans="4:46" x14ac:dyDescent="0.2">
      <c r="D102" s="4"/>
      <c r="E102" s="4"/>
      <c r="F102" s="3"/>
      <c r="G102" s="11"/>
      <c r="H102" s="3"/>
      <c r="I102" s="3"/>
      <c r="J102" s="3"/>
      <c r="K102" s="3"/>
      <c r="L102" s="17"/>
      <c r="M102" s="3"/>
      <c r="N102" s="3"/>
      <c r="O102" s="4"/>
      <c r="P102" s="4"/>
      <c r="Q102" s="4"/>
      <c r="R102" s="4"/>
      <c r="S102" s="4"/>
      <c r="T102" s="4"/>
      <c r="U102" s="4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4:46" x14ac:dyDescent="0.2">
      <c r="D103" s="3"/>
      <c r="E103" s="3"/>
      <c r="F103" s="3"/>
      <c r="G103" s="11"/>
      <c r="H103" s="3"/>
      <c r="I103" s="3"/>
      <c r="J103" s="3"/>
      <c r="K103" s="3"/>
      <c r="L103" s="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3"/>
      <c r="AP103" s="3"/>
      <c r="AQ103" s="3"/>
      <c r="AR103" s="3"/>
      <c r="AS103" s="3"/>
      <c r="AT103" s="3"/>
    </row>
    <row r="121" spans="29:45" x14ac:dyDescent="0.2"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</row>
    <row r="122" spans="29:45" x14ac:dyDescent="0.2"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</row>
    <row r="123" spans="29:45" x14ac:dyDescent="0.2"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</row>
    <row r="124" spans="29:45" x14ac:dyDescent="0.2"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</row>
    <row r="125" spans="29:45" x14ac:dyDescent="0.2"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</row>
    <row r="126" spans="29:45" x14ac:dyDescent="0.2"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</row>
    <row r="127" spans="29:45" x14ac:dyDescent="0.2"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</row>
    <row r="128" spans="29:45" x14ac:dyDescent="0.2"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</row>
    <row r="129" spans="29:45" x14ac:dyDescent="0.2"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</row>
    <row r="130" spans="29:45" x14ac:dyDescent="0.2"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</row>
    <row r="131" spans="29:45" x14ac:dyDescent="0.2"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</row>
    <row r="132" spans="29:45" x14ac:dyDescent="0.2"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</row>
    <row r="133" spans="29:45" x14ac:dyDescent="0.2"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</row>
    <row r="134" spans="29:45" x14ac:dyDescent="0.2"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</row>
    <row r="135" spans="29:45" x14ac:dyDescent="0.2"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</row>
    <row r="136" spans="29:45" x14ac:dyDescent="0.2"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29:45" x14ac:dyDescent="0.2"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</row>
    <row r="138" spans="29:45" x14ac:dyDescent="0.2"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</row>
    <row r="139" spans="29:45" x14ac:dyDescent="0.2"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</row>
    <row r="140" spans="29:45" x14ac:dyDescent="0.2"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29:45" x14ac:dyDescent="0.2"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29:45" x14ac:dyDescent="0.2"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</row>
    <row r="143" spans="29:45" x14ac:dyDescent="0.2"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</row>
    <row r="144" spans="29:45" x14ac:dyDescent="0.2"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</row>
    <row r="145" spans="29:45" x14ac:dyDescent="0.2"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</row>
    <row r="146" spans="29:45" x14ac:dyDescent="0.2"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</row>
    <row r="147" spans="29:45" x14ac:dyDescent="0.2"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</row>
    <row r="148" spans="29:45" x14ac:dyDescent="0.2"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</row>
  </sheetData>
  <phoneticPr fontId="1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Enero 2000</vt:lpstr>
      <vt:lpstr>Febrero 2000</vt:lpstr>
      <vt:lpstr>Marzo 2000</vt:lpstr>
      <vt:lpstr>Abril 2000</vt:lpstr>
      <vt:lpstr>Mayo 2000</vt:lpstr>
      <vt:lpstr>Junio 2000</vt:lpstr>
      <vt:lpstr>Julio 2000</vt:lpstr>
      <vt:lpstr>Agosto 2000</vt:lpstr>
      <vt:lpstr>Septiembre 2000</vt:lpstr>
      <vt:lpstr>Octubre 2000</vt:lpstr>
      <vt:lpstr>Noviembre 2000</vt:lpstr>
      <vt:lpstr>Diciembre 2000</vt:lpstr>
      <vt:lpstr>'Diciembre 2000'!Área_de_impresión</vt:lpstr>
      <vt:lpstr>'Enero 2000'!Área_de_impresión</vt:lpstr>
      <vt:lpstr>'Enero 2000'!Títulos_a_imprimir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pereda</dc:creator>
  <cp:lastModifiedBy>Castellón Chacón Viviana Angélica</cp:lastModifiedBy>
  <cp:lastPrinted>2005-10-17T14:14:37Z</cp:lastPrinted>
  <dcterms:created xsi:type="dcterms:W3CDTF">1999-12-13T15:51:16Z</dcterms:created>
  <dcterms:modified xsi:type="dcterms:W3CDTF">2013-12-14T15:43:39Z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-192596952</vt:i4>
  </property>
  <property fmtid="{D5CDD505-2E9C-101B-9397-08002B2CF9AE}" pid="3" name="_EmailSubject">
    <vt:lpwstr>BONOS 2000</vt:lpwstr>
  </property>
  <property fmtid="{D5CDD505-2E9C-101B-9397-08002B2CF9AE}" pid="4" name="_AuthorEmail">
    <vt:lpwstr>FMuller@svs.cl</vt:lpwstr>
  </property>
  <property fmtid="{D5CDD505-2E9C-101B-9397-08002B2CF9AE}" pid="5" name="_AuthorEmailDisplayName">
    <vt:lpwstr>Muller Stillner Franz</vt:lpwstr>
  </property>
  <property fmtid="{D5CDD505-2E9C-101B-9397-08002B2CF9AE}" pid="6" name="_ReviewingToolsShownOnce">
    <vt:lpwstr/>
  </property>
</Properties>
</file>