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595" windowHeight="5895"/>
  </bookViews>
  <sheets>
    <sheet name="Enero 2002" sheetId="1" r:id="rId1"/>
    <sheet name="Febrero 2002" sheetId="4" r:id="rId2"/>
    <sheet name="Marzo 2002" sheetId="5" r:id="rId3"/>
    <sheet name="Abril 2002" sheetId="2" r:id="rId4"/>
    <sheet name="Mayo 2002" sheetId="6" r:id="rId5"/>
    <sheet name="Junio 2002" sheetId="8" r:id="rId6"/>
    <sheet name="Julio 2002" sheetId="9" r:id="rId7"/>
    <sheet name="Agosto 2002" sheetId="12" r:id="rId8"/>
    <sheet name="Septiembre 2002" sheetId="11" r:id="rId9"/>
    <sheet name="Octubre 2002" sheetId="10" r:id="rId10"/>
    <sheet name="Noviembre 2002" sheetId="7" r:id="rId11"/>
    <sheet name="Diciembre 2002" sheetId="3" r:id="rId12"/>
  </sheets>
  <calcPr calcId="145621"/>
</workbook>
</file>

<file path=xl/calcChain.xml><?xml version="1.0" encoding="utf-8"?>
<calcChain xmlns="http://schemas.openxmlformats.org/spreadsheetml/2006/main">
  <c r="I20" i="8" l="1"/>
  <c r="I20" i="6"/>
  <c r="I20" i="5"/>
  <c r="I20" i="4"/>
  <c r="I24" i="4" s="1"/>
  <c r="I20" i="1"/>
  <c r="N22" i="3"/>
  <c r="K22" i="3"/>
  <c r="J19" i="3"/>
  <c r="J22" i="3" s="1"/>
  <c r="H22" i="3"/>
  <c r="F22" i="3"/>
  <c r="E22" i="3"/>
  <c r="H10" i="3"/>
  <c r="K10" i="3" s="1"/>
  <c r="N24" i="7"/>
  <c r="K24" i="7"/>
  <c r="J20" i="7"/>
  <c r="J24" i="7" s="1"/>
  <c r="H24" i="7"/>
  <c r="F24" i="7"/>
  <c r="E24" i="7"/>
  <c r="H10" i="7"/>
  <c r="K10" i="7" s="1"/>
  <c r="N24" i="10"/>
  <c r="K24" i="10"/>
  <c r="J20" i="10"/>
  <c r="J24" i="10" s="1"/>
  <c r="H24" i="10"/>
  <c r="F24" i="10"/>
  <c r="E24" i="10"/>
  <c r="H10" i="10"/>
  <c r="K10" i="10"/>
  <c r="N24" i="11"/>
  <c r="K24" i="11"/>
  <c r="J20" i="11"/>
  <c r="J24" i="11"/>
  <c r="H24" i="11"/>
  <c r="F24" i="11"/>
  <c r="E24" i="11"/>
  <c r="H10" i="11"/>
  <c r="K10" i="11" s="1"/>
  <c r="N24" i="12"/>
  <c r="K24" i="12"/>
  <c r="J20" i="12"/>
  <c r="J24" i="12" s="1"/>
  <c r="H24" i="12"/>
  <c r="F24" i="12"/>
  <c r="E24" i="12"/>
  <c r="H10" i="12"/>
  <c r="K10" i="12" s="1"/>
  <c r="N24" i="9"/>
  <c r="K24" i="9"/>
  <c r="J20" i="9"/>
  <c r="J24" i="9" s="1"/>
  <c r="H24" i="9"/>
  <c r="F24" i="9"/>
  <c r="E24" i="9"/>
  <c r="H10" i="9"/>
  <c r="K10" i="9" s="1"/>
  <c r="N24" i="8"/>
  <c r="K24" i="8"/>
  <c r="I24" i="8"/>
  <c r="H24" i="8"/>
  <c r="F24" i="8"/>
  <c r="E24" i="8"/>
  <c r="H10" i="8"/>
  <c r="K10" i="8" s="1"/>
  <c r="N24" i="6"/>
  <c r="K24" i="6"/>
  <c r="I24" i="6"/>
  <c r="H24" i="6"/>
  <c r="F24" i="6"/>
  <c r="E24" i="6"/>
  <c r="H10" i="6"/>
  <c r="K10" i="6" s="1"/>
  <c r="N24" i="5"/>
  <c r="K24" i="5"/>
  <c r="I24" i="5"/>
  <c r="H24" i="5"/>
  <c r="F24" i="5"/>
  <c r="E24" i="5"/>
  <c r="H10" i="5"/>
  <c r="K10" i="5" s="1"/>
  <c r="N24" i="4"/>
  <c r="K24" i="4"/>
  <c r="H24" i="4"/>
  <c r="F24" i="4"/>
  <c r="E24" i="4"/>
  <c r="H10" i="4"/>
  <c r="K10" i="4" s="1"/>
  <c r="N24" i="1"/>
  <c r="K24" i="1"/>
  <c r="I24" i="1"/>
  <c r="H24" i="1"/>
  <c r="F24" i="1"/>
  <c r="E24" i="1"/>
  <c r="H10" i="1"/>
  <c r="K10" i="1" s="1"/>
</calcChain>
</file>

<file path=xl/sharedStrings.xml><?xml version="1.0" encoding="utf-8"?>
<sst xmlns="http://schemas.openxmlformats.org/spreadsheetml/2006/main" count="1197" uniqueCount="77">
  <si>
    <t>ESTADO DE APORTES Y REMESAS</t>
  </si>
  <si>
    <t>(millones de dólares, enero 2002)</t>
  </si>
  <si>
    <t>Aportes de Capital</t>
  </si>
  <si>
    <t>Remesas de Capital</t>
  </si>
  <si>
    <t>Remesas Netas</t>
  </si>
  <si>
    <t xml:space="preserve">    F.I.C.E.</t>
  </si>
  <si>
    <t>de Beneficios</t>
  </si>
  <si>
    <t>mes de</t>
  </si>
  <si>
    <t>total</t>
  </si>
  <si>
    <t>enero</t>
  </si>
  <si>
    <t>acumulado</t>
  </si>
  <si>
    <t>The Chile Fund, Inc.</t>
  </si>
  <si>
    <t>-</t>
  </si>
  <si>
    <t>Genesis Chile Fund Limited</t>
  </si>
  <si>
    <t>Equity Fund of Latin America</t>
  </si>
  <si>
    <t>The Emerging Markets Chile Fund</t>
  </si>
  <si>
    <t>The L.A. Investment Fund, Inc.</t>
  </si>
  <si>
    <t>F&amp;C Latin A. Investment Trust PLC</t>
  </si>
  <si>
    <t>The Latin A. Equity Fund, Inc.</t>
  </si>
  <si>
    <t>The Latin A. Capital Fund (Chile) Ltd.</t>
  </si>
  <si>
    <t>Latin A. Capital Partners (Chile) Ltd.</t>
  </si>
  <si>
    <t xml:space="preserve"> (1)</t>
  </si>
  <si>
    <t>Moneda Chile Fund Limited</t>
  </si>
  <si>
    <t>Deutsche L.A. Companies Trust PLC.</t>
  </si>
  <si>
    <t xml:space="preserve"> (2)</t>
  </si>
  <si>
    <t xml:space="preserve"> -</t>
  </si>
  <si>
    <t>E.S. Chile Fund (B.V.I.) Limited</t>
  </si>
  <si>
    <t>Dassault Investment Fund Inc.</t>
  </si>
  <si>
    <t xml:space="preserve"> (3)</t>
  </si>
  <si>
    <t>TOTALES</t>
  </si>
  <si>
    <t>El total acumulado de cada ítem, comprende desde el inicio de operaciones de cada fondo hasta el presente mes.</t>
  </si>
  <si>
    <t xml:space="preserve"> </t>
  </si>
  <si>
    <t>Las remesas de beneficios se presentan netas del impuesto del 10% que ya les fue deducido.</t>
  </si>
  <si>
    <t>Este cuadro incluye información sólo de los FICE que se encuentran en operaciones y en liquidación.</t>
  </si>
  <si>
    <t>(1)</t>
  </si>
  <si>
    <t>Por Resolución Exenta Nº080, de 12.03.2001, se dejó sin efecto la aprobación del R.I. de operación de New GT Chile Growth Fund Limited, el cual fue</t>
  </si>
  <si>
    <t>absorbido por este fondo, por lo tanto, los montos correspondientes a los aportes y remesas se presentan fusionados.</t>
  </si>
  <si>
    <t>(2)</t>
  </si>
  <si>
    <t xml:space="preserve">Ex-Morgan Grenfell Latin American Companies Trust PLC. Por Resolución Exenta Nº 313 de 28.09.2001, se aprobó el cambio de nombre y de sociedad </t>
  </si>
  <si>
    <t xml:space="preserve"> Administradora, el cual será administrado por Celfin AFICE S.A.</t>
  </si>
  <si>
    <t>(3)</t>
  </si>
  <si>
    <t>Por Resolución Exenta Nº 305 de 21.09.2001 se aprobó el Reglamento Interno de este fondo, iniciando sus operaciones con fecha 03.10.2001.</t>
  </si>
  <si>
    <t>Su administración será efectuada por "South Cone Administradora de Fondos de Inversión de Capital Extranjero S.A."</t>
  </si>
  <si>
    <t>(millones de dólares, febrero 2002)</t>
  </si>
  <si>
    <t>febrero</t>
  </si>
  <si>
    <t>Las remesas de beneficios se presentan netas del impuesto del 10%, si correspondiere.</t>
  </si>
  <si>
    <t>(millones de dólares, marzo 2002)</t>
  </si>
  <si>
    <t>marzo</t>
  </si>
  <si>
    <t>Por Resolución Exenta Nº 305 de 21.09.2001 se aprobó el Reglamento Interno de este FICER, iniciando sus operaciones con fecha 03.10.2001.</t>
  </si>
  <si>
    <t>(millones de dólares, abril 2002)</t>
  </si>
  <si>
    <t>abril</t>
  </si>
  <si>
    <t>(millones de dólares, mayo 2002)</t>
  </si>
  <si>
    <t>mayo</t>
  </si>
  <si>
    <t>(millones de dólares, junio 2002)</t>
  </si>
  <si>
    <t>junio</t>
  </si>
  <si>
    <t>(4)</t>
  </si>
  <si>
    <t>Remesa no informada en mayo 2002 por la Sociedad Efla AFICE  S.A.</t>
  </si>
  <si>
    <t>(millones de dólares, julio 2002)</t>
  </si>
  <si>
    <t>julio</t>
  </si>
  <si>
    <t xml:space="preserve"> (4)</t>
  </si>
  <si>
    <t>En trámite proceso que deja sin efecto su Reglamento Interno. A petición de parte no quedará acogido a al a ley N° 18.657.</t>
  </si>
  <si>
    <t>(millones de dólares, agosto 2002</t>
  </si>
  <si>
    <t>agosto</t>
  </si>
  <si>
    <t xml:space="preserve"> (5)</t>
  </si>
  <si>
    <t>(5)</t>
  </si>
  <si>
    <t>FICE en liquidación</t>
  </si>
  <si>
    <t>(millones de dólares, septiembre 2002</t>
  </si>
  <si>
    <t>septiembre</t>
  </si>
  <si>
    <t>En trámite proceso que deja sin efecto su Reglamento Interno por término de operaciones.</t>
  </si>
  <si>
    <t>(millones de dólares, octubre 2002</t>
  </si>
  <si>
    <t>octubre</t>
  </si>
  <si>
    <t>(millones de dólares, noviembre 2002</t>
  </si>
  <si>
    <t>noviembre</t>
  </si>
  <si>
    <t>(millones de dólares, diciembre 2002</t>
  </si>
  <si>
    <t>diciembre</t>
  </si>
  <si>
    <t>Su administración está a cargo de "South Cone Administradora General de Fondos S.A."</t>
  </si>
  <si>
    <r>
      <t xml:space="preserve">FONDOS DE INVERSION DE CAPITAL EXTRANJERO  </t>
    </r>
    <r>
      <rPr>
        <sz val="10"/>
        <rFont val="Arial"/>
        <family val="2"/>
      </rPr>
      <t xml:space="preserve"> (Ley Nº 18.657, de 1987)</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</si>
</sst>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0_)"/>
    <numFmt numFmtId="174" formatCode="General_)"/>
    <numFmt numFmtId="176" formatCode="#,##0.0_);\(#,##0.0\)"/>
    <numFmt numFmtId="179" formatCode="0.00_)"/>
    <numFmt numFmtId="182" formatCode="#,##0.0"/>
  </numFmts>
  <fonts count="7" x14ac:knownFonts="1">
    <font>
      <sz val="10"/>
      <name val="Arial"/>
    </font>
    <font>
      <sz val="8"/>
      <name val="Arial"/>
    </font>
    <font>
      <sz val="10"/>
      <name val="Courier"/>
    </font>
    <font>
      <sz val="10"/>
      <name val="Arial"/>
      <family val="2"/>
    </font>
    <font>
      <b/>
      <sz val="10"/>
      <name val="Arial"/>
      <family val="2"/>
    </font>
    <font>
      <sz val="10"/>
      <color indexed="9"/>
      <name val="Arial"/>
      <family val="2"/>
    </font>
    <font>
      <b/>
      <sz val="10"/>
      <color indexed="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174" fontId="2" fillId="0" borderId="0"/>
  </cellStyleXfs>
  <cellXfs count="102">
    <xf numFmtId="0" fontId="0" fillId="0" borderId="0" xfId="0"/>
    <xf numFmtId="0" fontId="3" fillId="0" borderId="0" xfId="0" applyFont="1"/>
    <xf numFmtId="176" fontId="4" fillId="0" borderId="0" xfId="1" applyNumberFormat="1" applyFont="1" applyAlignment="1" applyProtection="1">
      <alignment horizontal="left"/>
    </xf>
    <xf numFmtId="176" fontId="3" fillId="0" borderId="0" xfId="0" applyNumberFormat="1" applyFont="1"/>
    <xf numFmtId="0" fontId="5" fillId="0" borderId="0" xfId="0" applyFont="1"/>
    <xf numFmtId="0" fontId="4" fillId="0" borderId="0" xfId="0" applyFont="1" applyAlignment="1" applyProtection="1">
      <alignment horizontal="left"/>
    </xf>
    <xf numFmtId="0" fontId="3" fillId="0" borderId="0" xfId="0" applyFont="1" applyProtection="1"/>
    <xf numFmtId="176" fontId="3" fillId="0" borderId="0" xfId="0" applyNumberFormat="1" applyFont="1" applyProtection="1"/>
    <xf numFmtId="179" fontId="3" fillId="0" borderId="0" xfId="0" applyNumberFormat="1" applyFont="1" applyProtection="1"/>
    <xf numFmtId="0" fontId="3" fillId="0" borderId="0" xfId="0" quotePrefix="1" applyFont="1" applyAlignment="1" applyProtection="1">
      <alignment horizontal="left"/>
    </xf>
    <xf numFmtId="0" fontId="3" fillId="0" borderId="1" xfId="0" applyFont="1" applyBorder="1" applyProtection="1"/>
    <xf numFmtId="0" fontId="3" fillId="0" borderId="2" xfId="0" applyFont="1" applyBorder="1" applyProtection="1"/>
    <xf numFmtId="0" fontId="4" fillId="0" borderId="3" xfId="0" quotePrefix="1" applyFont="1" applyBorder="1" applyAlignment="1" applyProtection="1">
      <alignment horizontal="centerContinuous"/>
    </xf>
    <xf numFmtId="0" fontId="4" fillId="0" borderId="2" xfId="0" quotePrefix="1" applyFont="1" applyBorder="1" applyAlignment="1" applyProtection="1">
      <alignment horizontal="centerContinuous"/>
    </xf>
    <xf numFmtId="0" fontId="3" fillId="0" borderId="1" xfId="0" applyFont="1" applyBorder="1"/>
    <xf numFmtId="176" fontId="4" fillId="0" borderId="1" xfId="0" quotePrefix="1" applyNumberFormat="1" applyFont="1" applyBorder="1" applyAlignment="1" applyProtection="1">
      <alignment horizontal="centerContinuous"/>
    </xf>
    <xf numFmtId="0" fontId="3" fillId="0" borderId="3" xfId="0" applyFont="1" applyBorder="1"/>
    <xf numFmtId="0" fontId="4" fillId="0" borderId="1" xfId="0" applyFont="1" applyBorder="1" applyAlignment="1" applyProtection="1">
      <alignment horizontal="centerContinuous"/>
    </xf>
    <xf numFmtId="0" fontId="4" fillId="0" borderId="3" xfId="0" applyFont="1" applyBorder="1" applyAlignment="1" applyProtection="1">
      <alignment horizontal="centerContinuous"/>
    </xf>
    <xf numFmtId="0" fontId="6" fillId="0" borderId="2" xfId="0" applyFont="1" applyBorder="1" applyAlignment="1" applyProtection="1">
      <alignment horizontal="centerContinuous"/>
    </xf>
    <xf numFmtId="0" fontId="4" fillId="0" borderId="2" xfId="0" applyFont="1" applyBorder="1" applyAlignment="1" applyProtection="1">
      <alignment horizontal="centerContinuous"/>
    </xf>
    <xf numFmtId="0" fontId="4" fillId="0" borderId="4" xfId="0" applyFont="1" applyBorder="1" applyAlignment="1" applyProtection="1">
      <alignment horizontal="left"/>
    </xf>
    <xf numFmtId="0" fontId="4" fillId="0" borderId="5" xfId="0" applyFont="1" applyBorder="1" applyAlignment="1" applyProtection="1">
      <alignment horizontal="left"/>
    </xf>
    <xf numFmtId="0" fontId="3" fillId="0" borderId="0" xfId="0" applyFont="1" applyBorder="1" applyProtection="1"/>
    <xf numFmtId="0" fontId="3" fillId="0" borderId="4" xfId="0" applyFont="1" applyBorder="1"/>
    <xf numFmtId="176" fontId="3" fillId="0" borderId="4" xfId="0" applyNumberFormat="1" applyFont="1" applyBorder="1"/>
    <xf numFmtId="0" fontId="3" fillId="0" borderId="5" xfId="0" applyFont="1" applyBorder="1" applyProtection="1"/>
    <xf numFmtId="0" fontId="4" fillId="0" borderId="4" xfId="0" quotePrefix="1" applyFont="1" applyBorder="1" applyAlignment="1" applyProtection="1">
      <alignment horizontal="centerContinuous"/>
    </xf>
    <xf numFmtId="0" fontId="4" fillId="0" borderId="0" xfId="0" quotePrefix="1" applyFont="1" applyBorder="1" applyAlignment="1" applyProtection="1">
      <alignment horizontal="centerContinuous"/>
    </xf>
    <xf numFmtId="0" fontId="6" fillId="0" borderId="5" xfId="0" quotePrefix="1" applyFont="1" applyBorder="1" applyAlignment="1" applyProtection="1">
      <alignment horizontal="centerContinuous"/>
    </xf>
    <xf numFmtId="0" fontId="4" fillId="0" borderId="5" xfId="0" quotePrefix="1" applyFont="1" applyBorder="1" applyAlignment="1" applyProtection="1">
      <alignment horizontal="centerContinuous"/>
    </xf>
    <xf numFmtId="0" fontId="3" fillId="0" borderId="4" xfId="0" applyFont="1" applyBorder="1" applyProtection="1"/>
    <xf numFmtId="179"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176" fontId="3" fillId="0" borderId="4" xfId="0" applyNumberFormat="1" applyFont="1" applyBorder="1" applyAlignment="1" applyProtection="1">
      <alignment horizontal="center"/>
    </xf>
    <xf numFmtId="0" fontId="3" fillId="0" borderId="5" xfId="0" applyFont="1" applyBorder="1" applyAlignment="1" applyProtection="1">
      <alignment horizontal="center"/>
    </xf>
    <xf numFmtId="179" fontId="3" fillId="0" borderId="4" xfId="0" applyNumberFormat="1" applyFont="1" applyBorder="1" applyAlignment="1" applyProtection="1">
      <alignment horizontal="center"/>
    </xf>
    <xf numFmtId="0" fontId="5" fillId="0" borderId="0" xfId="0" applyFont="1" applyBorder="1" applyAlignment="1" applyProtection="1">
      <alignment horizontal="left"/>
    </xf>
    <xf numFmtId="0" fontId="3" fillId="0" borderId="6" xfId="0" applyFont="1" applyBorder="1" applyAlignment="1" applyProtection="1">
      <alignment horizontal="left"/>
    </xf>
    <xf numFmtId="0" fontId="3" fillId="0" borderId="7" xfId="0" applyFont="1" applyBorder="1" applyAlignment="1" applyProtection="1">
      <alignment horizontal="left"/>
    </xf>
    <xf numFmtId="0" fontId="3" fillId="0" borderId="8" xfId="0" applyFont="1" applyBorder="1" applyAlignment="1" applyProtection="1">
      <alignment horizontal="center"/>
    </xf>
    <xf numFmtId="0" fontId="3" fillId="0" borderId="7" xfId="0" applyFont="1" applyBorder="1" applyAlignment="1" applyProtection="1">
      <alignment horizontal="center"/>
    </xf>
    <xf numFmtId="0" fontId="3" fillId="0" borderId="6" xfId="0" applyFont="1" applyBorder="1"/>
    <xf numFmtId="176" fontId="3" fillId="0" borderId="8" xfId="0" applyNumberFormat="1" applyFont="1" applyBorder="1" applyAlignment="1" applyProtection="1">
      <alignment horizontal="center"/>
    </xf>
    <xf numFmtId="0" fontId="3" fillId="0" borderId="8" xfId="0" applyFont="1" applyBorder="1"/>
    <xf numFmtId="0" fontId="3" fillId="0" borderId="0" xfId="0" applyFont="1" applyAlignment="1">
      <alignment horizontal="right"/>
    </xf>
    <xf numFmtId="0" fontId="3" fillId="0" borderId="4" xfId="0" applyFont="1" applyBorder="1" applyAlignment="1" applyProtection="1">
      <alignment horizontal="left"/>
    </xf>
    <xf numFmtId="176" fontId="3" fillId="0" borderId="0" xfId="0" applyNumberFormat="1" applyFont="1" applyAlignment="1" applyProtection="1">
      <alignment horizontal="center"/>
    </xf>
    <xf numFmtId="182" fontId="3" fillId="0" borderId="2" xfId="0" applyNumberFormat="1" applyFont="1" applyBorder="1" applyAlignment="1" applyProtection="1">
      <alignment horizontal="right"/>
    </xf>
    <xf numFmtId="176" fontId="3" fillId="0" borderId="0" xfId="0" applyNumberFormat="1" applyFont="1" applyAlignment="1" applyProtection="1">
      <alignment horizontal="right"/>
    </xf>
    <xf numFmtId="176" fontId="3" fillId="0" borderId="3" xfId="0" applyNumberFormat="1" applyFont="1" applyBorder="1" applyAlignment="1" applyProtection="1">
      <alignment horizontal="center"/>
    </xf>
    <xf numFmtId="182" fontId="5" fillId="0" borderId="3" xfId="0" applyNumberFormat="1" applyFont="1" applyBorder="1" applyAlignment="1" applyProtection="1">
      <alignment horizontal="right"/>
    </xf>
    <xf numFmtId="182" fontId="3" fillId="0" borderId="5" xfId="0" applyNumberFormat="1" applyFont="1" applyBorder="1" applyAlignment="1" applyProtection="1">
      <alignment horizontal="right"/>
    </xf>
    <xf numFmtId="176" fontId="3" fillId="0" borderId="0" xfId="0" applyNumberFormat="1" applyFont="1" applyBorder="1" applyAlignment="1" applyProtection="1">
      <alignment horizontal="center"/>
    </xf>
    <xf numFmtId="182" fontId="5" fillId="0" borderId="0" xfId="0" quotePrefix="1" applyNumberFormat="1" applyFont="1" applyBorder="1" applyAlignment="1" applyProtection="1">
      <alignment horizontal="right"/>
    </xf>
    <xf numFmtId="182" fontId="3" fillId="0" borderId="0" xfId="0" applyNumberFormat="1" applyFont="1" applyBorder="1" applyAlignment="1" applyProtection="1">
      <alignment horizontal="right"/>
    </xf>
    <xf numFmtId="0" fontId="3" fillId="0" borderId="5" xfId="0" quotePrefix="1" applyFont="1" applyBorder="1" applyAlignment="1" applyProtection="1">
      <alignment horizontal="center"/>
    </xf>
    <xf numFmtId="176" fontId="3" fillId="0" borderId="0" xfId="0" quotePrefix="1" applyNumberFormat="1" applyFont="1" applyAlignment="1" applyProtection="1">
      <alignment horizontal="right"/>
    </xf>
    <xf numFmtId="176" fontId="3" fillId="0" borderId="0" xfId="0" quotePrefix="1" applyNumberFormat="1" applyFont="1" applyAlignment="1" applyProtection="1">
      <alignment horizontal="center"/>
    </xf>
    <xf numFmtId="176" fontId="3" fillId="0" borderId="4" xfId="0" quotePrefix="1" applyNumberFormat="1" applyFont="1" applyBorder="1" applyAlignment="1" applyProtection="1">
      <alignment horizontal="center"/>
    </xf>
    <xf numFmtId="176" fontId="3" fillId="0" borderId="0" xfId="0" quotePrefix="1" applyNumberFormat="1" applyFont="1" applyBorder="1" applyAlignment="1" applyProtection="1">
      <alignment horizontal="center"/>
    </xf>
    <xf numFmtId="182" fontId="5" fillId="0" borderId="0" xfId="0" applyNumberFormat="1" applyFont="1" applyBorder="1" applyAlignment="1" applyProtection="1">
      <alignment horizontal="right"/>
    </xf>
    <xf numFmtId="176" fontId="3" fillId="0" borderId="5" xfId="0" applyNumberFormat="1" applyFont="1" applyBorder="1" applyAlignment="1" applyProtection="1">
      <alignment horizontal="right"/>
    </xf>
    <xf numFmtId="0" fontId="3" fillId="0" borderId="0" xfId="0" applyFont="1" applyBorder="1"/>
    <xf numFmtId="176" fontId="3" fillId="0" borderId="7" xfId="0" applyNumberFormat="1" applyFont="1" applyBorder="1" applyAlignment="1" applyProtection="1">
      <alignment horizontal="right"/>
    </xf>
    <xf numFmtId="0" fontId="3" fillId="0" borderId="0" xfId="0" applyFont="1" applyAlignment="1">
      <alignment vertical="center"/>
    </xf>
    <xf numFmtId="0" fontId="4" fillId="0" borderId="9" xfId="0" quotePrefix="1" applyFont="1" applyBorder="1" applyAlignment="1" applyProtection="1">
      <alignment horizontal="center" vertical="center"/>
    </xf>
    <xf numFmtId="0" fontId="4" fillId="0" borderId="10" xfId="0" quotePrefix="1" applyFont="1" applyBorder="1" applyAlignment="1" applyProtection="1">
      <alignment horizontal="center" vertical="center"/>
    </xf>
    <xf numFmtId="176" fontId="3" fillId="0" borderId="11" xfId="0" applyNumberFormat="1" applyFont="1" applyBorder="1" applyAlignment="1" applyProtection="1">
      <alignment horizontal="center" vertical="center"/>
    </xf>
    <xf numFmtId="182" fontId="3" fillId="0" borderId="10" xfId="0" applyNumberFormat="1" applyFont="1" applyBorder="1" applyAlignment="1" applyProtection="1">
      <alignment horizontal="right" vertical="center"/>
    </xf>
    <xf numFmtId="176" fontId="3" fillId="0" borderId="9" xfId="0" applyNumberFormat="1" applyFont="1" applyBorder="1" applyAlignment="1" applyProtection="1">
      <alignment horizontal="center"/>
    </xf>
    <xf numFmtId="176" fontId="3" fillId="0" borderId="10" xfId="0" applyNumberFormat="1" applyFont="1" applyBorder="1" applyAlignment="1" applyProtection="1">
      <alignment horizontal="right" vertical="center"/>
    </xf>
    <xf numFmtId="176" fontId="3" fillId="0" borderId="9" xfId="0" quotePrefix="1" applyNumberFormat="1" applyFont="1" applyBorder="1" applyAlignment="1" applyProtection="1">
      <alignment horizontal="center" vertical="center"/>
    </xf>
    <xf numFmtId="176" fontId="5" fillId="0" borderId="11" xfId="0" applyNumberFormat="1" applyFont="1" applyBorder="1" applyAlignment="1" applyProtection="1">
      <alignment horizontal="right" vertical="center"/>
    </xf>
    <xf numFmtId="176" fontId="3" fillId="0" borderId="0" xfId="0" applyNumberFormat="1" applyFont="1" applyAlignment="1" applyProtection="1">
      <alignment vertical="center"/>
    </xf>
    <xf numFmtId="0" fontId="3" fillId="0" borderId="0" xfId="0" applyFont="1" applyAlignment="1" applyProtection="1">
      <alignment vertical="center"/>
    </xf>
    <xf numFmtId="179" fontId="3" fillId="0" borderId="0" xfId="0" applyNumberFormat="1" applyFont="1" applyAlignment="1" applyProtection="1">
      <alignment vertical="center"/>
    </xf>
    <xf numFmtId="0" fontId="4" fillId="0" borderId="0" xfId="0" quotePrefix="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182" fontId="3" fillId="0" borderId="0" xfId="0" applyNumberFormat="1" applyFont="1" applyBorder="1" applyAlignment="1" applyProtection="1">
      <alignment horizontal="right" vertical="center"/>
    </xf>
    <xf numFmtId="176" fontId="3" fillId="0" borderId="0" xfId="0" applyNumberFormat="1" applyFont="1" applyBorder="1" applyAlignment="1" applyProtection="1">
      <alignment horizontal="right" vertical="center"/>
    </xf>
    <xf numFmtId="176" fontId="3" fillId="0" borderId="0" xfId="0" quotePrefix="1" applyNumberFormat="1" applyFont="1" applyBorder="1" applyAlignment="1" applyProtection="1">
      <alignment horizontal="center" vertical="center"/>
    </xf>
    <xf numFmtId="176" fontId="5" fillId="0" borderId="0" xfId="0" applyNumberFormat="1" applyFont="1" applyBorder="1" applyAlignment="1" applyProtection="1">
      <alignment horizontal="right" vertical="center"/>
    </xf>
    <xf numFmtId="176" fontId="3" fillId="0" borderId="0" xfId="0" applyNumberFormat="1" applyFont="1" applyBorder="1" applyAlignment="1" applyProtection="1">
      <alignment vertical="center"/>
    </xf>
    <xf numFmtId="0" fontId="4" fillId="0" borderId="0" xfId="0" quotePrefix="1" applyFont="1" applyBorder="1" applyAlignment="1" applyProtection="1">
      <alignment horizontal="left"/>
    </xf>
    <xf numFmtId="176" fontId="3" fillId="0" borderId="0" xfId="0" applyNumberFormat="1" applyFont="1" applyBorder="1" applyAlignment="1" applyProtection="1">
      <alignment horizontal="right"/>
    </xf>
    <xf numFmtId="176" fontId="5" fillId="0" borderId="0" xfId="0" applyNumberFormat="1" applyFont="1" applyBorder="1" applyAlignment="1" applyProtection="1">
      <alignment horizontal="right"/>
    </xf>
    <xf numFmtId="0" fontId="5" fillId="0" borderId="0" xfId="0" applyFont="1" applyBorder="1" applyProtection="1"/>
    <xf numFmtId="0" fontId="3" fillId="0" borderId="0" xfId="0" applyFont="1" applyAlignment="1" applyProtection="1">
      <alignment horizontal="left"/>
    </xf>
    <xf numFmtId="49" fontId="3" fillId="0" borderId="0" xfId="0" applyNumberFormat="1" applyFont="1" applyAlignment="1">
      <alignment horizontal="center"/>
    </xf>
    <xf numFmtId="0" fontId="3" fillId="0" borderId="0" xfId="0" quotePrefix="1" applyFont="1" applyAlignment="1">
      <alignment horizontal="left" vertical="center"/>
    </xf>
    <xf numFmtId="0" fontId="3" fillId="0" borderId="0" xfId="0" applyFont="1" applyAlignment="1">
      <alignment horizontal="left" vertical="center"/>
    </xf>
    <xf numFmtId="0" fontId="5" fillId="0" borderId="0" xfId="0" applyFont="1" applyProtection="1"/>
    <xf numFmtId="49" fontId="3" fillId="0" borderId="0" xfId="0" applyNumberFormat="1" applyFont="1"/>
    <xf numFmtId="172" fontId="3" fillId="0" borderId="0" xfId="0" applyNumberFormat="1" applyFont="1" applyProtection="1"/>
    <xf numFmtId="0" fontId="3" fillId="0" borderId="0" xfId="0" applyFont="1" applyBorder="1" applyAlignment="1" applyProtection="1">
      <alignment horizontal="right"/>
    </xf>
    <xf numFmtId="176" fontId="3" fillId="0" borderId="0" xfId="0" quotePrefix="1" applyNumberFormat="1" applyFont="1" applyBorder="1" applyAlignment="1" applyProtection="1">
      <alignment horizontal="right"/>
    </xf>
    <xf numFmtId="176" fontId="3" fillId="0" borderId="11" xfId="0" applyNumberFormat="1" applyFont="1" applyBorder="1" applyAlignment="1" applyProtection="1">
      <alignment horizontal="right" vertical="center"/>
    </xf>
    <xf numFmtId="49" fontId="3" fillId="0" borderId="0" xfId="0" applyNumberFormat="1" applyFont="1" applyBorder="1" applyAlignment="1" applyProtection="1">
      <alignment horizontal="center"/>
    </xf>
    <xf numFmtId="176" fontId="4" fillId="0" borderId="1" xfId="0" quotePrefix="1" applyNumberFormat="1" applyFont="1" applyBorder="1" applyAlignment="1" applyProtection="1">
      <alignment horizontal="center"/>
    </xf>
    <xf numFmtId="176" fontId="4" fillId="0" borderId="3" xfId="0" quotePrefix="1" applyNumberFormat="1" applyFont="1" applyBorder="1" applyAlignment="1" applyProtection="1">
      <alignment horizontal="center"/>
    </xf>
    <xf numFmtId="176" fontId="4" fillId="0" borderId="2" xfId="0" quotePrefix="1" applyNumberFormat="1" applyFont="1" applyBorder="1" applyAlignment="1" applyProtection="1">
      <alignment horizontal="center"/>
    </xf>
  </cellXfs>
  <cellStyles count="2">
    <cellStyle name="Normal" xfId="0" builtinId="0"/>
    <cellStyle name="Normal_TOTAL-AC mar00 con dolar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1025"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10241" name="Text Box 1"/>
        <xdr:cNvSpPr txBox="1">
          <a:spLocks noChangeArrowheads="1"/>
        </xdr:cNvSpPr>
      </xdr:nvSpPr>
      <xdr:spPr bwMode="auto">
        <a:xfrm>
          <a:off x="1228725" y="649605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11265" name="Text Box 1"/>
        <xdr:cNvSpPr txBox="1">
          <a:spLocks noChangeArrowheads="1"/>
        </xdr:cNvSpPr>
      </xdr:nvSpPr>
      <xdr:spPr bwMode="auto">
        <a:xfrm>
          <a:off x="1228725" y="649605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600075</xdr:colOff>
      <xdr:row>37</xdr:row>
      <xdr:rowOff>0</xdr:rowOff>
    </xdr:from>
    <xdr:to>
      <xdr:col>15</xdr:col>
      <xdr:colOff>409575</xdr:colOff>
      <xdr:row>37</xdr:row>
      <xdr:rowOff>19050</xdr:rowOff>
    </xdr:to>
    <xdr:sp macro="" textlink="">
      <xdr:nvSpPr>
        <xdr:cNvPr id="12289" name="Text Box 1"/>
        <xdr:cNvSpPr txBox="1">
          <a:spLocks noChangeArrowheads="1"/>
        </xdr:cNvSpPr>
      </xdr:nvSpPr>
      <xdr:spPr bwMode="auto">
        <a:xfrm>
          <a:off x="1228725" y="617220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2049"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3073"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4097"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5121" name="Text Box 1"/>
        <xdr:cNvSpPr txBox="1">
          <a:spLocks noChangeArrowheads="1"/>
        </xdr:cNvSpPr>
      </xdr:nvSpPr>
      <xdr:spPr bwMode="auto">
        <a:xfrm>
          <a:off x="1209675" y="6496050"/>
          <a:ext cx="812482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6145" name="Text Box 1"/>
        <xdr:cNvSpPr txBox="1">
          <a:spLocks noChangeArrowheads="1"/>
        </xdr:cNvSpPr>
      </xdr:nvSpPr>
      <xdr:spPr bwMode="auto">
        <a:xfrm>
          <a:off x="1209675" y="6496050"/>
          <a:ext cx="819150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7169" name="Text Box 1"/>
        <xdr:cNvSpPr txBox="1">
          <a:spLocks noChangeArrowheads="1"/>
        </xdr:cNvSpPr>
      </xdr:nvSpPr>
      <xdr:spPr bwMode="auto">
        <a:xfrm>
          <a:off x="1228725" y="649605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8193" name="Text Box 1"/>
        <xdr:cNvSpPr txBox="1">
          <a:spLocks noChangeArrowheads="1"/>
        </xdr:cNvSpPr>
      </xdr:nvSpPr>
      <xdr:spPr bwMode="auto">
        <a:xfrm>
          <a:off x="1228725" y="649605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39</xdr:row>
      <xdr:rowOff>0</xdr:rowOff>
    </xdr:from>
    <xdr:to>
      <xdr:col>15</xdr:col>
      <xdr:colOff>409575</xdr:colOff>
      <xdr:row>39</xdr:row>
      <xdr:rowOff>19050</xdr:rowOff>
    </xdr:to>
    <xdr:sp macro="" textlink="">
      <xdr:nvSpPr>
        <xdr:cNvPr id="9217" name="Text Box 1"/>
        <xdr:cNvSpPr txBox="1">
          <a:spLocks noChangeArrowheads="1"/>
        </xdr:cNvSpPr>
      </xdr:nvSpPr>
      <xdr:spPr bwMode="auto">
        <a:xfrm>
          <a:off x="1228725" y="6496050"/>
          <a:ext cx="8486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tabSelected="1" zoomScale="75" workbookViewId="0">
      <selection activeCell="C26" sqref="C2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3.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1</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9</v>
      </c>
      <c r="F10" s="41" t="s">
        <v>10</v>
      </c>
      <c r="G10" s="42"/>
      <c r="H10" s="43" t="str">
        <f>E10</f>
        <v>enero</v>
      </c>
      <c r="I10" s="41" t="s">
        <v>10</v>
      </c>
      <c r="J10" s="44"/>
      <c r="K10" s="40" t="str">
        <f>H10</f>
        <v>enero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45">
        <v>1</v>
      </c>
      <c r="C11" s="46" t="s">
        <v>11</v>
      </c>
      <c r="D11" s="35"/>
      <c r="E11" s="47" t="s">
        <v>12</v>
      </c>
      <c r="F11" s="48">
        <v>74.3</v>
      </c>
      <c r="H11" s="34" t="s">
        <v>12</v>
      </c>
      <c r="I11" s="49">
        <v>19.100000000000001</v>
      </c>
      <c r="K11" s="34">
        <v>15</v>
      </c>
      <c r="L11" s="50"/>
      <c r="M11" s="51">
        <v>145.5</v>
      </c>
      <c r="N11" s="48">
        <v>189.8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1">
        <v>2</v>
      </c>
      <c r="C12" s="46" t="s">
        <v>13</v>
      </c>
      <c r="D12" s="35"/>
      <c r="E12" s="47" t="s">
        <v>12</v>
      </c>
      <c r="F12" s="52">
        <v>59.5</v>
      </c>
      <c r="H12" s="34" t="s">
        <v>12</v>
      </c>
      <c r="I12" s="49" t="s">
        <v>12</v>
      </c>
      <c r="K12" s="34" t="s">
        <v>12</v>
      </c>
      <c r="L12" s="53"/>
      <c r="M12" s="54">
        <v>69.2</v>
      </c>
      <c r="N12" s="52">
        <v>113</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1">
        <v>3</v>
      </c>
      <c r="C13" s="46" t="s">
        <v>14</v>
      </c>
      <c r="D13" s="35"/>
      <c r="E13" s="47" t="s">
        <v>12</v>
      </c>
      <c r="F13" s="55">
        <v>43.7</v>
      </c>
      <c r="H13" s="34" t="s">
        <v>12</v>
      </c>
      <c r="I13" s="49">
        <v>43.7</v>
      </c>
      <c r="K13" s="34" t="s">
        <v>12</v>
      </c>
      <c r="L13" s="53"/>
      <c r="M13" s="54">
        <v>95</v>
      </c>
      <c r="N13" s="52">
        <v>95</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1">
        <v>4</v>
      </c>
      <c r="C14" s="46" t="s">
        <v>15</v>
      </c>
      <c r="D14" s="56"/>
      <c r="E14" s="47" t="s">
        <v>12</v>
      </c>
      <c r="F14" s="52">
        <v>66.099999999999994</v>
      </c>
      <c r="H14" s="34" t="s">
        <v>12</v>
      </c>
      <c r="I14" s="49">
        <v>12.3</v>
      </c>
      <c r="K14" s="34" t="s">
        <v>12</v>
      </c>
      <c r="L14" s="33"/>
      <c r="M14" s="54">
        <v>75.3</v>
      </c>
      <c r="N14" s="52">
        <v>75.3</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1">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1">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1">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1">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1">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1">
        <v>10</v>
      </c>
      <c r="C20" s="46" t="s">
        <v>22</v>
      </c>
      <c r="D20" s="35"/>
      <c r="E20" s="58" t="s">
        <v>12</v>
      </c>
      <c r="F20" s="52">
        <v>20.5</v>
      </c>
      <c r="H20" s="34" t="s">
        <v>12</v>
      </c>
      <c r="I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1">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1">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1">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71">
        <f>SUM(I11:I23)</f>
        <v>190.50000000000003</v>
      </c>
      <c r="J24" s="68">
        <v>0</v>
      </c>
      <c r="K24" s="72">
        <f>SUM(K11:K23)</f>
        <v>15</v>
      </c>
      <c r="L24" s="68"/>
      <c r="M24" s="73">
        <v>1015.4714950000002</v>
      </c>
      <c r="N24" s="71">
        <f>SUM(N11:N23)</f>
        <v>947.68000000000006</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32</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89"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89"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89" t="s">
        <v>40</v>
      </c>
      <c r="C36" s="91" t="s">
        <v>41</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9"/>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69</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70</v>
      </c>
      <c r="F10" s="41" t="s">
        <v>10</v>
      </c>
      <c r="G10" s="42"/>
      <c r="H10" s="43" t="str">
        <f>E10</f>
        <v>octubre</v>
      </c>
      <c r="I10" s="40"/>
      <c r="J10" s="41" t="s">
        <v>10</v>
      </c>
      <c r="K10" s="40" t="str">
        <f>H10</f>
        <v>octubre</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t="s">
        <v>12</v>
      </c>
      <c r="L11" s="50"/>
      <c r="M11" s="51">
        <v>145.5</v>
      </c>
      <c r="N11" s="48">
        <v>202.8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t="s">
        <v>12</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t="s">
        <v>12</v>
      </c>
      <c r="I14" s="85"/>
      <c r="J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16</v>
      </c>
      <c r="D15" s="35" t="s">
        <v>63</v>
      </c>
      <c r="E15" s="47" t="s">
        <v>12</v>
      </c>
      <c r="F15" s="52">
        <v>12.9</v>
      </c>
      <c r="H15" s="34" t="s">
        <v>12</v>
      </c>
      <c r="I15" s="98"/>
      <c r="J15" s="57">
        <v>12.9</v>
      </c>
      <c r="K15" s="34" t="s">
        <v>12</v>
      </c>
      <c r="L15" s="98"/>
      <c r="M15" s="54">
        <v>28.5</v>
      </c>
      <c r="N15" s="52">
        <v>34.200000000000003</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17</v>
      </c>
      <c r="D16" s="35"/>
      <c r="E16" s="47" t="s">
        <v>12</v>
      </c>
      <c r="F16" s="52">
        <v>5</v>
      </c>
      <c r="H16" s="34" t="s">
        <v>12</v>
      </c>
      <c r="I16" s="85"/>
      <c r="J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95">
        <v>7</v>
      </c>
      <c r="C17" s="46" t="s">
        <v>18</v>
      </c>
      <c r="D17" s="35"/>
      <c r="E17" s="47" t="s">
        <v>12</v>
      </c>
      <c r="F17" s="52">
        <v>15.5</v>
      </c>
      <c r="H17" s="34" t="s">
        <v>12</v>
      </c>
      <c r="I17" s="96"/>
      <c r="J17" s="57">
        <v>14.5</v>
      </c>
      <c r="K17" s="34" t="s">
        <v>12</v>
      </c>
      <c r="L17" s="53"/>
      <c r="M17" s="54">
        <v>11.7</v>
      </c>
      <c r="N17" s="52">
        <v>12.2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19</v>
      </c>
      <c r="D18" s="35"/>
      <c r="E18" s="47" t="s">
        <v>12</v>
      </c>
      <c r="F18" s="52">
        <v>1.4</v>
      </c>
      <c r="H18" s="34" t="s">
        <v>12</v>
      </c>
      <c r="I18" s="85"/>
      <c r="J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20</v>
      </c>
      <c r="D19" s="35" t="s">
        <v>21</v>
      </c>
      <c r="E19" s="47" t="s">
        <v>12</v>
      </c>
      <c r="F19" s="52">
        <v>99.4</v>
      </c>
      <c r="H19" s="34" t="s">
        <v>12</v>
      </c>
      <c r="I19" s="85"/>
      <c r="J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22</v>
      </c>
      <c r="D20" s="35"/>
      <c r="E20" s="58" t="s">
        <v>12</v>
      </c>
      <c r="F20" s="52">
        <v>20.5</v>
      </c>
      <c r="H20" s="34" t="s">
        <v>12</v>
      </c>
      <c r="I20" s="85"/>
      <c r="J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23</v>
      </c>
      <c r="D21" s="35" t="s">
        <v>24</v>
      </c>
      <c r="E21" s="58" t="s">
        <v>12</v>
      </c>
      <c r="F21" s="52">
        <v>3</v>
      </c>
      <c r="H21" s="59" t="s">
        <v>12</v>
      </c>
      <c r="I21" s="85"/>
      <c r="J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95">
        <v>12</v>
      </c>
      <c r="C22" s="46" t="s">
        <v>26</v>
      </c>
      <c r="D22" s="35" t="s">
        <v>59</v>
      </c>
      <c r="E22" s="58" t="s">
        <v>12</v>
      </c>
      <c r="F22" s="52">
        <v>10</v>
      </c>
      <c r="G22" s="63"/>
      <c r="H22" s="60" t="s">
        <v>12</v>
      </c>
      <c r="I22" s="85"/>
      <c r="J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95">
        <v>13</v>
      </c>
      <c r="C23" s="46" t="s">
        <v>27</v>
      </c>
      <c r="D23" s="35" t="s">
        <v>28</v>
      </c>
      <c r="E23" s="60" t="s">
        <v>12</v>
      </c>
      <c r="F23" s="52">
        <v>3.5</v>
      </c>
      <c r="G23" s="63"/>
      <c r="H23" s="60" t="s">
        <v>12</v>
      </c>
      <c r="I23" s="85"/>
      <c r="J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97"/>
      <c r="J24" s="71">
        <f>SUM(J11:J23)</f>
        <v>190.50000000000003</v>
      </c>
      <c r="K24" s="72">
        <f>SUM(K11:K23)</f>
        <v>0</v>
      </c>
      <c r="L24" s="68"/>
      <c r="M24" s="73">
        <v>1015.4714950000002</v>
      </c>
      <c r="N24" s="71">
        <f>SUM(N11:N23)</f>
        <v>991.98000000000013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33"/>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3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91" t="s">
        <v>60</v>
      </c>
    </row>
    <row r="40" spans="1:46" x14ac:dyDescent="0.2">
      <c r="B40" s="33"/>
    </row>
    <row r="41" spans="1:46" x14ac:dyDescent="0.2">
      <c r="B41" s="98" t="s">
        <v>64</v>
      </c>
      <c r="C41" s="1" t="s">
        <v>68</v>
      </c>
    </row>
    <row r="43" spans="1:46" x14ac:dyDescent="0.2">
      <c r="B43" s="98"/>
      <c r="C43" s="91"/>
    </row>
    <row r="45" spans="1:46" x14ac:dyDescent="0.2">
      <c r="B45" s="33"/>
      <c r="C45" s="91"/>
    </row>
    <row r="47" spans="1:46" x14ac:dyDescent="0.2">
      <c r="B47" s="98"/>
      <c r="C47" s="91"/>
    </row>
    <row r="49" spans="5:47" x14ac:dyDescent="0.2">
      <c r="E49" s="8"/>
      <c r="F49" s="8"/>
      <c r="G49" s="6"/>
      <c r="H49" s="7"/>
      <c r="I49" s="6"/>
      <c r="J49" s="6"/>
      <c r="K49" s="6"/>
      <c r="L49" s="6"/>
      <c r="M49" s="92"/>
      <c r="N49" s="6"/>
      <c r="O49" s="6"/>
      <c r="P49" s="8"/>
      <c r="Q49" s="8"/>
      <c r="R49" s="8"/>
      <c r="S49" s="8"/>
      <c r="T49" s="8"/>
      <c r="U49" s="8"/>
      <c r="V49"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6"/>
      <c r="Q51" s="6"/>
      <c r="R51" s="8"/>
      <c r="S51" s="8"/>
      <c r="T51" s="8"/>
      <c r="U51" s="8"/>
      <c r="V51" s="8"/>
    </row>
    <row r="52" spans="5:47" x14ac:dyDescent="0.2">
      <c r="E52" s="8"/>
      <c r="F52" s="8"/>
      <c r="G52" s="6"/>
      <c r="H52" s="7"/>
      <c r="I52" s="6"/>
      <c r="J52" s="6"/>
      <c r="K52" s="6"/>
      <c r="L52" s="6"/>
      <c r="M52" s="92"/>
      <c r="N52" s="6"/>
      <c r="O52" s="6"/>
      <c r="P52" s="6"/>
      <c r="Q52" s="6"/>
      <c r="R52" s="6"/>
      <c r="S52" s="8"/>
      <c r="T52" s="8"/>
      <c r="U52" s="8"/>
      <c r="V52" s="8"/>
    </row>
    <row r="53" spans="5:47" x14ac:dyDescent="0.2">
      <c r="E53" s="8"/>
      <c r="F53" s="8"/>
      <c r="G53" s="6"/>
      <c r="H53" s="7"/>
      <c r="I53" s="6"/>
      <c r="J53" s="6"/>
      <c r="K53" s="6"/>
      <c r="L53" s="6"/>
      <c r="M53" s="92"/>
      <c r="N53" s="6"/>
      <c r="O53" s="6"/>
      <c r="P53" s="6"/>
      <c r="Q53" s="6"/>
      <c r="R53" s="6"/>
      <c r="S53" s="6"/>
      <c r="T53" s="6"/>
      <c r="U53" s="6"/>
      <c r="V53" s="6"/>
    </row>
    <row r="55" spans="5:47" x14ac:dyDescent="0.2">
      <c r="E55" s="8"/>
      <c r="F55" s="8"/>
      <c r="G55" s="6"/>
      <c r="H55" s="7"/>
      <c r="I55" s="6"/>
      <c r="J55" s="6"/>
      <c r="K55" s="6"/>
      <c r="L55" s="6"/>
      <c r="M55" s="92"/>
      <c r="N55" s="6"/>
      <c r="O55" s="6"/>
      <c r="P55" s="8"/>
      <c r="Q55" s="8"/>
      <c r="R55" s="8"/>
      <c r="S55" s="8"/>
      <c r="T55" s="8"/>
      <c r="U55" s="8"/>
      <c r="V55"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8" spans="5:47" x14ac:dyDescent="0.2">
      <c r="E68" s="6"/>
      <c r="F68" s="6"/>
      <c r="G68" s="6"/>
      <c r="H68" s="7"/>
      <c r="I68" s="6"/>
      <c r="J68" s="6"/>
      <c r="K68" s="6"/>
      <c r="L68" s="6"/>
      <c r="M68" s="92"/>
      <c r="N68" s="6"/>
      <c r="O68" s="6"/>
      <c r="P68" s="6"/>
      <c r="Q68" s="6"/>
      <c r="R68" s="6"/>
      <c r="S68" s="6"/>
      <c r="T68" s="6"/>
      <c r="U68" s="6"/>
      <c r="V68" s="6"/>
      <c r="W68" s="6"/>
      <c r="X68" s="6"/>
      <c r="Y68" s="6"/>
      <c r="Z68" s="6"/>
      <c r="AA68" s="6"/>
      <c r="AB68" s="6"/>
      <c r="AC68" s="6"/>
      <c r="AD68" s="6"/>
      <c r="AE68" s="6"/>
      <c r="AF68" s="6"/>
      <c r="AG68" s="6"/>
      <c r="AH68" s="8"/>
      <c r="AI68" s="8"/>
      <c r="AJ68" s="8"/>
      <c r="AK68" s="8"/>
      <c r="AL68" s="8"/>
      <c r="AM68" s="8"/>
      <c r="AN68" s="8"/>
      <c r="AO68" s="8"/>
      <c r="AP68" s="8"/>
      <c r="AQ68" s="8"/>
      <c r="AR68" s="8"/>
      <c r="AS68" s="8"/>
      <c r="AT68" s="8"/>
      <c r="AU68" s="8"/>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8"/>
      <c r="AO69" s="8"/>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8"/>
      <c r="AE72" s="8"/>
      <c r="AF72" s="8"/>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8"/>
      <c r="AE75" s="8"/>
      <c r="AF75" s="8"/>
      <c r="AG75" s="8"/>
      <c r="AH75" s="8"/>
      <c r="AI75" s="8"/>
      <c r="AJ75" s="8"/>
      <c r="AK75" s="8"/>
      <c r="AL75" s="8"/>
      <c r="AM75" s="8"/>
      <c r="AN75" s="6"/>
      <c r="AO75" s="6"/>
      <c r="AP75" s="8"/>
      <c r="AQ75" s="8"/>
      <c r="AR75" s="8"/>
      <c r="AS75" s="6"/>
      <c r="AT75" s="8"/>
      <c r="AU75" s="8"/>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6"/>
      <c r="AE76" s="6"/>
      <c r="AF76" s="6"/>
      <c r="AG76" s="6"/>
      <c r="AH76" s="6"/>
      <c r="AI76" s="6"/>
      <c r="AJ76" s="6"/>
      <c r="AK76" s="6"/>
      <c r="AL76" s="6"/>
      <c r="AM76" s="8"/>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row>
    <row r="79" spans="5:47" x14ac:dyDescent="0.2">
      <c r="E79" s="8"/>
      <c r="F79" s="8"/>
      <c r="G79" s="6"/>
      <c r="H79" s="7"/>
      <c r="I79" s="6"/>
      <c r="J79" s="6"/>
      <c r="K79" s="6"/>
      <c r="L79" s="6"/>
      <c r="M79" s="92"/>
      <c r="N79" s="6"/>
      <c r="O79" s="6"/>
      <c r="P79" s="8"/>
      <c r="Q79" s="8"/>
      <c r="R79" s="8"/>
      <c r="S79" s="8"/>
      <c r="T79" s="8"/>
      <c r="U79" s="8"/>
      <c r="V79" s="8"/>
      <c r="W79" s="6"/>
      <c r="X79" s="6"/>
      <c r="Y79" s="6"/>
      <c r="Z79" s="6"/>
      <c r="AA79" s="6"/>
      <c r="AB79" s="6"/>
      <c r="AC79" s="6"/>
      <c r="AD79" s="6"/>
      <c r="AE79" s="6"/>
      <c r="AF79" s="6"/>
      <c r="AG79" s="6"/>
      <c r="AH79" s="6"/>
      <c r="AI79" s="8"/>
      <c r="AJ79" s="8"/>
      <c r="AK79" s="8"/>
      <c r="AL79" s="8"/>
      <c r="AM79" s="8"/>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8"/>
      <c r="X80" s="6"/>
      <c r="Y80" s="6"/>
      <c r="Z80" s="6"/>
      <c r="AA80" s="6"/>
      <c r="AB80" s="6"/>
      <c r="AC80" s="6"/>
      <c r="AD80" s="8"/>
      <c r="AE80" s="8"/>
      <c r="AF80" s="8"/>
      <c r="AG80" s="8"/>
      <c r="AH80" s="6"/>
      <c r="AI80" s="6"/>
      <c r="AJ80" s="6"/>
      <c r="AK80" s="6"/>
      <c r="AL80" s="6"/>
      <c r="AM80" s="8"/>
      <c r="AN80" s="6"/>
      <c r="AO80" s="6"/>
      <c r="AP80" s="6"/>
      <c r="AQ80" s="6"/>
      <c r="AR80" s="6"/>
      <c r="AS80" s="6"/>
      <c r="AT80" s="6"/>
      <c r="AU80" s="6"/>
    </row>
    <row r="81" spans="5:47" x14ac:dyDescent="0.2">
      <c r="E81" s="6"/>
      <c r="F81" s="6"/>
      <c r="G81" s="6"/>
      <c r="H81" s="7"/>
      <c r="I81" s="6"/>
      <c r="J81" s="6"/>
      <c r="K81" s="6"/>
      <c r="L81" s="6"/>
      <c r="M81" s="92"/>
      <c r="N81" s="6"/>
      <c r="O81" s="6"/>
      <c r="P81" s="6"/>
      <c r="Q81" s="6"/>
      <c r="R81" s="6"/>
      <c r="S81" s="6"/>
      <c r="T81" s="6"/>
      <c r="U81" s="6"/>
      <c r="V81" s="6"/>
      <c r="W81" s="6"/>
      <c r="X81" s="6"/>
      <c r="Y81" s="6"/>
      <c r="Z81" s="6"/>
      <c r="AA81" s="6"/>
      <c r="AB81" s="6"/>
      <c r="AC81" s="6"/>
      <c r="AD81" s="6"/>
      <c r="AE81" s="6"/>
      <c r="AF81" s="6"/>
      <c r="AG81" s="6"/>
      <c r="AH81" s="6"/>
      <c r="AI81" s="6"/>
      <c r="AJ81" s="6"/>
      <c r="AK81" s="6"/>
      <c r="AL81" s="6"/>
      <c r="AM81" s="8"/>
      <c r="AN81" s="8"/>
      <c r="AO81" s="8"/>
      <c r="AP81" s="8"/>
      <c r="AQ81" s="8"/>
      <c r="AR81" s="8"/>
      <c r="AS81" s="8"/>
      <c r="AT81" s="8"/>
      <c r="AU81" s="8"/>
    </row>
    <row r="82" spans="5:47" x14ac:dyDescent="0.2">
      <c r="E82" s="8"/>
      <c r="F82" s="8"/>
      <c r="G82" s="6"/>
      <c r="H82" s="7"/>
      <c r="I82" s="6"/>
      <c r="J82" s="6"/>
      <c r="K82" s="6"/>
      <c r="L82" s="6"/>
      <c r="M82" s="92"/>
      <c r="N82" s="6"/>
      <c r="O82" s="6"/>
      <c r="P82" s="8"/>
      <c r="Q82" s="8"/>
      <c r="R82" s="8"/>
      <c r="S82" s="8"/>
      <c r="T82" s="8"/>
      <c r="U82" s="8"/>
      <c r="V82" s="8"/>
      <c r="W82" s="6"/>
      <c r="X82" s="6"/>
      <c r="Y82" s="6"/>
      <c r="Z82" s="6"/>
      <c r="AA82" s="6"/>
      <c r="AB82" s="6"/>
      <c r="AC82" s="6"/>
      <c r="AD82" s="6"/>
      <c r="AE82" s="8"/>
      <c r="AF82" s="8"/>
      <c r="AG82" s="8"/>
      <c r="AH82" s="8"/>
      <c r="AI82" s="8"/>
      <c r="AJ82" s="8"/>
      <c r="AK82" s="8"/>
      <c r="AL82" s="8"/>
      <c r="AM82" s="8"/>
      <c r="AN82" s="6"/>
      <c r="AO82" s="6"/>
      <c r="AP82" s="8"/>
      <c r="AQ82" s="8"/>
      <c r="AR82" s="8"/>
      <c r="AS82" s="6"/>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6"/>
      <c r="AF83" s="6"/>
      <c r="AG83" s="6"/>
      <c r="AH83" s="6"/>
      <c r="AI83" s="6"/>
      <c r="AJ83" s="6"/>
      <c r="AK83" s="6"/>
      <c r="AL83" s="6"/>
      <c r="AM83" s="6"/>
      <c r="AN83" s="6"/>
      <c r="AO83" s="6"/>
      <c r="AP83" s="6"/>
      <c r="AQ83" s="6"/>
      <c r="AR83" s="6"/>
      <c r="AS83" s="6"/>
      <c r="AT83" s="6"/>
      <c r="AU83" s="6"/>
    </row>
    <row r="84" spans="5:47" x14ac:dyDescent="0.2">
      <c r="E84" s="6"/>
      <c r="F84" s="6"/>
      <c r="G84" s="6"/>
      <c r="H84" s="7"/>
      <c r="I84" s="6"/>
      <c r="J84" s="6"/>
      <c r="K84" s="6"/>
      <c r="L84" s="6"/>
      <c r="M84" s="92"/>
      <c r="N84" s="6"/>
      <c r="O84" s="6"/>
      <c r="P84" s="6"/>
      <c r="Q84" s="6"/>
      <c r="R84" s="6"/>
      <c r="S84" s="6"/>
      <c r="T84" s="6"/>
      <c r="U84" s="6"/>
      <c r="V84" s="6"/>
      <c r="W84" s="6"/>
      <c r="X84" s="6"/>
      <c r="Y84" s="6"/>
      <c r="Z84" s="6"/>
      <c r="AA84" s="6"/>
      <c r="AB84" s="6"/>
      <c r="AC84" s="6"/>
      <c r="AD84" s="8"/>
      <c r="AE84" s="8"/>
      <c r="AF84" s="8"/>
      <c r="AG84" s="8"/>
      <c r="AH84" s="8"/>
      <c r="AI84" s="8"/>
      <c r="AJ84" s="8"/>
      <c r="AK84" s="8"/>
      <c r="AL84" s="8"/>
      <c r="AM84" s="8"/>
      <c r="AN84" s="8"/>
      <c r="AO84" s="8"/>
      <c r="AP84" s="6"/>
      <c r="AQ84" s="6"/>
      <c r="AR84" s="6"/>
      <c r="AS84" s="6"/>
      <c r="AT84" s="6"/>
      <c r="AU84" s="6"/>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sheetData>
  <mergeCells count="1">
    <mergeCell ref="H7:J7"/>
  </mergeCells>
  <phoneticPr fontId="1"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9"/>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71</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72</v>
      </c>
      <c r="F10" s="41" t="s">
        <v>10</v>
      </c>
      <c r="G10" s="42"/>
      <c r="H10" s="43" t="str">
        <f>E10</f>
        <v>noviembre</v>
      </c>
      <c r="I10" s="40"/>
      <c r="J10" s="41" t="s">
        <v>10</v>
      </c>
      <c r="K10" s="40" t="str">
        <f>H10</f>
        <v>noviembre</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v>1</v>
      </c>
      <c r="L11" s="50"/>
      <c r="M11" s="51">
        <v>145.5</v>
      </c>
      <c r="N11" s="48">
        <v>203.8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v>15.3</v>
      </c>
      <c r="L12" s="53"/>
      <c r="M12" s="54">
        <v>69.2</v>
      </c>
      <c r="N12" s="52">
        <v>138.4</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v>24.5</v>
      </c>
      <c r="I14" s="85"/>
      <c r="J14" s="49">
        <v>36.799999999999997</v>
      </c>
      <c r="K14" s="34">
        <v>0.5</v>
      </c>
      <c r="L14" s="33"/>
      <c r="M14" s="54">
        <v>75.3</v>
      </c>
      <c r="N14" s="52">
        <v>89</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16</v>
      </c>
      <c r="D15" s="35" t="s">
        <v>63</v>
      </c>
      <c r="E15" s="47" t="s">
        <v>12</v>
      </c>
      <c r="F15" s="52">
        <v>12.9</v>
      </c>
      <c r="H15" s="34" t="s">
        <v>12</v>
      </c>
      <c r="I15" s="98"/>
      <c r="J15" s="57">
        <v>12.9</v>
      </c>
      <c r="K15" s="34" t="s">
        <v>12</v>
      </c>
      <c r="L15" s="98"/>
      <c r="M15" s="54">
        <v>28.5</v>
      </c>
      <c r="N15" s="52">
        <v>34.200000000000003</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17</v>
      </c>
      <c r="D16" s="35"/>
      <c r="E16" s="47" t="s">
        <v>12</v>
      </c>
      <c r="F16" s="52">
        <v>5</v>
      </c>
      <c r="H16" s="34" t="s">
        <v>12</v>
      </c>
      <c r="I16" s="85"/>
      <c r="J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95">
        <v>7</v>
      </c>
      <c r="C17" s="46" t="s">
        <v>18</v>
      </c>
      <c r="D17" s="35"/>
      <c r="E17" s="47" t="s">
        <v>12</v>
      </c>
      <c r="F17" s="52">
        <v>15.5</v>
      </c>
      <c r="H17" s="34" t="s">
        <v>12</v>
      </c>
      <c r="I17" s="96"/>
      <c r="J17" s="57">
        <v>14.5</v>
      </c>
      <c r="K17" s="34" t="s">
        <v>12</v>
      </c>
      <c r="L17" s="53"/>
      <c r="M17" s="54">
        <v>11.7</v>
      </c>
      <c r="N17" s="52">
        <v>12.2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19</v>
      </c>
      <c r="D18" s="35"/>
      <c r="E18" s="47" t="s">
        <v>12</v>
      </c>
      <c r="F18" s="52">
        <v>1.4</v>
      </c>
      <c r="H18" s="34" t="s">
        <v>12</v>
      </c>
      <c r="I18" s="85"/>
      <c r="J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20</v>
      </c>
      <c r="D19" s="35" t="s">
        <v>21</v>
      </c>
      <c r="E19" s="47" t="s">
        <v>12</v>
      </c>
      <c r="F19" s="52">
        <v>99.4</v>
      </c>
      <c r="H19" s="34" t="s">
        <v>12</v>
      </c>
      <c r="I19" s="85"/>
      <c r="J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22</v>
      </c>
      <c r="D20" s="35"/>
      <c r="E20" s="58" t="s">
        <v>12</v>
      </c>
      <c r="F20" s="52">
        <v>20.5</v>
      </c>
      <c r="H20" s="34" t="s">
        <v>12</v>
      </c>
      <c r="I20" s="85"/>
      <c r="J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23</v>
      </c>
      <c r="D21" s="35" t="s">
        <v>24</v>
      </c>
      <c r="E21" s="58" t="s">
        <v>12</v>
      </c>
      <c r="F21" s="52">
        <v>3</v>
      </c>
      <c r="H21" s="59" t="s">
        <v>12</v>
      </c>
      <c r="I21" s="85"/>
      <c r="J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95">
        <v>12</v>
      </c>
      <c r="C22" s="46" t="s">
        <v>26</v>
      </c>
      <c r="D22" s="35" t="s">
        <v>59</v>
      </c>
      <c r="E22" s="58" t="s">
        <v>12</v>
      </c>
      <c r="F22" s="52">
        <v>10</v>
      </c>
      <c r="G22" s="63"/>
      <c r="H22" s="60" t="s">
        <v>12</v>
      </c>
      <c r="I22" s="85"/>
      <c r="J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95">
        <v>13</v>
      </c>
      <c r="C23" s="46" t="s">
        <v>27</v>
      </c>
      <c r="D23" s="35" t="s">
        <v>28</v>
      </c>
      <c r="E23" s="60" t="s">
        <v>12</v>
      </c>
      <c r="F23" s="52">
        <v>3.5</v>
      </c>
      <c r="G23" s="63"/>
      <c r="H23" s="60" t="s">
        <v>12</v>
      </c>
      <c r="I23" s="85"/>
      <c r="J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24.5</v>
      </c>
      <c r="I24" s="97"/>
      <c r="J24" s="71">
        <f>SUM(J11:J23)</f>
        <v>215</v>
      </c>
      <c r="K24" s="72">
        <f>SUM(K11:K23)</f>
        <v>16.8</v>
      </c>
      <c r="L24" s="68"/>
      <c r="M24" s="73">
        <v>1015.4714950000002</v>
      </c>
      <c r="N24" s="71">
        <f>SUM(N11:N23)</f>
        <v>1008.7800000000003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33"/>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3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91" t="s">
        <v>60</v>
      </c>
    </row>
    <row r="40" spans="1:46" x14ac:dyDescent="0.2">
      <c r="B40" s="33"/>
    </row>
    <row r="41" spans="1:46" x14ac:dyDescent="0.2">
      <c r="B41" s="98" t="s">
        <v>64</v>
      </c>
      <c r="C41" s="1" t="s">
        <v>68</v>
      </c>
    </row>
    <row r="43" spans="1:46" x14ac:dyDescent="0.2">
      <c r="B43" s="98"/>
      <c r="C43" s="91"/>
    </row>
    <row r="45" spans="1:46" x14ac:dyDescent="0.2">
      <c r="B45" s="33"/>
      <c r="C45" s="91"/>
    </row>
    <row r="47" spans="1:46" x14ac:dyDescent="0.2">
      <c r="B47" s="98"/>
      <c r="C47" s="91"/>
    </row>
    <row r="49" spans="5:47" x14ac:dyDescent="0.2">
      <c r="E49" s="8"/>
      <c r="F49" s="8"/>
      <c r="G49" s="6"/>
      <c r="H49" s="7"/>
      <c r="I49" s="6"/>
      <c r="J49" s="6"/>
      <c r="K49" s="6"/>
      <c r="L49" s="6"/>
      <c r="M49" s="92"/>
      <c r="N49" s="6"/>
      <c r="O49" s="6"/>
      <c r="P49" s="8"/>
      <c r="Q49" s="8"/>
      <c r="R49" s="8"/>
      <c r="S49" s="8"/>
      <c r="T49" s="8"/>
      <c r="U49" s="8"/>
      <c r="V49"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6"/>
      <c r="Q51" s="6"/>
      <c r="R51" s="8"/>
      <c r="S51" s="8"/>
      <c r="T51" s="8"/>
      <c r="U51" s="8"/>
      <c r="V51" s="8"/>
    </row>
    <row r="52" spans="5:47" x14ac:dyDescent="0.2">
      <c r="E52" s="8"/>
      <c r="F52" s="8"/>
      <c r="G52" s="6"/>
      <c r="H52" s="7"/>
      <c r="I52" s="6"/>
      <c r="J52" s="6"/>
      <c r="K52" s="6"/>
      <c r="L52" s="6"/>
      <c r="M52" s="92"/>
      <c r="N52" s="6"/>
      <c r="O52" s="6"/>
      <c r="P52" s="6"/>
      <c r="Q52" s="6"/>
      <c r="R52" s="6"/>
      <c r="S52" s="8"/>
      <c r="T52" s="8"/>
      <c r="U52" s="8"/>
      <c r="V52" s="8"/>
    </row>
    <row r="53" spans="5:47" x14ac:dyDescent="0.2">
      <c r="E53" s="8"/>
      <c r="F53" s="8"/>
      <c r="G53" s="6"/>
      <c r="H53" s="7"/>
      <c r="I53" s="6"/>
      <c r="J53" s="6"/>
      <c r="K53" s="6"/>
      <c r="L53" s="6"/>
      <c r="M53" s="92"/>
      <c r="N53" s="6"/>
      <c r="O53" s="6"/>
      <c r="P53" s="6"/>
      <c r="Q53" s="6"/>
      <c r="R53" s="6"/>
      <c r="S53" s="6"/>
      <c r="T53" s="6"/>
      <c r="U53" s="6"/>
      <c r="V53" s="6"/>
    </row>
    <row r="55" spans="5:47" x14ac:dyDescent="0.2">
      <c r="E55" s="8"/>
      <c r="F55" s="8"/>
      <c r="G55" s="6"/>
      <c r="H55" s="7"/>
      <c r="I55" s="6"/>
      <c r="J55" s="6"/>
      <c r="K55" s="6"/>
      <c r="L55" s="6"/>
      <c r="M55" s="92"/>
      <c r="N55" s="6"/>
      <c r="O55" s="6"/>
      <c r="P55" s="8"/>
      <c r="Q55" s="8"/>
      <c r="R55" s="8"/>
      <c r="S55" s="8"/>
      <c r="T55" s="8"/>
      <c r="U55" s="8"/>
      <c r="V55"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8" spans="5:47" x14ac:dyDescent="0.2">
      <c r="E68" s="6"/>
      <c r="F68" s="6"/>
      <c r="G68" s="6"/>
      <c r="H68" s="7"/>
      <c r="I68" s="6"/>
      <c r="J68" s="6"/>
      <c r="K68" s="6"/>
      <c r="L68" s="6"/>
      <c r="M68" s="92"/>
      <c r="N68" s="6"/>
      <c r="O68" s="6"/>
      <c r="P68" s="6"/>
      <c r="Q68" s="6"/>
      <c r="R68" s="6"/>
      <c r="S68" s="6"/>
      <c r="T68" s="6"/>
      <c r="U68" s="6"/>
      <c r="V68" s="6"/>
      <c r="W68" s="6"/>
      <c r="X68" s="6"/>
      <c r="Y68" s="6"/>
      <c r="Z68" s="6"/>
      <c r="AA68" s="6"/>
      <c r="AB68" s="6"/>
      <c r="AC68" s="6"/>
      <c r="AD68" s="6"/>
      <c r="AE68" s="6"/>
      <c r="AF68" s="6"/>
      <c r="AG68" s="6"/>
      <c r="AH68" s="8"/>
      <c r="AI68" s="8"/>
      <c r="AJ68" s="8"/>
      <c r="AK68" s="8"/>
      <c r="AL68" s="8"/>
      <c r="AM68" s="8"/>
      <c r="AN68" s="8"/>
      <c r="AO68" s="8"/>
      <c r="AP68" s="8"/>
      <c r="AQ68" s="8"/>
      <c r="AR68" s="8"/>
      <c r="AS68" s="8"/>
      <c r="AT68" s="8"/>
      <c r="AU68" s="8"/>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8"/>
      <c r="AO69" s="8"/>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8"/>
      <c r="AE72" s="8"/>
      <c r="AF72" s="8"/>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8"/>
      <c r="AE75" s="8"/>
      <c r="AF75" s="8"/>
      <c r="AG75" s="8"/>
      <c r="AH75" s="8"/>
      <c r="AI75" s="8"/>
      <c r="AJ75" s="8"/>
      <c r="AK75" s="8"/>
      <c r="AL75" s="8"/>
      <c r="AM75" s="8"/>
      <c r="AN75" s="6"/>
      <c r="AO75" s="6"/>
      <c r="AP75" s="8"/>
      <c r="AQ75" s="8"/>
      <c r="AR75" s="8"/>
      <c r="AS75" s="6"/>
      <c r="AT75" s="8"/>
      <c r="AU75" s="8"/>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6"/>
      <c r="AE76" s="6"/>
      <c r="AF76" s="6"/>
      <c r="AG76" s="6"/>
      <c r="AH76" s="6"/>
      <c r="AI76" s="6"/>
      <c r="AJ76" s="6"/>
      <c r="AK76" s="6"/>
      <c r="AL76" s="6"/>
      <c r="AM76" s="8"/>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row>
    <row r="79" spans="5:47" x14ac:dyDescent="0.2">
      <c r="E79" s="8"/>
      <c r="F79" s="8"/>
      <c r="G79" s="6"/>
      <c r="H79" s="7"/>
      <c r="I79" s="6"/>
      <c r="J79" s="6"/>
      <c r="K79" s="6"/>
      <c r="L79" s="6"/>
      <c r="M79" s="92"/>
      <c r="N79" s="6"/>
      <c r="O79" s="6"/>
      <c r="P79" s="8"/>
      <c r="Q79" s="8"/>
      <c r="R79" s="8"/>
      <c r="S79" s="8"/>
      <c r="T79" s="8"/>
      <c r="U79" s="8"/>
      <c r="V79" s="8"/>
      <c r="W79" s="6"/>
      <c r="X79" s="6"/>
      <c r="Y79" s="6"/>
      <c r="Z79" s="6"/>
      <c r="AA79" s="6"/>
      <c r="AB79" s="6"/>
      <c r="AC79" s="6"/>
      <c r="AD79" s="6"/>
      <c r="AE79" s="6"/>
      <c r="AF79" s="6"/>
      <c r="AG79" s="6"/>
      <c r="AH79" s="6"/>
      <c r="AI79" s="8"/>
      <c r="AJ79" s="8"/>
      <c r="AK79" s="8"/>
      <c r="AL79" s="8"/>
      <c r="AM79" s="8"/>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8"/>
      <c r="X80" s="6"/>
      <c r="Y80" s="6"/>
      <c r="Z80" s="6"/>
      <c r="AA80" s="6"/>
      <c r="AB80" s="6"/>
      <c r="AC80" s="6"/>
      <c r="AD80" s="8"/>
      <c r="AE80" s="8"/>
      <c r="AF80" s="8"/>
      <c r="AG80" s="8"/>
      <c r="AH80" s="6"/>
      <c r="AI80" s="6"/>
      <c r="AJ80" s="6"/>
      <c r="AK80" s="6"/>
      <c r="AL80" s="6"/>
      <c r="AM80" s="8"/>
      <c r="AN80" s="6"/>
      <c r="AO80" s="6"/>
      <c r="AP80" s="6"/>
      <c r="AQ80" s="6"/>
      <c r="AR80" s="6"/>
      <c r="AS80" s="6"/>
      <c r="AT80" s="6"/>
      <c r="AU80" s="6"/>
    </row>
    <row r="81" spans="5:47" x14ac:dyDescent="0.2">
      <c r="E81" s="6"/>
      <c r="F81" s="6"/>
      <c r="G81" s="6"/>
      <c r="H81" s="7"/>
      <c r="I81" s="6"/>
      <c r="J81" s="6"/>
      <c r="K81" s="6"/>
      <c r="L81" s="6"/>
      <c r="M81" s="92"/>
      <c r="N81" s="6"/>
      <c r="O81" s="6"/>
      <c r="P81" s="6"/>
      <c r="Q81" s="6"/>
      <c r="R81" s="6"/>
      <c r="S81" s="6"/>
      <c r="T81" s="6"/>
      <c r="U81" s="6"/>
      <c r="V81" s="6"/>
      <c r="W81" s="6"/>
      <c r="X81" s="6"/>
      <c r="Y81" s="6"/>
      <c r="Z81" s="6"/>
      <c r="AA81" s="6"/>
      <c r="AB81" s="6"/>
      <c r="AC81" s="6"/>
      <c r="AD81" s="6"/>
      <c r="AE81" s="6"/>
      <c r="AF81" s="6"/>
      <c r="AG81" s="6"/>
      <c r="AH81" s="6"/>
      <c r="AI81" s="6"/>
      <c r="AJ81" s="6"/>
      <c r="AK81" s="6"/>
      <c r="AL81" s="6"/>
      <c r="AM81" s="8"/>
      <c r="AN81" s="8"/>
      <c r="AO81" s="8"/>
      <c r="AP81" s="8"/>
      <c r="AQ81" s="8"/>
      <c r="AR81" s="8"/>
      <c r="AS81" s="8"/>
      <c r="AT81" s="8"/>
      <c r="AU81" s="8"/>
    </row>
    <row r="82" spans="5:47" x14ac:dyDescent="0.2">
      <c r="E82" s="8"/>
      <c r="F82" s="8"/>
      <c r="G82" s="6"/>
      <c r="H82" s="7"/>
      <c r="I82" s="6"/>
      <c r="J82" s="6"/>
      <c r="K82" s="6"/>
      <c r="L82" s="6"/>
      <c r="M82" s="92"/>
      <c r="N82" s="6"/>
      <c r="O82" s="6"/>
      <c r="P82" s="8"/>
      <c r="Q82" s="8"/>
      <c r="R82" s="8"/>
      <c r="S82" s="8"/>
      <c r="T82" s="8"/>
      <c r="U82" s="8"/>
      <c r="V82" s="8"/>
      <c r="W82" s="6"/>
      <c r="X82" s="6"/>
      <c r="Y82" s="6"/>
      <c r="Z82" s="6"/>
      <c r="AA82" s="6"/>
      <c r="AB82" s="6"/>
      <c r="AC82" s="6"/>
      <c r="AD82" s="6"/>
      <c r="AE82" s="8"/>
      <c r="AF82" s="8"/>
      <c r="AG82" s="8"/>
      <c r="AH82" s="8"/>
      <c r="AI82" s="8"/>
      <c r="AJ82" s="8"/>
      <c r="AK82" s="8"/>
      <c r="AL82" s="8"/>
      <c r="AM82" s="8"/>
      <c r="AN82" s="6"/>
      <c r="AO82" s="6"/>
      <c r="AP82" s="8"/>
      <c r="AQ82" s="8"/>
      <c r="AR82" s="8"/>
      <c r="AS82" s="6"/>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6"/>
      <c r="AF83" s="6"/>
      <c r="AG83" s="6"/>
      <c r="AH83" s="6"/>
      <c r="AI83" s="6"/>
      <c r="AJ83" s="6"/>
      <c r="AK83" s="6"/>
      <c r="AL83" s="6"/>
      <c r="AM83" s="6"/>
      <c r="AN83" s="6"/>
      <c r="AO83" s="6"/>
      <c r="AP83" s="6"/>
      <c r="AQ83" s="6"/>
      <c r="AR83" s="6"/>
      <c r="AS83" s="6"/>
      <c r="AT83" s="6"/>
      <c r="AU83" s="6"/>
    </row>
    <row r="84" spans="5:47" x14ac:dyDescent="0.2">
      <c r="E84" s="6"/>
      <c r="F84" s="6"/>
      <c r="G84" s="6"/>
      <c r="H84" s="7"/>
      <c r="I84" s="6"/>
      <c r="J84" s="6"/>
      <c r="K84" s="6"/>
      <c r="L84" s="6"/>
      <c r="M84" s="92"/>
      <c r="N84" s="6"/>
      <c r="O84" s="6"/>
      <c r="P84" s="6"/>
      <c r="Q84" s="6"/>
      <c r="R84" s="6"/>
      <c r="S84" s="6"/>
      <c r="T84" s="6"/>
      <c r="U84" s="6"/>
      <c r="V84" s="6"/>
      <c r="W84" s="6"/>
      <c r="X84" s="6"/>
      <c r="Y84" s="6"/>
      <c r="Z84" s="6"/>
      <c r="AA84" s="6"/>
      <c r="AB84" s="6"/>
      <c r="AC84" s="6"/>
      <c r="AD84" s="8"/>
      <c r="AE84" s="8"/>
      <c r="AF84" s="8"/>
      <c r="AG84" s="8"/>
      <c r="AH84" s="8"/>
      <c r="AI84" s="8"/>
      <c r="AJ84" s="8"/>
      <c r="AK84" s="8"/>
      <c r="AL84" s="8"/>
      <c r="AM84" s="8"/>
      <c r="AN84" s="8"/>
      <c r="AO84" s="8"/>
      <c r="AP84" s="6"/>
      <c r="AQ84" s="6"/>
      <c r="AR84" s="6"/>
      <c r="AS84" s="6"/>
      <c r="AT84" s="6"/>
      <c r="AU84" s="6"/>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sheetData>
  <mergeCells count="1">
    <mergeCell ref="H7:J7"/>
  </mergeCells>
  <phoneticPr fontId="1"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7"/>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73</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74</v>
      </c>
      <c r="F10" s="41" t="s">
        <v>10</v>
      </c>
      <c r="G10" s="42"/>
      <c r="H10" s="43" t="str">
        <f>E10</f>
        <v>diciembre</v>
      </c>
      <c r="I10" s="40"/>
      <c r="J10" s="41" t="s">
        <v>10</v>
      </c>
      <c r="K10" s="40" t="str">
        <f>H10</f>
        <v>diciembre</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t="s">
        <v>12</v>
      </c>
      <c r="L11" s="50"/>
      <c r="M11" s="51">
        <v>145.5</v>
      </c>
      <c r="N11" s="48">
        <v>203.8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t="s">
        <v>12</v>
      </c>
      <c r="L12" s="53"/>
      <c r="M12" s="54">
        <v>69.2</v>
      </c>
      <c r="N12" s="52">
        <v>138.4</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t="s">
        <v>12</v>
      </c>
      <c r="I14" s="85"/>
      <c r="J14" s="49">
        <v>36.799999999999997</v>
      </c>
      <c r="K14" s="34" t="s">
        <v>12</v>
      </c>
      <c r="L14" s="33"/>
      <c r="M14" s="54">
        <v>75.3</v>
      </c>
      <c r="N14" s="52">
        <v>89</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17</v>
      </c>
      <c r="D15" s="35"/>
      <c r="E15" s="47" t="s">
        <v>12</v>
      </c>
      <c r="F15" s="52">
        <v>5</v>
      </c>
      <c r="H15" s="34" t="s">
        <v>12</v>
      </c>
      <c r="I15" s="85"/>
      <c r="J15" s="49" t="s">
        <v>12</v>
      </c>
      <c r="K15" s="34" t="s">
        <v>12</v>
      </c>
      <c r="L15" s="53"/>
      <c r="M15" s="54">
        <v>2.2000000000000002</v>
      </c>
      <c r="N15" s="52">
        <v>2.2000000000000002</v>
      </c>
      <c r="P15" s="6"/>
      <c r="Q15" s="6"/>
      <c r="R15" s="6"/>
      <c r="S15" s="6"/>
      <c r="T15" s="6"/>
      <c r="U15" s="6"/>
      <c r="V15" s="6"/>
      <c r="W15" s="8"/>
      <c r="X15" s="6"/>
      <c r="Y15" s="6"/>
      <c r="Z15" s="6"/>
      <c r="AA15" s="8"/>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18</v>
      </c>
      <c r="D16" s="35"/>
      <c r="E16" s="47" t="s">
        <v>12</v>
      </c>
      <c r="F16" s="52">
        <v>15.5</v>
      </c>
      <c r="H16" s="34" t="s">
        <v>12</v>
      </c>
      <c r="I16" s="96"/>
      <c r="J16" s="57">
        <v>14.5</v>
      </c>
      <c r="K16" s="34" t="s">
        <v>12</v>
      </c>
      <c r="L16" s="53"/>
      <c r="M16" s="54">
        <v>11.7</v>
      </c>
      <c r="N16" s="52">
        <v>12.2</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row>
    <row r="17" spans="1:46" x14ac:dyDescent="0.2">
      <c r="A17" s="95">
        <v>7</v>
      </c>
      <c r="C17" s="46" t="s">
        <v>19</v>
      </c>
      <c r="D17" s="35"/>
      <c r="E17" s="47" t="s">
        <v>12</v>
      </c>
      <c r="F17" s="52">
        <v>1.4</v>
      </c>
      <c r="H17" s="34" t="s">
        <v>12</v>
      </c>
      <c r="I17" s="85"/>
      <c r="J17" s="49" t="s">
        <v>12</v>
      </c>
      <c r="K17" s="34" t="s">
        <v>12</v>
      </c>
      <c r="L17" s="33"/>
      <c r="M17" s="54">
        <v>0.2</v>
      </c>
      <c r="N17" s="52">
        <v>0.2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20</v>
      </c>
      <c r="D18" s="35" t="s">
        <v>21</v>
      </c>
      <c r="E18" s="47" t="s">
        <v>12</v>
      </c>
      <c r="F18" s="52">
        <v>99.4</v>
      </c>
      <c r="H18" s="34" t="s">
        <v>12</v>
      </c>
      <c r="I18" s="85"/>
      <c r="J18" s="49">
        <v>87.7</v>
      </c>
      <c r="K18" s="34" t="s">
        <v>12</v>
      </c>
      <c r="L18" s="53"/>
      <c r="M18" s="54">
        <v>1.1000000000000001</v>
      </c>
      <c r="N18" s="52">
        <v>426</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22</v>
      </c>
      <c r="D19" s="35"/>
      <c r="E19" s="58" t="s">
        <v>12</v>
      </c>
      <c r="F19" s="52">
        <v>20.5</v>
      </c>
      <c r="H19" s="34" t="s">
        <v>12</v>
      </c>
      <c r="I19" s="85"/>
      <c r="J19" s="49">
        <f>0.3</f>
        <v>0.3</v>
      </c>
      <c r="K19" s="34" t="s">
        <v>12</v>
      </c>
      <c r="L19" s="53"/>
      <c r="M19" s="54">
        <v>0.57999999999999996</v>
      </c>
      <c r="N19" s="52">
        <v>0.57999999999999996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23</v>
      </c>
      <c r="D20" s="35" t="s">
        <v>24</v>
      </c>
      <c r="E20" s="58" t="s">
        <v>12</v>
      </c>
      <c r="F20" s="52">
        <v>3</v>
      </c>
      <c r="H20" s="59" t="s">
        <v>12</v>
      </c>
      <c r="I20" s="85"/>
      <c r="J20" s="49" t="s">
        <v>25</v>
      </c>
      <c r="K20" s="59" t="s">
        <v>12</v>
      </c>
      <c r="L20" s="60"/>
      <c r="M20" s="61">
        <v>0</v>
      </c>
      <c r="N20" s="62" t="s">
        <v>25</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27</v>
      </c>
      <c r="D21" s="35" t="s">
        <v>28</v>
      </c>
      <c r="E21" s="60" t="s">
        <v>12</v>
      </c>
      <c r="F21" s="52">
        <v>3.5</v>
      </c>
      <c r="G21" s="63"/>
      <c r="H21" s="60" t="s">
        <v>12</v>
      </c>
      <c r="I21" s="85"/>
      <c r="J21" s="49" t="s">
        <v>25</v>
      </c>
      <c r="K21" s="59" t="s">
        <v>12</v>
      </c>
      <c r="L21" s="60"/>
      <c r="M21" s="61">
        <v>0</v>
      </c>
      <c r="N21" s="64"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s="65" customFormat="1" ht="19.5" customHeight="1" thickBot="1" x14ac:dyDescent="0.25">
      <c r="C22" s="66" t="s">
        <v>29</v>
      </c>
      <c r="D22" s="67"/>
      <c r="E22" s="68">
        <f>SUM(E11:E21)</f>
        <v>0</v>
      </c>
      <c r="F22" s="69">
        <f>SUM(F11:F21)</f>
        <v>391.9</v>
      </c>
      <c r="G22" s="68">
        <v>0</v>
      </c>
      <c r="H22" s="70">
        <f>SUM(H11:H21)</f>
        <v>0</v>
      </c>
      <c r="I22" s="97"/>
      <c r="J22" s="71">
        <f>SUM(J11:J21)</f>
        <v>202.10000000000002</v>
      </c>
      <c r="K22" s="72">
        <f>SUM(K11:K21)</f>
        <v>0</v>
      </c>
      <c r="L22" s="68"/>
      <c r="M22" s="73">
        <v>1015.4714950000002</v>
      </c>
      <c r="N22" s="71">
        <f>SUM(N11:N21)</f>
        <v>974.58000000000027</v>
      </c>
      <c r="P22" s="74"/>
      <c r="Q22" s="75"/>
      <c r="R22" s="75"/>
      <c r="S22" s="75"/>
      <c r="T22" s="75"/>
      <c r="U22" s="75"/>
      <c r="V22" s="75"/>
      <c r="W22" s="75"/>
      <c r="X22" s="75"/>
      <c r="Y22" s="75"/>
      <c r="Z22" s="75"/>
      <c r="AA22" s="75"/>
      <c r="AB22" s="75"/>
      <c r="AC22" s="75"/>
      <c r="AD22" s="75"/>
      <c r="AE22" s="75"/>
      <c r="AF22" s="75"/>
      <c r="AG22" s="75"/>
      <c r="AH22" s="76"/>
      <c r="AI22" s="76"/>
      <c r="AJ22" s="76"/>
      <c r="AK22" s="76"/>
      <c r="AL22" s="76"/>
      <c r="AM22" s="76"/>
      <c r="AN22" s="76"/>
      <c r="AO22" s="76"/>
      <c r="AP22" s="76"/>
      <c r="AQ22" s="76"/>
      <c r="AR22" s="76"/>
      <c r="AS22" s="76"/>
      <c r="AT22" s="76"/>
    </row>
    <row r="23" spans="1:46" s="65" customFormat="1" ht="19.5" customHeight="1" thickTop="1" x14ac:dyDescent="0.2">
      <c r="C23" s="77"/>
      <c r="D23" s="77"/>
      <c r="E23" s="78"/>
      <c r="F23" s="79"/>
      <c r="G23" s="78"/>
      <c r="H23" s="78"/>
      <c r="I23" s="80"/>
      <c r="J23" s="78"/>
      <c r="K23" s="81"/>
      <c r="L23" s="78"/>
      <c r="M23" s="82"/>
      <c r="N23" s="83"/>
      <c r="P23" s="74"/>
      <c r="Q23" s="75"/>
      <c r="R23" s="75"/>
      <c r="S23" s="75"/>
      <c r="T23" s="75"/>
      <c r="U23" s="75"/>
      <c r="V23" s="75"/>
      <c r="W23" s="75"/>
      <c r="X23" s="75"/>
      <c r="Y23" s="75"/>
      <c r="Z23" s="75"/>
      <c r="AA23" s="75"/>
      <c r="AB23" s="75"/>
      <c r="AC23" s="75"/>
      <c r="AD23" s="75"/>
      <c r="AE23" s="75"/>
      <c r="AF23" s="75"/>
      <c r="AG23" s="75"/>
      <c r="AH23" s="76"/>
      <c r="AI23" s="76"/>
      <c r="AJ23" s="76"/>
      <c r="AK23" s="76"/>
      <c r="AL23" s="76"/>
      <c r="AM23" s="76"/>
      <c r="AN23" s="76"/>
      <c r="AO23" s="76"/>
      <c r="AP23" s="76"/>
      <c r="AQ23" s="76"/>
      <c r="AR23" s="76"/>
      <c r="AS23" s="76"/>
      <c r="AT23" s="76"/>
    </row>
    <row r="24" spans="1:46" x14ac:dyDescent="0.2">
      <c r="C24" s="9" t="s">
        <v>30</v>
      </c>
      <c r="D24" s="84"/>
      <c r="E24" s="53"/>
      <c r="F24" s="85"/>
      <c r="H24" s="53"/>
      <c r="I24" s="85"/>
      <c r="K24" s="60"/>
      <c r="L24" s="60"/>
      <c r="M24" s="86" t="s">
        <v>31</v>
      </c>
      <c r="N24" s="85"/>
      <c r="P24" s="7"/>
      <c r="Q24" s="6"/>
      <c r="R24" s="6"/>
      <c r="S24" s="6"/>
      <c r="T24" s="6"/>
      <c r="U24" s="6"/>
      <c r="V24" s="6"/>
      <c r="W24" s="6"/>
      <c r="X24" s="6"/>
      <c r="Y24" s="6"/>
      <c r="Z24" s="6"/>
      <c r="AA24" s="6"/>
      <c r="AB24" s="6"/>
      <c r="AC24" s="6"/>
      <c r="AD24" s="6"/>
      <c r="AE24" s="6"/>
      <c r="AF24" s="6"/>
      <c r="AG24" s="6"/>
      <c r="AH24" s="8"/>
      <c r="AI24" s="8"/>
      <c r="AJ24" s="8"/>
      <c r="AK24" s="8"/>
      <c r="AL24" s="8"/>
      <c r="AM24" s="8"/>
      <c r="AN24" s="8"/>
      <c r="AO24" s="8"/>
      <c r="AP24" s="8"/>
      <c r="AQ24" s="8"/>
      <c r="AR24" s="8"/>
      <c r="AS24" s="8"/>
      <c r="AT24" s="8"/>
    </row>
    <row r="25" spans="1:46" x14ac:dyDescent="0.2">
      <c r="C25" s="9" t="s">
        <v>45</v>
      </c>
      <c r="D25" s="9"/>
      <c r="E25" s="6"/>
      <c r="F25" s="6"/>
      <c r="G25" s="6"/>
      <c r="H25" s="7"/>
      <c r="I25" s="6"/>
      <c r="J25" s="6"/>
      <c r="K25" s="23"/>
      <c r="L25" s="23"/>
      <c r="M25" s="87" t="s">
        <v>31</v>
      </c>
      <c r="N25" s="23"/>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row>
    <row r="26" spans="1:46" x14ac:dyDescent="0.2">
      <c r="C26" s="88" t="s">
        <v>33</v>
      </c>
      <c r="D26" s="9"/>
      <c r="E26" s="6"/>
      <c r="F26" s="6"/>
      <c r="G26" s="6"/>
      <c r="H26" s="7"/>
      <c r="I26" s="6"/>
      <c r="J26" s="6"/>
      <c r="K26" s="23"/>
      <c r="L26" s="23"/>
      <c r="M26" s="87"/>
      <c r="N26" s="23"/>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row>
    <row r="27" spans="1:46" x14ac:dyDescent="0.2">
      <c r="C27" s="9"/>
      <c r="D27" s="9"/>
      <c r="E27" s="6"/>
      <c r="F27" s="6"/>
      <c r="G27" s="6"/>
      <c r="H27" s="7"/>
      <c r="I27" s="6"/>
      <c r="J27" s="6"/>
      <c r="K27" s="23"/>
      <c r="L27" s="23"/>
      <c r="M27" s="87"/>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A28" s="89"/>
      <c r="B28" s="33" t="s">
        <v>34</v>
      </c>
      <c r="C28" s="90" t="s">
        <v>35</v>
      </c>
      <c r="E28" s="6"/>
      <c r="F28" s="6"/>
      <c r="G28" s="6"/>
      <c r="H28" s="7"/>
      <c r="I28" s="6"/>
      <c r="J28" s="6"/>
      <c r="K28" s="6"/>
      <c r="L28" s="6"/>
      <c r="Z28" s="8"/>
      <c r="AA28" s="8"/>
      <c r="AB28" s="6"/>
      <c r="AC28" s="6"/>
      <c r="AD28" s="6"/>
      <c r="AE28" s="6"/>
      <c r="AF28" s="6"/>
      <c r="AG28" s="6"/>
      <c r="AH28" s="6"/>
      <c r="AI28" s="6"/>
      <c r="AJ28" s="6"/>
      <c r="AK28" s="6"/>
      <c r="AL28" s="6"/>
      <c r="AM28" s="6"/>
      <c r="AN28" s="6"/>
      <c r="AO28" s="6"/>
      <c r="AP28" s="6"/>
      <c r="AQ28" s="6"/>
      <c r="AR28" s="6"/>
      <c r="AS28" s="6"/>
      <c r="AT28" s="6"/>
    </row>
    <row r="29" spans="1:46" x14ac:dyDescent="0.2">
      <c r="A29" s="89"/>
      <c r="B29" s="33"/>
      <c r="C29" s="91" t="s">
        <v>36</v>
      </c>
      <c r="F29" s="6"/>
      <c r="G29" s="6"/>
      <c r="H29" s="7"/>
      <c r="I29" s="6"/>
      <c r="J29" s="6"/>
      <c r="K29" s="6"/>
      <c r="L29" s="6"/>
      <c r="O29" s="6"/>
      <c r="P29" s="6"/>
      <c r="Q29" s="6"/>
      <c r="R29" s="6"/>
      <c r="S29" s="6"/>
      <c r="T29" s="6"/>
      <c r="U29" s="6"/>
      <c r="V29" s="8"/>
      <c r="W29" s="8"/>
      <c r="X29" s="8"/>
      <c r="Y29" s="8"/>
      <c r="Z29" s="8"/>
      <c r="AA29" s="8"/>
      <c r="AB29" s="6"/>
      <c r="AC29" s="6"/>
      <c r="AD29" s="6"/>
      <c r="AE29" s="6"/>
      <c r="AF29" s="6"/>
      <c r="AG29" s="6"/>
      <c r="AH29" s="6"/>
      <c r="AI29" s="6"/>
      <c r="AJ29" s="6"/>
      <c r="AK29" s="6"/>
      <c r="AL29" s="6"/>
      <c r="AM29" s="6"/>
      <c r="AN29" s="6"/>
      <c r="AO29" s="6"/>
      <c r="AP29" s="6"/>
      <c r="AQ29" s="6"/>
      <c r="AR29" s="6"/>
      <c r="AS29" s="6"/>
      <c r="AT29" s="6"/>
    </row>
    <row r="30" spans="1:46" x14ac:dyDescent="0.2">
      <c r="A30" s="89"/>
      <c r="B30" s="89"/>
      <c r="C30" s="90"/>
      <c r="D30" s="90"/>
      <c r="F30" s="6"/>
      <c r="G30" s="6"/>
      <c r="H30" s="7"/>
      <c r="I30" s="6"/>
      <c r="J30" s="6"/>
      <c r="K30" s="6"/>
      <c r="L30" s="6"/>
      <c r="O30" s="6"/>
      <c r="P30" s="6"/>
      <c r="Q30" s="6"/>
      <c r="R30" s="6"/>
      <c r="S30" s="6"/>
      <c r="T30" s="6"/>
      <c r="U30" s="6"/>
      <c r="V30" s="8"/>
      <c r="W30" s="8"/>
      <c r="X30" s="8"/>
      <c r="Y30" s="8"/>
      <c r="Z30" s="8"/>
      <c r="AA30" s="8"/>
      <c r="AB30" s="6"/>
      <c r="AC30" s="6"/>
      <c r="AD30" s="6"/>
      <c r="AE30" s="6"/>
      <c r="AF30" s="6"/>
      <c r="AG30" s="6"/>
      <c r="AH30" s="6"/>
      <c r="AI30" s="6"/>
      <c r="AJ30" s="6"/>
      <c r="AK30" s="6"/>
      <c r="AL30" s="6"/>
      <c r="AM30" s="6"/>
      <c r="AN30" s="6"/>
      <c r="AO30" s="6"/>
      <c r="AP30" s="6"/>
      <c r="AQ30" s="6"/>
      <c r="AR30" s="6"/>
      <c r="AS30" s="6"/>
      <c r="AT30" s="6"/>
    </row>
    <row r="31" spans="1:46" ht="12.75" customHeight="1" x14ac:dyDescent="0.2">
      <c r="A31" s="89"/>
      <c r="B31" s="33" t="s">
        <v>37</v>
      </c>
      <c r="C31" s="90" t="s">
        <v>38</v>
      </c>
      <c r="E31" s="6"/>
      <c r="F31" s="6"/>
      <c r="G31" s="6"/>
      <c r="H31" s="7"/>
      <c r="I31" s="6"/>
      <c r="J31" s="6"/>
      <c r="K31" s="6"/>
      <c r="L31" s="6"/>
      <c r="M31" s="92"/>
      <c r="N31" s="6"/>
      <c r="O31" s="6"/>
      <c r="P31" s="6"/>
      <c r="Q31" s="6"/>
      <c r="R31" s="6"/>
      <c r="S31" s="6"/>
      <c r="T31" s="6"/>
      <c r="U31" s="6"/>
      <c r="V31" s="6"/>
      <c r="W31" s="6"/>
      <c r="X31" s="6"/>
      <c r="Y31" s="6"/>
      <c r="Z31" s="6"/>
      <c r="AA31" s="6"/>
      <c r="AB31" s="6"/>
      <c r="AC31" s="6"/>
      <c r="AD31" s="6"/>
      <c r="AE31" s="6"/>
      <c r="AF31" s="6"/>
      <c r="AG31" s="6"/>
      <c r="AH31" s="6"/>
      <c r="AI31" s="6"/>
      <c r="AJ31" s="6"/>
      <c r="AK31" s="6"/>
      <c r="AL31" s="6"/>
      <c r="AM31" s="8"/>
      <c r="AN31" s="6"/>
      <c r="AO31" s="6"/>
      <c r="AP31" s="6"/>
      <c r="AQ31" s="6"/>
      <c r="AR31" s="6"/>
      <c r="AS31" s="6"/>
      <c r="AT31" s="6"/>
    </row>
    <row r="32" spans="1:46" ht="13.5" customHeight="1" x14ac:dyDescent="0.2">
      <c r="A32" s="89"/>
      <c r="B32" s="89"/>
      <c r="C32" s="91" t="s">
        <v>39</v>
      </c>
      <c r="D32" s="91"/>
      <c r="E32" s="6"/>
      <c r="F32" s="6"/>
      <c r="G32" s="6"/>
      <c r="H32" s="7"/>
      <c r="I32" s="6"/>
      <c r="J32" s="6"/>
      <c r="K32" s="6"/>
      <c r="L32" s="6"/>
      <c r="M32" s="92"/>
      <c r="N32" s="6"/>
      <c r="O32" s="6"/>
      <c r="P32" s="6"/>
      <c r="Q32" s="6"/>
      <c r="R32" s="8"/>
      <c r="S32" s="8"/>
      <c r="T32" s="8"/>
      <c r="U32" s="8"/>
      <c r="V32" s="8"/>
      <c r="W32" s="8"/>
      <c r="X32" s="8"/>
      <c r="Y32" s="8"/>
      <c r="Z32" s="8"/>
      <c r="AA32" s="8"/>
      <c r="AB32" s="6"/>
      <c r="AC32" s="6"/>
      <c r="AD32" s="6"/>
      <c r="AE32" s="6"/>
      <c r="AF32" s="6"/>
      <c r="AG32" s="6"/>
      <c r="AH32" s="6"/>
      <c r="AI32" s="6"/>
      <c r="AJ32" s="6"/>
      <c r="AK32" s="6"/>
      <c r="AL32" s="6"/>
      <c r="AM32" s="8"/>
      <c r="AN32" s="6"/>
      <c r="AO32" s="6"/>
      <c r="AP32" s="6"/>
      <c r="AQ32" s="6"/>
      <c r="AR32" s="6"/>
      <c r="AS32" s="6"/>
      <c r="AT32" s="6"/>
    </row>
    <row r="33" spans="1:46" ht="12.75" customHeight="1" x14ac:dyDescent="0.2">
      <c r="A33" s="89"/>
      <c r="B33" s="89"/>
      <c r="C33" s="91"/>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8"/>
      <c r="AJ33" s="8"/>
      <c r="AK33" s="8"/>
      <c r="AL33" s="8"/>
      <c r="AM33" s="8"/>
      <c r="AN33" s="6"/>
      <c r="AO33" s="6"/>
      <c r="AP33" s="6"/>
      <c r="AQ33" s="6"/>
      <c r="AR33" s="6"/>
      <c r="AS33" s="6"/>
      <c r="AT33" s="6"/>
    </row>
    <row r="34" spans="1:46" ht="12.75" customHeight="1" x14ac:dyDescent="0.2">
      <c r="A34" s="89"/>
      <c r="B34" s="33" t="s">
        <v>40</v>
      </c>
      <c r="C34" s="91" t="s">
        <v>48</v>
      </c>
      <c r="D34" s="91"/>
      <c r="E34" s="6"/>
      <c r="F34" s="6"/>
      <c r="G34" s="6"/>
      <c r="H34" s="7"/>
      <c r="I34" s="6"/>
      <c r="J34" s="6"/>
      <c r="K34" s="6"/>
      <c r="L34" s="6"/>
      <c r="M34" s="92"/>
      <c r="N34" s="6"/>
      <c r="O34" s="6"/>
      <c r="P34" s="6"/>
      <c r="Q34" s="6"/>
      <c r="R34" s="6"/>
      <c r="S34" s="6"/>
      <c r="T34" s="6"/>
      <c r="U34" s="6"/>
      <c r="V34" s="6"/>
      <c r="W34" s="6"/>
      <c r="X34" s="6"/>
      <c r="Y34" s="6"/>
      <c r="Z34" s="6"/>
      <c r="AA34" s="6"/>
      <c r="AB34" s="6"/>
      <c r="AC34" s="6"/>
      <c r="AD34" s="8"/>
      <c r="AE34" s="8"/>
      <c r="AF34" s="8"/>
      <c r="AG34" s="8"/>
      <c r="AH34" s="6"/>
      <c r="AI34" s="6"/>
      <c r="AJ34" s="6"/>
      <c r="AK34" s="6"/>
      <c r="AL34" s="6"/>
      <c r="AM34" s="8"/>
      <c r="AN34" s="6"/>
      <c r="AO34" s="6"/>
      <c r="AP34" s="6"/>
      <c r="AQ34" s="6"/>
      <c r="AR34" s="6"/>
      <c r="AS34" s="6"/>
      <c r="AT34" s="6"/>
    </row>
    <row r="35" spans="1:46" ht="12.75" customHeight="1" x14ac:dyDescent="0.2">
      <c r="A35" s="93"/>
      <c r="B35" s="33"/>
      <c r="C35" s="91" t="s">
        <v>75</v>
      </c>
      <c r="D35" s="6"/>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6"/>
      <c r="AJ35" s="6"/>
      <c r="AK35" s="6"/>
      <c r="AL35" s="6"/>
      <c r="AM35" s="8"/>
      <c r="AN35" s="8"/>
      <c r="AO35" s="8"/>
      <c r="AP35" s="8"/>
      <c r="AQ35" s="8"/>
      <c r="AR35" s="8"/>
      <c r="AS35" s="8"/>
      <c r="AT35" s="8"/>
    </row>
    <row r="36" spans="1:46" x14ac:dyDescent="0.2">
      <c r="C36" s="6"/>
      <c r="D36" s="6"/>
      <c r="E36" s="6"/>
      <c r="F36" s="6"/>
      <c r="G36" s="6"/>
      <c r="H36" s="7"/>
      <c r="I36" s="6"/>
      <c r="J36" s="6"/>
      <c r="K36" s="6"/>
      <c r="L36" s="6"/>
      <c r="M36" s="92"/>
      <c r="N36" s="6"/>
      <c r="O36" s="6"/>
      <c r="P36" s="6"/>
      <c r="Q36" s="6"/>
      <c r="R36" s="6"/>
      <c r="S36" s="6"/>
      <c r="T36" s="6"/>
      <c r="U36" s="6"/>
      <c r="V36" s="6"/>
      <c r="W36" s="6"/>
      <c r="X36" s="6"/>
      <c r="Y36" s="6"/>
      <c r="Z36" s="6"/>
      <c r="AA36" s="6"/>
      <c r="AB36" s="6"/>
      <c r="AC36" s="6"/>
      <c r="AD36" s="6"/>
      <c r="AE36" s="8"/>
      <c r="AF36" s="8"/>
      <c r="AG36" s="8"/>
      <c r="AH36" s="8"/>
      <c r="AI36" s="8"/>
      <c r="AJ36" s="8"/>
      <c r="AK36" s="8"/>
      <c r="AL36" s="8"/>
      <c r="AM36" s="8"/>
      <c r="AN36" s="8"/>
      <c r="AO36" s="8"/>
      <c r="AP36" s="8"/>
      <c r="AQ36" s="8"/>
      <c r="AR36" s="8"/>
      <c r="AS36" s="8"/>
      <c r="AT36" s="8"/>
    </row>
    <row r="37" spans="1:46" x14ac:dyDescent="0.2">
      <c r="B37" s="33"/>
      <c r="C37" s="91"/>
    </row>
    <row r="38" spans="1:46" x14ac:dyDescent="0.2">
      <c r="B38" s="33"/>
    </row>
    <row r="39" spans="1:46" x14ac:dyDescent="0.2">
      <c r="B39" s="98"/>
    </row>
    <row r="41" spans="1:46" x14ac:dyDescent="0.2">
      <c r="B41" s="98"/>
      <c r="C41" s="91"/>
    </row>
    <row r="43" spans="1:46" x14ac:dyDescent="0.2">
      <c r="B43" s="33"/>
      <c r="C43" s="91"/>
    </row>
    <row r="45" spans="1:46" x14ac:dyDescent="0.2">
      <c r="B45" s="98"/>
      <c r="C45" s="91"/>
    </row>
    <row r="47" spans="1:46" x14ac:dyDescent="0.2">
      <c r="E47" s="8"/>
      <c r="F47" s="8"/>
      <c r="G47" s="6"/>
      <c r="H47" s="7"/>
      <c r="I47" s="6"/>
      <c r="J47" s="6"/>
      <c r="K47" s="6"/>
      <c r="L47" s="6"/>
      <c r="M47" s="92"/>
      <c r="N47" s="6"/>
      <c r="O47" s="6"/>
      <c r="P47" s="8"/>
      <c r="Q47" s="8"/>
      <c r="R47" s="8"/>
      <c r="S47" s="8"/>
      <c r="T47" s="8"/>
      <c r="U47" s="8"/>
      <c r="V47" s="8"/>
    </row>
    <row r="48" spans="1:46" x14ac:dyDescent="0.2">
      <c r="E48" s="8"/>
      <c r="F48" s="8"/>
      <c r="G48" s="6"/>
      <c r="H48" s="7"/>
      <c r="I48" s="6"/>
      <c r="J48" s="6"/>
      <c r="K48" s="6"/>
      <c r="L48" s="6"/>
      <c r="M48" s="92"/>
      <c r="N48" s="6"/>
      <c r="O48" s="6"/>
      <c r="P48" s="8"/>
      <c r="Q48" s="8"/>
      <c r="R48" s="8"/>
      <c r="S48" s="8"/>
      <c r="T48" s="8"/>
      <c r="U48" s="8"/>
      <c r="V48" s="8"/>
    </row>
    <row r="49" spans="5:47" x14ac:dyDescent="0.2">
      <c r="E49" s="8"/>
      <c r="F49" s="8"/>
      <c r="G49" s="6"/>
      <c r="H49" s="7"/>
      <c r="I49" s="6"/>
      <c r="J49" s="6"/>
      <c r="K49" s="6"/>
      <c r="L49" s="6"/>
      <c r="M49" s="92"/>
      <c r="N49" s="6"/>
      <c r="O49" s="6"/>
      <c r="P49" s="6"/>
      <c r="Q49" s="6"/>
      <c r="R49" s="8"/>
      <c r="S49" s="8"/>
      <c r="T49" s="8"/>
      <c r="U49" s="8"/>
      <c r="V49" s="8"/>
    </row>
    <row r="50" spans="5:47" x14ac:dyDescent="0.2">
      <c r="E50" s="8"/>
      <c r="F50" s="8"/>
      <c r="G50" s="6"/>
      <c r="H50" s="7"/>
      <c r="I50" s="6"/>
      <c r="J50" s="6"/>
      <c r="K50" s="6"/>
      <c r="L50" s="6"/>
      <c r="M50" s="92"/>
      <c r="N50" s="6"/>
      <c r="O50" s="6"/>
      <c r="P50" s="6"/>
      <c r="Q50" s="6"/>
      <c r="R50" s="6"/>
      <c r="S50" s="8"/>
      <c r="T50" s="8"/>
      <c r="U50" s="8"/>
      <c r="V50" s="8"/>
    </row>
    <row r="51" spans="5:47" x14ac:dyDescent="0.2">
      <c r="E51" s="8"/>
      <c r="F51" s="8"/>
      <c r="G51" s="6"/>
      <c r="H51" s="7"/>
      <c r="I51" s="6"/>
      <c r="J51" s="6"/>
      <c r="K51" s="6"/>
      <c r="L51" s="6"/>
      <c r="M51" s="92"/>
      <c r="N51" s="6"/>
      <c r="O51" s="6"/>
      <c r="P51" s="6"/>
      <c r="Q51" s="6"/>
      <c r="R51" s="6"/>
      <c r="S51" s="6"/>
      <c r="T51" s="6"/>
      <c r="U51" s="6"/>
      <c r="V51" s="6"/>
    </row>
    <row r="53" spans="5:47" x14ac:dyDescent="0.2">
      <c r="E53" s="8"/>
      <c r="F53" s="8"/>
      <c r="G53" s="6"/>
      <c r="H53" s="7"/>
      <c r="I53" s="6"/>
      <c r="J53" s="6"/>
      <c r="K53" s="6"/>
      <c r="L53" s="6"/>
      <c r="M53" s="92"/>
      <c r="N53" s="6"/>
      <c r="O53" s="6"/>
      <c r="P53" s="8"/>
      <c r="Q53" s="8"/>
      <c r="R53" s="8"/>
      <c r="S53" s="8"/>
      <c r="T53" s="8"/>
      <c r="U53" s="8"/>
      <c r="V53" s="8"/>
    </row>
    <row r="60" spans="5:47" x14ac:dyDescent="0.2">
      <c r="E60" s="6"/>
      <c r="F60" s="6"/>
      <c r="G60" s="6"/>
      <c r="H60" s="7"/>
      <c r="I60" s="6"/>
      <c r="J60" s="6"/>
      <c r="K60" s="6"/>
      <c r="L60" s="6"/>
      <c r="M60" s="92"/>
      <c r="N60" s="6"/>
      <c r="O60" s="6"/>
      <c r="P60" s="6"/>
      <c r="Q60" s="6"/>
      <c r="R60" s="6"/>
      <c r="S60" s="6"/>
      <c r="T60" s="6"/>
      <c r="U60" s="6"/>
      <c r="V60" s="6"/>
      <c r="W60" s="6"/>
      <c r="X60" s="6"/>
      <c r="Y60" s="6"/>
      <c r="Z60" s="6"/>
      <c r="AA60" s="6"/>
      <c r="AB60" s="6"/>
      <c r="AC60" s="6"/>
      <c r="AD60" s="6"/>
      <c r="AE60" s="6"/>
      <c r="AF60" s="6"/>
      <c r="AG60" s="6"/>
      <c r="AH60" s="8"/>
      <c r="AI60" s="8"/>
      <c r="AJ60" s="8"/>
      <c r="AK60" s="8"/>
      <c r="AL60" s="8"/>
      <c r="AM60" s="8"/>
      <c r="AN60" s="8"/>
      <c r="AO60" s="8"/>
      <c r="AP60" s="8"/>
      <c r="AQ60" s="8"/>
      <c r="AR60" s="8"/>
      <c r="AS60" s="8"/>
      <c r="AT60" s="8"/>
      <c r="AU60" s="8"/>
    </row>
    <row r="61" spans="5:47" x14ac:dyDescent="0.2">
      <c r="E61" s="6"/>
      <c r="F61" s="6"/>
      <c r="G61" s="6"/>
      <c r="H61" s="7"/>
      <c r="I61" s="6"/>
      <c r="J61" s="6"/>
      <c r="K61" s="6"/>
      <c r="L61" s="6"/>
      <c r="M61" s="92"/>
      <c r="N61" s="6"/>
      <c r="O61" s="6"/>
      <c r="P61" s="6"/>
      <c r="Q61" s="6"/>
      <c r="R61" s="6"/>
      <c r="S61" s="6"/>
      <c r="T61" s="6"/>
      <c r="U61" s="6"/>
      <c r="V61" s="6"/>
      <c r="W61" s="6"/>
      <c r="X61" s="6"/>
      <c r="Y61" s="6"/>
      <c r="Z61" s="6"/>
      <c r="AA61" s="6"/>
      <c r="AB61" s="6"/>
      <c r="AC61" s="6"/>
      <c r="AD61" s="6"/>
      <c r="AE61" s="6"/>
      <c r="AF61" s="6"/>
      <c r="AG61" s="6"/>
      <c r="AH61" s="8"/>
      <c r="AI61" s="8"/>
      <c r="AJ61" s="8"/>
      <c r="AK61" s="8"/>
      <c r="AL61" s="8"/>
      <c r="AM61" s="8"/>
      <c r="AN61" s="8"/>
      <c r="AO61" s="8"/>
      <c r="AP61" s="8"/>
      <c r="AQ61" s="8"/>
      <c r="AR61" s="8"/>
      <c r="AS61" s="8"/>
      <c r="AT61" s="8"/>
      <c r="AU61"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8"/>
      <c r="AT64" s="8"/>
      <c r="AU64"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8"/>
      <c r="AI66" s="8"/>
      <c r="AJ66" s="8"/>
      <c r="AK66" s="8"/>
      <c r="AL66" s="8"/>
      <c r="AM66" s="8"/>
      <c r="AN66" s="8"/>
      <c r="AO66" s="8"/>
      <c r="AP66" s="8"/>
      <c r="AQ66" s="8"/>
      <c r="AR66" s="8"/>
      <c r="AS66" s="8"/>
      <c r="AT66" s="8"/>
      <c r="AU66" s="8"/>
    </row>
    <row r="67" spans="5:47" x14ac:dyDescent="0.2">
      <c r="E67" s="8"/>
      <c r="F67" s="8"/>
      <c r="G67" s="6"/>
      <c r="H67" s="7"/>
      <c r="I67" s="6"/>
      <c r="J67" s="6"/>
      <c r="K67" s="6"/>
      <c r="L67" s="6"/>
      <c r="M67" s="92"/>
      <c r="N67" s="6"/>
      <c r="O67" s="6"/>
      <c r="P67" s="8"/>
      <c r="Q67" s="8"/>
      <c r="R67" s="8"/>
      <c r="S67" s="8"/>
      <c r="T67" s="8"/>
      <c r="U67" s="8"/>
      <c r="V67" s="8"/>
      <c r="W67" s="8"/>
      <c r="X67" s="6"/>
      <c r="Y67" s="6"/>
      <c r="Z67" s="6"/>
      <c r="AA67" s="6"/>
      <c r="AB67" s="6"/>
      <c r="AC67" s="6"/>
      <c r="AD67" s="6"/>
      <c r="AE67" s="6"/>
      <c r="AF67" s="6"/>
      <c r="AG67" s="6"/>
      <c r="AH67" s="6"/>
      <c r="AI67" s="6"/>
      <c r="AJ67" s="6"/>
      <c r="AK67" s="6"/>
      <c r="AL67" s="6"/>
      <c r="AM67" s="6"/>
      <c r="AN67" s="8"/>
      <c r="AO67" s="8"/>
      <c r="AP67" s="6"/>
      <c r="AQ67" s="6"/>
      <c r="AR67" s="6"/>
      <c r="AS67" s="6"/>
      <c r="AT67" s="6"/>
      <c r="AU67" s="6"/>
    </row>
    <row r="68" spans="5:47" x14ac:dyDescent="0.2">
      <c r="E68" s="8"/>
      <c r="F68" s="8"/>
      <c r="G68" s="6"/>
      <c r="H68" s="7"/>
      <c r="I68" s="6"/>
      <c r="J68" s="6"/>
      <c r="K68" s="6"/>
      <c r="L68" s="6"/>
      <c r="M68" s="92"/>
      <c r="N68" s="6"/>
      <c r="O68" s="6"/>
      <c r="P68" s="8"/>
      <c r="Q68" s="8"/>
      <c r="R68" s="8"/>
      <c r="S68" s="8"/>
      <c r="T68" s="8"/>
      <c r="U68" s="8"/>
      <c r="V68" s="8"/>
      <c r="W68" s="8"/>
      <c r="X68" s="6"/>
      <c r="Y68" s="6"/>
      <c r="Z68" s="6"/>
      <c r="AA68" s="6"/>
      <c r="AB68" s="6"/>
      <c r="AC68" s="6"/>
      <c r="AD68" s="6"/>
      <c r="AE68" s="6"/>
      <c r="AF68" s="6"/>
      <c r="AG68" s="6"/>
      <c r="AH68" s="6"/>
      <c r="AI68" s="6"/>
      <c r="AJ68" s="6"/>
      <c r="AK68" s="6"/>
      <c r="AL68" s="6"/>
      <c r="AM68" s="6"/>
      <c r="AN68" s="6"/>
      <c r="AO68" s="6"/>
      <c r="AP68" s="6"/>
      <c r="AQ68" s="6"/>
      <c r="AR68" s="6"/>
      <c r="AS68" s="6"/>
      <c r="AT68" s="6"/>
      <c r="AU68" s="6"/>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6"/>
      <c r="AO69" s="6"/>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8"/>
      <c r="AE70" s="8"/>
      <c r="AF70" s="8"/>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8"/>
      <c r="AE71" s="8"/>
      <c r="AF71" s="8"/>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8"/>
      <c r="AH73" s="8"/>
      <c r="AI73" s="8"/>
      <c r="AJ73" s="8"/>
      <c r="AK73" s="8"/>
      <c r="AL73" s="8"/>
      <c r="AM73" s="8"/>
      <c r="AN73" s="6"/>
      <c r="AO73" s="6"/>
      <c r="AP73" s="8"/>
      <c r="AQ73" s="8"/>
      <c r="AR73" s="8"/>
      <c r="AS73" s="6"/>
      <c r="AT73" s="8"/>
      <c r="AU73" s="8"/>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8"/>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8"/>
      <c r="AN75" s="6"/>
      <c r="AO75" s="6"/>
      <c r="AP75" s="6"/>
      <c r="AQ75" s="6"/>
      <c r="AR75" s="6"/>
      <c r="AS75" s="6"/>
      <c r="AT75" s="6"/>
      <c r="AU75" s="6"/>
    </row>
    <row r="76" spans="5:47" x14ac:dyDescent="0.2">
      <c r="E76" s="8"/>
      <c r="F76" s="8"/>
      <c r="G76" s="6"/>
      <c r="H76" s="7"/>
      <c r="I76" s="6"/>
      <c r="J76" s="6"/>
      <c r="K76" s="6"/>
      <c r="L76" s="6"/>
      <c r="M76" s="92"/>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6"/>
      <c r="X77" s="6"/>
      <c r="Y77" s="6"/>
      <c r="Z77" s="6"/>
      <c r="AA77" s="6"/>
      <c r="AB77" s="6"/>
      <c r="AC77" s="6"/>
      <c r="AD77" s="6"/>
      <c r="AE77" s="6"/>
      <c r="AF77" s="6"/>
      <c r="AG77" s="6"/>
      <c r="AH77" s="6"/>
      <c r="AI77" s="8"/>
      <c r="AJ77" s="8"/>
      <c r="AK77" s="8"/>
      <c r="AL77" s="8"/>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8"/>
      <c r="AE78" s="8"/>
      <c r="AF78" s="8"/>
      <c r="AG78" s="8"/>
      <c r="AH78" s="6"/>
      <c r="AI78" s="6"/>
      <c r="AJ78" s="6"/>
      <c r="AK78" s="6"/>
      <c r="AL78" s="6"/>
      <c r="AM78" s="8"/>
      <c r="AN78" s="6"/>
      <c r="AO78" s="6"/>
      <c r="AP78" s="6"/>
      <c r="AQ78" s="6"/>
      <c r="AR78" s="6"/>
      <c r="AS78" s="6"/>
      <c r="AT78" s="6"/>
      <c r="AU78" s="6"/>
    </row>
    <row r="79" spans="5:47" x14ac:dyDescent="0.2">
      <c r="E79" s="6"/>
      <c r="F79" s="6"/>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8"/>
      <c r="AN79" s="8"/>
      <c r="AO79" s="8"/>
      <c r="AP79" s="8"/>
      <c r="AQ79" s="8"/>
      <c r="AR79" s="8"/>
      <c r="AS79" s="8"/>
      <c r="AT79" s="8"/>
      <c r="AU79" s="8"/>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8"/>
      <c r="AF80" s="8"/>
      <c r="AG80" s="8"/>
      <c r="AH80" s="8"/>
      <c r="AI80" s="8"/>
      <c r="AJ80" s="8"/>
      <c r="AK80" s="8"/>
      <c r="AL80" s="8"/>
      <c r="AM80" s="8"/>
      <c r="AN80" s="6"/>
      <c r="AO80" s="6"/>
      <c r="AP80" s="8"/>
      <c r="AQ80" s="8"/>
      <c r="AR80" s="8"/>
      <c r="AS80" s="6"/>
      <c r="AT80" s="8"/>
      <c r="AU80" s="8"/>
    </row>
    <row r="81" spans="5:47" x14ac:dyDescent="0.2">
      <c r="E81" s="8"/>
      <c r="F81" s="8"/>
      <c r="G81" s="6"/>
      <c r="H81" s="7"/>
      <c r="I81" s="6"/>
      <c r="J81" s="6"/>
      <c r="K81" s="6"/>
      <c r="L81" s="6"/>
      <c r="M81" s="92"/>
      <c r="N81" s="6"/>
      <c r="O81" s="6"/>
      <c r="P81" s="8"/>
      <c r="Q81" s="8"/>
      <c r="R81" s="8"/>
      <c r="S81" s="8"/>
      <c r="T81" s="8"/>
      <c r="U81" s="8"/>
      <c r="V81" s="8"/>
      <c r="W81" s="6"/>
      <c r="X81" s="6"/>
      <c r="Y81" s="6"/>
      <c r="Z81" s="6"/>
      <c r="AA81" s="6"/>
      <c r="AB81" s="6"/>
      <c r="AC81" s="6"/>
      <c r="AD81" s="6"/>
      <c r="AE81" s="6"/>
      <c r="AF81" s="6"/>
      <c r="AG81" s="6"/>
      <c r="AH81" s="6"/>
      <c r="AI81" s="6"/>
      <c r="AJ81" s="6"/>
      <c r="AK81" s="6"/>
      <c r="AL81" s="6"/>
      <c r="AM81" s="6"/>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8"/>
      <c r="AE82" s="8"/>
      <c r="AF82" s="8"/>
      <c r="AG82" s="8"/>
      <c r="AH82" s="8"/>
      <c r="AI82" s="8"/>
      <c r="AJ82" s="8"/>
      <c r="AK82" s="8"/>
      <c r="AL82" s="8"/>
      <c r="AM82" s="8"/>
      <c r="AN82" s="8"/>
      <c r="AO82" s="8"/>
      <c r="AP82" s="6"/>
      <c r="AQ82" s="6"/>
      <c r="AR82" s="6"/>
      <c r="AS82" s="6"/>
      <c r="AT82" s="6"/>
      <c r="AU82" s="6"/>
    </row>
    <row r="100" spans="30:46" x14ac:dyDescent="0.2">
      <c r="AD100" s="94"/>
      <c r="AE100" s="94"/>
      <c r="AF100" s="94"/>
      <c r="AG100" s="94"/>
      <c r="AH100" s="94"/>
      <c r="AI100" s="94"/>
      <c r="AJ100" s="94"/>
      <c r="AK100" s="94"/>
      <c r="AL100" s="94"/>
      <c r="AM100" s="94"/>
      <c r="AN100" s="94"/>
      <c r="AO100" s="94"/>
      <c r="AP100" s="94"/>
      <c r="AQ100" s="94"/>
      <c r="AR100" s="94"/>
      <c r="AS100" s="94"/>
      <c r="AT100" s="94"/>
    </row>
    <row r="101" spans="30:46" x14ac:dyDescent="0.2">
      <c r="AD101" s="94"/>
      <c r="AE101" s="94"/>
      <c r="AF101" s="94"/>
      <c r="AG101" s="94"/>
      <c r="AH101" s="94"/>
      <c r="AI101" s="94"/>
      <c r="AJ101" s="94"/>
      <c r="AK101" s="94"/>
      <c r="AL101" s="94"/>
      <c r="AM101" s="94"/>
      <c r="AN101" s="94"/>
      <c r="AO101" s="94"/>
      <c r="AP101" s="94"/>
      <c r="AQ101" s="94"/>
      <c r="AR101" s="94"/>
      <c r="AS101" s="94"/>
      <c r="AT101" s="94"/>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sheetData>
  <mergeCells count="1">
    <mergeCell ref="H7:J7"/>
  </mergeCells>
  <phoneticPr fontId="1" type="noConversion"/>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topLeftCell="A7" zoomScale="75" workbookViewId="0">
      <selection sqref="A1:IV6553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3.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43</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44</v>
      </c>
      <c r="F10" s="41" t="s">
        <v>10</v>
      </c>
      <c r="G10" s="42"/>
      <c r="H10" s="43" t="str">
        <f>E10</f>
        <v>febrero</v>
      </c>
      <c r="I10" s="41" t="s">
        <v>10</v>
      </c>
      <c r="J10" s="44"/>
      <c r="K10" s="40" t="str">
        <f>H10</f>
        <v>febrero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45">
        <v>1</v>
      </c>
      <c r="C11" s="46" t="s">
        <v>11</v>
      </c>
      <c r="D11" s="35"/>
      <c r="E11" s="47" t="s">
        <v>12</v>
      </c>
      <c r="F11" s="48">
        <v>74.3</v>
      </c>
      <c r="H11" s="34" t="s">
        <v>12</v>
      </c>
      <c r="I11" s="49">
        <v>19.100000000000001</v>
      </c>
      <c r="K11" s="34">
        <v>11</v>
      </c>
      <c r="L11" s="50"/>
      <c r="M11" s="51">
        <v>145.5</v>
      </c>
      <c r="N11" s="48">
        <v>200.8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1">
        <v>2</v>
      </c>
      <c r="C12" s="46" t="s">
        <v>13</v>
      </c>
      <c r="D12" s="35"/>
      <c r="E12" s="47" t="s">
        <v>12</v>
      </c>
      <c r="F12" s="52">
        <v>59.5</v>
      </c>
      <c r="H12" s="34" t="s">
        <v>12</v>
      </c>
      <c r="I12" s="49" t="s">
        <v>12</v>
      </c>
      <c r="K12" s="34" t="s">
        <v>12</v>
      </c>
      <c r="L12" s="53"/>
      <c r="M12" s="54">
        <v>69.2</v>
      </c>
      <c r="N12" s="52">
        <v>113</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1">
        <v>3</v>
      </c>
      <c r="C13" s="46" t="s">
        <v>14</v>
      </c>
      <c r="D13" s="35"/>
      <c r="E13" s="47" t="s">
        <v>12</v>
      </c>
      <c r="F13" s="55">
        <v>43.7</v>
      </c>
      <c r="H13" s="34" t="s">
        <v>12</v>
      </c>
      <c r="I13" s="49">
        <v>43.7</v>
      </c>
      <c r="K13" s="34" t="s">
        <v>12</v>
      </c>
      <c r="L13" s="53"/>
      <c r="M13" s="54">
        <v>95</v>
      </c>
      <c r="N13" s="52">
        <v>95</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1">
        <v>4</v>
      </c>
      <c r="C14" s="46" t="s">
        <v>15</v>
      </c>
      <c r="D14" s="56"/>
      <c r="E14" s="47" t="s">
        <v>12</v>
      </c>
      <c r="F14" s="52">
        <v>66.099999999999994</v>
      </c>
      <c r="H14" s="34" t="s">
        <v>12</v>
      </c>
      <c r="I14" s="49">
        <v>12.3</v>
      </c>
      <c r="K14" s="34" t="s">
        <v>12</v>
      </c>
      <c r="L14" s="33"/>
      <c r="M14" s="54">
        <v>75.3</v>
      </c>
      <c r="N14" s="52">
        <v>75.3</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1">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1">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1">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1">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1">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1">
        <v>10</v>
      </c>
      <c r="C20" s="46" t="s">
        <v>22</v>
      </c>
      <c r="D20" s="35"/>
      <c r="E20" s="58" t="s">
        <v>12</v>
      </c>
      <c r="F20" s="52">
        <v>20.5</v>
      </c>
      <c r="H20" s="34" t="s">
        <v>12</v>
      </c>
      <c r="I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1">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1">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1">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71">
        <f>SUM(I11:I23)</f>
        <v>190.50000000000003</v>
      </c>
      <c r="J24" s="68">
        <v>0</v>
      </c>
      <c r="K24" s="72">
        <f>SUM(K11:K23)</f>
        <v>11</v>
      </c>
      <c r="L24" s="68"/>
      <c r="M24" s="73">
        <v>1015.4714950000002</v>
      </c>
      <c r="N24" s="71">
        <f>SUM(N11:N23)</f>
        <v>958.68000000000018</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89"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89"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89" t="s">
        <v>40</v>
      </c>
      <c r="C36" s="91" t="s">
        <v>41</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3.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46</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47</v>
      </c>
      <c r="F10" s="41" t="s">
        <v>10</v>
      </c>
      <c r="G10" s="42"/>
      <c r="H10" s="43" t="str">
        <f>E10</f>
        <v>marzo</v>
      </c>
      <c r="I10" s="41" t="s">
        <v>10</v>
      </c>
      <c r="J10" s="44"/>
      <c r="K10" s="40" t="str">
        <f>H10</f>
        <v>marzo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45">
        <v>1</v>
      </c>
      <c r="C11" s="46" t="s">
        <v>11</v>
      </c>
      <c r="D11" s="35"/>
      <c r="E11" s="47" t="s">
        <v>12</v>
      </c>
      <c r="F11" s="48">
        <v>74.3</v>
      </c>
      <c r="H11" s="34" t="s">
        <v>12</v>
      </c>
      <c r="I11" s="49">
        <v>19.100000000000001</v>
      </c>
      <c r="K11" s="34" t="s">
        <v>12</v>
      </c>
      <c r="L11" s="50"/>
      <c r="M11" s="51">
        <v>145.5</v>
      </c>
      <c r="N11" s="48">
        <v>200.8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1">
        <v>2</v>
      </c>
      <c r="C12" s="46" t="s">
        <v>13</v>
      </c>
      <c r="D12" s="35"/>
      <c r="E12" s="47" t="s">
        <v>12</v>
      </c>
      <c r="F12" s="52">
        <v>59.5</v>
      </c>
      <c r="H12" s="34" t="s">
        <v>12</v>
      </c>
      <c r="I12" s="49" t="s">
        <v>12</v>
      </c>
      <c r="K12" s="34" t="s">
        <v>12</v>
      </c>
      <c r="L12" s="53"/>
      <c r="M12" s="54">
        <v>69.2</v>
      </c>
      <c r="N12" s="52">
        <v>113</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1">
        <v>3</v>
      </c>
      <c r="C13" s="46" t="s">
        <v>14</v>
      </c>
      <c r="D13" s="35"/>
      <c r="E13" s="47" t="s">
        <v>12</v>
      </c>
      <c r="F13" s="55">
        <v>43.7</v>
      </c>
      <c r="H13" s="34" t="s">
        <v>12</v>
      </c>
      <c r="I13" s="49">
        <v>43.7</v>
      </c>
      <c r="K13" s="34" t="s">
        <v>12</v>
      </c>
      <c r="L13" s="53"/>
      <c r="M13" s="54">
        <v>95</v>
      </c>
      <c r="N13" s="52">
        <v>95</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1">
        <v>4</v>
      </c>
      <c r="C14" s="46" t="s">
        <v>15</v>
      </c>
      <c r="D14" s="56"/>
      <c r="E14" s="47" t="s">
        <v>12</v>
      </c>
      <c r="F14" s="52">
        <v>66.099999999999994</v>
      </c>
      <c r="H14" s="34" t="s">
        <v>12</v>
      </c>
      <c r="I14" s="49">
        <v>12.3</v>
      </c>
      <c r="K14" s="34">
        <v>13.2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1">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1">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1">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1">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1">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1">
        <v>10</v>
      </c>
      <c r="C20" s="46" t="s">
        <v>22</v>
      </c>
      <c r="D20" s="35"/>
      <c r="E20" s="58" t="s">
        <v>12</v>
      </c>
      <c r="F20" s="52">
        <v>20.5</v>
      </c>
      <c r="H20" s="34" t="s">
        <v>12</v>
      </c>
      <c r="I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1">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1">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1">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71">
        <f>SUM(I11:I23)</f>
        <v>190.50000000000003</v>
      </c>
      <c r="J24" s="68">
        <v>0</v>
      </c>
      <c r="K24" s="72">
        <f>SUM(K11:K23)</f>
        <v>13.2</v>
      </c>
      <c r="L24" s="68"/>
      <c r="M24" s="73">
        <v>1015.4714950000002</v>
      </c>
      <c r="N24" s="71">
        <f>SUM(N11:N23)</f>
        <v>971.88000000000022</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89"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89"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89"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3.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49</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50</v>
      </c>
      <c r="F10" s="41" t="s">
        <v>10</v>
      </c>
      <c r="G10" s="42"/>
      <c r="H10" s="43" t="s">
        <v>50</v>
      </c>
      <c r="I10" s="41" t="s">
        <v>10</v>
      </c>
      <c r="J10" s="44"/>
      <c r="K10" s="40" t="s">
        <v>50</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45">
        <v>1</v>
      </c>
      <c r="C11" s="46" t="s">
        <v>11</v>
      </c>
      <c r="D11" s="35"/>
      <c r="E11" s="47" t="s">
        <v>12</v>
      </c>
      <c r="F11" s="48">
        <v>74.3</v>
      </c>
      <c r="H11" s="34" t="s">
        <v>12</v>
      </c>
      <c r="I11" s="49">
        <v>19.100000000000001</v>
      </c>
      <c r="K11" s="34" t="s">
        <v>12</v>
      </c>
      <c r="L11" s="50"/>
      <c r="M11" s="51">
        <v>145.5</v>
      </c>
      <c r="N11" s="48">
        <v>200.8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1">
        <v>2</v>
      </c>
      <c r="C12" s="46" t="s">
        <v>13</v>
      </c>
      <c r="D12" s="35"/>
      <c r="E12" s="47" t="s">
        <v>12</v>
      </c>
      <c r="F12" s="52">
        <v>59.5</v>
      </c>
      <c r="H12" s="34" t="s">
        <v>12</v>
      </c>
      <c r="I12" s="49" t="s">
        <v>12</v>
      </c>
      <c r="K12" s="34" t="s">
        <v>12</v>
      </c>
      <c r="L12" s="53"/>
      <c r="M12" s="54">
        <v>69.2</v>
      </c>
      <c r="N12" s="52">
        <v>113</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1">
        <v>3</v>
      </c>
      <c r="C13" s="46" t="s">
        <v>14</v>
      </c>
      <c r="D13" s="35"/>
      <c r="E13" s="47" t="s">
        <v>12</v>
      </c>
      <c r="F13" s="55">
        <v>43.7</v>
      </c>
      <c r="H13" s="34" t="s">
        <v>12</v>
      </c>
      <c r="I13" s="49">
        <v>43.7</v>
      </c>
      <c r="K13" s="34" t="s">
        <v>12</v>
      </c>
      <c r="L13" s="53"/>
      <c r="M13" s="54">
        <v>95</v>
      </c>
      <c r="N13" s="52">
        <v>95</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1">
        <v>4</v>
      </c>
      <c r="C14" s="46" t="s">
        <v>15</v>
      </c>
      <c r="D14" s="56"/>
      <c r="E14" s="47" t="s">
        <v>12</v>
      </c>
      <c r="F14" s="52">
        <v>66.099999999999994</v>
      </c>
      <c r="H14" s="34" t="s">
        <v>12</v>
      </c>
      <c r="I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1">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1">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1">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1">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1">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1">
        <v>10</v>
      </c>
      <c r="C20" s="46" t="s">
        <v>22</v>
      </c>
      <c r="D20" s="35"/>
      <c r="E20" s="58" t="s">
        <v>12</v>
      </c>
      <c r="F20" s="52">
        <v>20.5</v>
      </c>
      <c r="H20" s="34" t="s">
        <v>12</v>
      </c>
      <c r="I20" s="49">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1">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1">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1">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v>0</v>
      </c>
      <c r="F24" s="69">
        <v>414.8</v>
      </c>
      <c r="G24" s="68">
        <v>0</v>
      </c>
      <c r="H24" s="70">
        <v>0</v>
      </c>
      <c r="I24" s="71">
        <v>190.5</v>
      </c>
      <c r="J24" s="68">
        <v>0</v>
      </c>
      <c r="K24" s="72">
        <v>0</v>
      </c>
      <c r="L24" s="68"/>
      <c r="M24" s="73">
        <v>1015.4714950000002</v>
      </c>
      <c r="N24" s="71">
        <v>971.88</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89"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89"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89"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3.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51</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52</v>
      </c>
      <c r="F10" s="41" t="s">
        <v>10</v>
      </c>
      <c r="G10" s="42"/>
      <c r="H10" s="43" t="str">
        <f>E10</f>
        <v>mayo</v>
      </c>
      <c r="I10" s="41" t="s">
        <v>10</v>
      </c>
      <c r="J10" s="44"/>
      <c r="K10" s="40" t="str">
        <f>H10</f>
        <v>mayo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45">
        <v>1</v>
      </c>
      <c r="C11" s="46" t="s">
        <v>11</v>
      </c>
      <c r="D11" s="35"/>
      <c r="E11" s="47" t="s">
        <v>12</v>
      </c>
      <c r="F11" s="48">
        <v>74.3</v>
      </c>
      <c r="H11" s="34" t="s">
        <v>12</v>
      </c>
      <c r="I11" s="49">
        <v>19.100000000000001</v>
      </c>
      <c r="K11" s="34">
        <v>1</v>
      </c>
      <c r="L11" s="50"/>
      <c r="M11" s="51">
        <v>145.5</v>
      </c>
      <c r="N11" s="48">
        <v>201.8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1">
        <v>2</v>
      </c>
      <c r="C12" s="46" t="s">
        <v>13</v>
      </c>
      <c r="D12" s="35"/>
      <c r="E12" s="47" t="s">
        <v>12</v>
      </c>
      <c r="F12" s="52">
        <v>59.5</v>
      </c>
      <c r="H12" s="34" t="s">
        <v>12</v>
      </c>
      <c r="I12" s="49" t="s">
        <v>12</v>
      </c>
      <c r="K12" s="34">
        <v>10.08</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1">
        <v>3</v>
      </c>
      <c r="C13" s="46" t="s">
        <v>14</v>
      </c>
      <c r="D13" s="35"/>
      <c r="E13" s="47" t="s">
        <v>12</v>
      </c>
      <c r="F13" s="55">
        <v>43.7</v>
      </c>
      <c r="H13" s="34" t="s">
        <v>12</v>
      </c>
      <c r="I13" s="49">
        <v>43.7</v>
      </c>
      <c r="K13" s="34" t="s">
        <v>12</v>
      </c>
      <c r="L13" s="53"/>
      <c r="M13" s="54">
        <v>95</v>
      </c>
      <c r="N13" s="52">
        <v>95</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1">
        <v>4</v>
      </c>
      <c r="C14" s="46" t="s">
        <v>15</v>
      </c>
      <c r="D14" s="56"/>
      <c r="E14" s="47" t="s">
        <v>12</v>
      </c>
      <c r="F14" s="52">
        <v>66.099999999999994</v>
      </c>
      <c r="H14" s="34" t="s">
        <v>12</v>
      </c>
      <c r="I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1">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1">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1">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1">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1">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1">
        <v>10</v>
      </c>
      <c r="C20" s="46" t="s">
        <v>22</v>
      </c>
      <c r="D20" s="35"/>
      <c r="E20" s="58" t="s">
        <v>12</v>
      </c>
      <c r="F20" s="52">
        <v>20.5</v>
      </c>
      <c r="H20" s="34" t="s">
        <v>12</v>
      </c>
      <c r="I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1">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1">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1">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71">
        <f>SUM(I11:I23)</f>
        <v>190.50000000000003</v>
      </c>
      <c r="J24" s="68">
        <v>0</v>
      </c>
      <c r="K24" s="72">
        <f>SUM(K11:K23)</f>
        <v>11.08</v>
      </c>
      <c r="L24" s="68"/>
      <c r="M24" s="73">
        <v>1015.4714950000002</v>
      </c>
      <c r="N24" s="71">
        <f>SUM(N11:N23)</f>
        <v>982.98000000000013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89"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89"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89"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30"/>
  <sheetViews>
    <sheetView showGridLines="0" zoomScale="75" workbookViewId="0">
      <selection sqref="A1:IV65536"/>
    </sheetView>
  </sheetViews>
  <sheetFormatPr baseColWidth="10" defaultColWidth="10.7109375" defaultRowHeight="12.75" x14ac:dyDescent="0.2"/>
  <cols>
    <col min="1"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13.5703125" style="1" customWidth="1"/>
    <col min="10" max="10" width="13.5703125" style="1" hidden="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53</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15" t="s">
        <v>3</v>
      </c>
      <c r="I7" s="13"/>
      <c r="J7" s="16"/>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6"/>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54</v>
      </c>
      <c r="F10" s="41" t="s">
        <v>10</v>
      </c>
      <c r="G10" s="42"/>
      <c r="H10" s="43" t="str">
        <f>E10</f>
        <v>junio</v>
      </c>
      <c r="I10" s="41" t="s">
        <v>10</v>
      </c>
      <c r="J10" s="44"/>
      <c r="K10" s="40" t="str">
        <f>H10</f>
        <v>junio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33">
        <v>1</v>
      </c>
      <c r="C11" s="46" t="s">
        <v>11</v>
      </c>
      <c r="D11" s="35"/>
      <c r="E11" s="47" t="s">
        <v>12</v>
      </c>
      <c r="F11" s="48">
        <v>74.3</v>
      </c>
      <c r="H11" s="34" t="s">
        <v>12</v>
      </c>
      <c r="I11" s="49">
        <v>19.100000000000001</v>
      </c>
      <c r="K11" s="34" t="s">
        <v>12</v>
      </c>
      <c r="L11" s="50"/>
      <c r="M11" s="51">
        <v>145.5</v>
      </c>
      <c r="N11" s="48">
        <v>201.8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33">
        <v>2</v>
      </c>
      <c r="C12" s="46" t="s">
        <v>13</v>
      </c>
      <c r="D12" s="35"/>
      <c r="E12" s="47" t="s">
        <v>12</v>
      </c>
      <c r="F12" s="52">
        <v>59.5</v>
      </c>
      <c r="H12" s="34" t="s">
        <v>12</v>
      </c>
      <c r="I12" s="49" t="s">
        <v>12</v>
      </c>
      <c r="K12" s="34" t="s">
        <v>12</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33">
        <v>3</v>
      </c>
      <c r="C13" s="46" t="s">
        <v>14</v>
      </c>
      <c r="D13" s="35"/>
      <c r="E13" s="47" t="s">
        <v>12</v>
      </c>
      <c r="F13" s="55">
        <v>43.7</v>
      </c>
      <c r="H13" s="34" t="s">
        <v>12</v>
      </c>
      <c r="I13" s="49">
        <v>43.7</v>
      </c>
      <c r="K13" s="34">
        <v>7.2</v>
      </c>
      <c r="L13" s="89" t="s">
        <v>55</v>
      </c>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33">
        <v>4</v>
      </c>
      <c r="C14" s="46" t="s">
        <v>15</v>
      </c>
      <c r="D14" s="56"/>
      <c r="E14" s="47" t="s">
        <v>12</v>
      </c>
      <c r="F14" s="52">
        <v>66.099999999999994</v>
      </c>
      <c r="H14" s="34" t="s">
        <v>12</v>
      </c>
      <c r="I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33">
        <v>5</v>
      </c>
      <c r="C15" s="46" t="s">
        <v>16</v>
      </c>
      <c r="D15" s="35"/>
      <c r="E15" s="47" t="s">
        <v>12</v>
      </c>
      <c r="F15" s="52">
        <v>12.9</v>
      </c>
      <c r="H15" s="34" t="s">
        <v>12</v>
      </c>
      <c r="I15" s="57">
        <v>12.9</v>
      </c>
      <c r="K15" s="34" t="s">
        <v>12</v>
      </c>
      <c r="L15" s="53"/>
      <c r="M15" s="54">
        <v>28.5</v>
      </c>
      <c r="N15" s="52">
        <v>33.9</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33">
        <v>6</v>
      </c>
      <c r="C16" s="46" t="s">
        <v>17</v>
      </c>
      <c r="D16" s="35"/>
      <c r="E16" s="47" t="s">
        <v>12</v>
      </c>
      <c r="F16" s="52">
        <v>5</v>
      </c>
      <c r="H16" s="34" t="s">
        <v>12</v>
      </c>
      <c r="I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33">
        <v>7</v>
      </c>
      <c r="C17" s="46" t="s">
        <v>18</v>
      </c>
      <c r="D17" s="35"/>
      <c r="E17" s="47" t="s">
        <v>12</v>
      </c>
      <c r="F17" s="52">
        <v>15.5</v>
      </c>
      <c r="H17" s="34" t="s">
        <v>12</v>
      </c>
      <c r="I17" s="57">
        <v>14.5</v>
      </c>
      <c r="K17" s="34" t="s">
        <v>12</v>
      </c>
      <c r="L17" s="53"/>
      <c r="M17" s="54">
        <v>11.7</v>
      </c>
      <c r="N17" s="52">
        <v>11.7</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33">
        <v>8</v>
      </c>
      <c r="C18" s="46" t="s">
        <v>19</v>
      </c>
      <c r="D18" s="35"/>
      <c r="E18" s="47" t="s">
        <v>12</v>
      </c>
      <c r="F18" s="52">
        <v>1.4</v>
      </c>
      <c r="H18" s="34" t="s">
        <v>12</v>
      </c>
      <c r="I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33">
        <v>9</v>
      </c>
      <c r="C19" s="46" t="s">
        <v>20</v>
      </c>
      <c r="D19" s="35" t="s">
        <v>21</v>
      </c>
      <c r="E19" s="47" t="s">
        <v>12</v>
      </c>
      <c r="F19" s="52">
        <v>99.4</v>
      </c>
      <c r="H19" s="34" t="s">
        <v>12</v>
      </c>
      <c r="I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33">
        <v>10</v>
      </c>
      <c r="C20" s="46" t="s">
        <v>22</v>
      </c>
      <c r="D20" s="35"/>
      <c r="E20" s="58" t="s">
        <v>12</v>
      </c>
      <c r="F20" s="52">
        <v>20.5</v>
      </c>
      <c r="H20" s="34" t="s">
        <v>12</v>
      </c>
      <c r="I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33">
        <v>11</v>
      </c>
      <c r="C21" s="46" t="s">
        <v>23</v>
      </c>
      <c r="D21" s="35" t="s">
        <v>24</v>
      </c>
      <c r="E21" s="58" t="s">
        <v>12</v>
      </c>
      <c r="F21" s="52">
        <v>3</v>
      </c>
      <c r="H21" s="59" t="s">
        <v>12</v>
      </c>
      <c r="I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33">
        <v>12</v>
      </c>
      <c r="C22" s="46" t="s">
        <v>26</v>
      </c>
      <c r="D22" s="35"/>
      <c r="E22" s="58" t="s">
        <v>12</v>
      </c>
      <c r="F22" s="52">
        <v>10</v>
      </c>
      <c r="G22" s="63"/>
      <c r="H22" s="60" t="s">
        <v>12</v>
      </c>
      <c r="I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33">
        <v>13</v>
      </c>
      <c r="C23" s="46" t="s">
        <v>27</v>
      </c>
      <c r="D23" s="35" t="s">
        <v>28</v>
      </c>
      <c r="E23" s="60" t="s">
        <v>12</v>
      </c>
      <c r="F23" s="52">
        <v>3.5</v>
      </c>
      <c r="G23" s="63"/>
      <c r="H23" s="60" t="s">
        <v>12</v>
      </c>
      <c r="I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71">
        <f>SUM(I11:I23)</f>
        <v>190.50000000000003</v>
      </c>
      <c r="J24" s="68">
        <v>0</v>
      </c>
      <c r="K24" s="72">
        <f>SUM(K11:K23)</f>
        <v>7.2</v>
      </c>
      <c r="L24" s="68"/>
      <c r="M24" s="73">
        <v>1015.4714950000002</v>
      </c>
      <c r="N24" s="71">
        <f>SUM(N11:N23)</f>
        <v>990.18000000000006</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89"/>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9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1" t="s">
        <v>56</v>
      </c>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8"/>
      <c r="Q51" s="8"/>
      <c r="R51" s="8"/>
      <c r="S51" s="8"/>
      <c r="T51" s="8"/>
      <c r="U51" s="8"/>
      <c r="V51" s="8"/>
    </row>
    <row r="52" spans="5:47" x14ac:dyDescent="0.2">
      <c r="E52" s="8"/>
      <c r="F52" s="8"/>
      <c r="G52" s="6"/>
      <c r="H52" s="7"/>
      <c r="I52" s="6"/>
      <c r="J52" s="6"/>
      <c r="K52" s="6"/>
      <c r="L52" s="6"/>
      <c r="M52" s="92"/>
      <c r="N52" s="6"/>
      <c r="O52" s="6"/>
      <c r="P52" s="6"/>
      <c r="Q52" s="6"/>
      <c r="R52" s="8"/>
      <c r="S52" s="8"/>
      <c r="T52" s="8"/>
      <c r="U52" s="8"/>
      <c r="V52" s="8"/>
    </row>
    <row r="53" spans="5:47" x14ac:dyDescent="0.2">
      <c r="E53" s="8"/>
      <c r="F53" s="8"/>
      <c r="G53" s="6"/>
      <c r="H53" s="7"/>
      <c r="I53" s="6"/>
      <c r="J53" s="6"/>
      <c r="K53" s="6"/>
      <c r="L53" s="6"/>
      <c r="M53" s="92"/>
      <c r="N53" s="6"/>
      <c r="O53" s="6"/>
      <c r="P53" s="6"/>
      <c r="Q53" s="6"/>
      <c r="R53" s="6"/>
      <c r="S53" s="8"/>
      <c r="T53" s="8"/>
      <c r="U53" s="8"/>
      <c r="V53" s="8"/>
    </row>
    <row r="54" spans="5:47" x14ac:dyDescent="0.2">
      <c r="E54" s="8"/>
      <c r="F54" s="8"/>
      <c r="G54" s="6"/>
      <c r="H54" s="7"/>
      <c r="I54" s="6"/>
      <c r="J54" s="6"/>
      <c r="K54" s="6"/>
      <c r="L54" s="6"/>
      <c r="M54" s="92"/>
      <c r="N54" s="6"/>
      <c r="O54" s="6"/>
      <c r="P54" s="6"/>
      <c r="Q54" s="6"/>
      <c r="R54" s="6"/>
      <c r="S54" s="6"/>
      <c r="T54" s="6"/>
      <c r="U54" s="6"/>
      <c r="V54" s="6"/>
    </row>
    <row r="56" spans="5:47" x14ac:dyDescent="0.2">
      <c r="E56" s="8"/>
      <c r="F56" s="8"/>
      <c r="G56" s="6"/>
      <c r="H56" s="7"/>
      <c r="I56" s="6"/>
      <c r="J56" s="6"/>
      <c r="K56" s="6"/>
      <c r="L56" s="6"/>
      <c r="M56" s="92"/>
      <c r="N56" s="6"/>
      <c r="O56" s="6"/>
      <c r="P56" s="8"/>
      <c r="Q56" s="8"/>
      <c r="R56" s="8"/>
      <c r="S56" s="8"/>
      <c r="T56" s="8"/>
      <c r="U56" s="8"/>
      <c r="V56"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8"/>
      <c r="AI65" s="8"/>
      <c r="AJ65" s="8"/>
      <c r="AK65" s="8"/>
      <c r="AL65" s="8"/>
      <c r="AM65" s="8"/>
      <c r="AN65" s="8"/>
      <c r="AO65" s="8"/>
      <c r="AP65" s="8"/>
      <c r="AQ65" s="8"/>
      <c r="AR65" s="8"/>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7" spans="5:47" x14ac:dyDescent="0.2">
      <c r="E67" s="6"/>
      <c r="F67" s="6"/>
      <c r="G67" s="6"/>
      <c r="H67" s="7"/>
      <c r="I67" s="6"/>
      <c r="J67" s="6"/>
      <c r="K67" s="6"/>
      <c r="L67" s="6"/>
      <c r="M67" s="92"/>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8"/>
      <c r="AT67" s="8"/>
      <c r="AU67" s="8"/>
    </row>
    <row r="69" spans="5:47" x14ac:dyDescent="0.2">
      <c r="E69" s="6"/>
      <c r="F69" s="6"/>
      <c r="G69" s="6"/>
      <c r="H69" s="7"/>
      <c r="I69" s="6"/>
      <c r="J69" s="6"/>
      <c r="K69" s="6"/>
      <c r="L69" s="6"/>
      <c r="M69" s="92"/>
      <c r="N69" s="6"/>
      <c r="O69" s="6"/>
      <c r="P69" s="6"/>
      <c r="Q69" s="6"/>
      <c r="R69" s="6"/>
      <c r="S69" s="6"/>
      <c r="T69" s="6"/>
      <c r="U69" s="6"/>
      <c r="V69" s="6"/>
      <c r="W69" s="6"/>
      <c r="X69" s="6"/>
      <c r="Y69" s="6"/>
      <c r="Z69" s="6"/>
      <c r="AA69" s="6"/>
      <c r="AB69" s="6"/>
      <c r="AC69" s="6"/>
      <c r="AD69" s="6"/>
      <c r="AE69" s="6"/>
      <c r="AF69" s="6"/>
      <c r="AG69" s="6"/>
      <c r="AH69" s="8"/>
      <c r="AI69" s="8"/>
      <c r="AJ69" s="8"/>
      <c r="AK69" s="8"/>
      <c r="AL69" s="8"/>
      <c r="AM69" s="8"/>
      <c r="AN69" s="8"/>
      <c r="AO69" s="8"/>
      <c r="AP69" s="8"/>
      <c r="AQ69" s="8"/>
      <c r="AR69" s="8"/>
      <c r="AS69" s="8"/>
      <c r="AT69" s="8"/>
      <c r="AU69" s="8"/>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8"/>
      <c r="AO70" s="8"/>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6"/>
      <c r="AE72" s="6"/>
      <c r="AF72" s="6"/>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8"/>
      <c r="AE74" s="8"/>
      <c r="AF74" s="8"/>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6"/>
      <c r="AE75" s="6"/>
      <c r="AF75" s="6"/>
      <c r="AG75" s="6"/>
      <c r="AH75" s="6"/>
      <c r="AI75" s="6"/>
      <c r="AJ75" s="6"/>
      <c r="AK75" s="6"/>
      <c r="AL75" s="6"/>
      <c r="AM75" s="6"/>
      <c r="AN75" s="6"/>
      <c r="AO75" s="6"/>
      <c r="AP75" s="6"/>
      <c r="AQ75" s="6"/>
      <c r="AR75" s="6"/>
      <c r="AS75" s="6"/>
      <c r="AT75" s="6"/>
      <c r="AU75" s="6"/>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8"/>
      <c r="AE76" s="8"/>
      <c r="AF76" s="8"/>
      <c r="AG76" s="8"/>
      <c r="AH76" s="8"/>
      <c r="AI76" s="8"/>
      <c r="AJ76" s="8"/>
      <c r="AK76" s="8"/>
      <c r="AL76" s="8"/>
      <c r="AM76" s="8"/>
      <c r="AN76" s="6"/>
      <c r="AO76" s="6"/>
      <c r="AP76" s="8"/>
      <c r="AQ76" s="8"/>
      <c r="AR76" s="8"/>
      <c r="AS76" s="6"/>
      <c r="AT76" s="8"/>
      <c r="AU76" s="8"/>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8"/>
      <c r="Q78" s="8"/>
      <c r="R78" s="8"/>
      <c r="S78" s="8"/>
      <c r="T78" s="8"/>
      <c r="U78" s="8"/>
      <c r="V78" s="8"/>
      <c r="W78" s="8"/>
      <c r="X78" s="6"/>
      <c r="Y78" s="6"/>
      <c r="Z78" s="6"/>
      <c r="AA78" s="6"/>
      <c r="AB78" s="6"/>
      <c r="AC78" s="6"/>
      <c r="AD78" s="6"/>
      <c r="AE78" s="6"/>
      <c r="AF78" s="6"/>
      <c r="AG78" s="6"/>
      <c r="AH78" s="6"/>
      <c r="AI78" s="6"/>
      <c r="AJ78" s="6"/>
      <c r="AK78" s="6"/>
      <c r="AL78" s="6"/>
      <c r="AM78" s="8"/>
      <c r="AN78" s="6"/>
      <c r="AO78" s="6"/>
      <c r="AP78" s="6"/>
      <c r="AQ78" s="6"/>
      <c r="AR78" s="6"/>
      <c r="AS78" s="6"/>
      <c r="AT78" s="6"/>
      <c r="AU78" s="6"/>
    </row>
    <row r="79" spans="5:47" x14ac:dyDescent="0.2">
      <c r="E79" s="8"/>
      <c r="F79" s="8"/>
      <c r="G79" s="6"/>
      <c r="H79" s="7"/>
      <c r="I79" s="6"/>
      <c r="J79" s="6"/>
      <c r="K79" s="6"/>
      <c r="L79" s="6"/>
      <c r="M79" s="92"/>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6"/>
      <c r="X80" s="6"/>
      <c r="Y80" s="6"/>
      <c r="Z80" s="6"/>
      <c r="AA80" s="6"/>
      <c r="AB80" s="6"/>
      <c r="AC80" s="6"/>
      <c r="AD80" s="6"/>
      <c r="AE80" s="6"/>
      <c r="AF80" s="6"/>
      <c r="AG80" s="6"/>
      <c r="AH80" s="6"/>
      <c r="AI80" s="8"/>
      <c r="AJ80" s="8"/>
      <c r="AK80" s="8"/>
      <c r="AL80" s="8"/>
      <c r="AM80" s="8"/>
      <c r="AN80" s="6"/>
      <c r="AO80" s="6"/>
      <c r="AP80" s="6"/>
      <c r="AQ80" s="6"/>
      <c r="AR80" s="6"/>
      <c r="AS80" s="6"/>
      <c r="AT80" s="6"/>
      <c r="AU80" s="6"/>
    </row>
    <row r="81" spans="5:47" x14ac:dyDescent="0.2">
      <c r="E81" s="8"/>
      <c r="F81" s="8"/>
      <c r="G81" s="6"/>
      <c r="H81" s="7"/>
      <c r="I81" s="6"/>
      <c r="J81" s="6"/>
      <c r="K81" s="6"/>
      <c r="L81" s="6"/>
      <c r="M81" s="92"/>
      <c r="N81" s="6"/>
      <c r="O81" s="6"/>
      <c r="P81" s="8"/>
      <c r="Q81" s="8"/>
      <c r="R81" s="8"/>
      <c r="S81" s="8"/>
      <c r="T81" s="8"/>
      <c r="U81" s="8"/>
      <c r="V81" s="8"/>
      <c r="W81" s="8"/>
      <c r="X81" s="6"/>
      <c r="Y81" s="6"/>
      <c r="Z81" s="6"/>
      <c r="AA81" s="6"/>
      <c r="AB81" s="6"/>
      <c r="AC81" s="6"/>
      <c r="AD81" s="8"/>
      <c r="AE81" s="8"/>
      <c r="AF81" s="8"/>
      <c r="AG81" s="8"/>
      <c r="AH81" s="6"/>
      <c r="AI81" s="6"/>
      <c r="AJ81" s="6"/>
      <c r="AK81" s="6"/>
      <c r="AL81" s="6"/>
      <c r="AM81" s="8"/>
      <c r="AN81" s="6"/>
      <c r="AO81" s="6"/>
      <c r="AP81" s="6"/>
      <c r="AQ81" s="6"/>
      <c r="AR81" s="6"/>
      <c r="AS81" s="6"/>
      <c r="AT81" s="6"/>
      <c r="AU81" s="6"/>
    </row>
    <row r="82" spans="5:47" x14ac:dyDescent="0.2">
      <c r="E82" s="6"/>
      <c r="F82" s="6"/>
      <c r="G82" s="6"/>
      <c r="H82" s="7"/>
      <c r="I82" s="6"/>
      <c r="J82" s="6"/>
      <c r="K82" s="6"/>
      <c r="L82" s="6"/>
      <c r="M82" s="92"/>
      <c r="N82" s="6"/>
      <c r="O82" s="6"/>
      <c r="P82" s="6"/>
      <c r="Q82" s="6"/>
      <c r="R82" s="6"/>
      <c r="S82" s="6"/>
      <c r="T82" s="6"/>
      <c r="U82" s="6"/>
      <c r="V82" s="6"/>
      <c r="W82" s="6"/>
      <c r="X82" s="6"/>
      <c r="Y82" s="6"/>
      <c r="Z82" s="6"/>
      <c r="AA82" s="6"/>
      <c r="AB82" s="6"/>
      <c r="AC82" s="6"/>
      <c r="AD82" s="6"/>
      <c r="AE82" s="6"/>
      <c r="AF82" s="6"/>
      <c r="AG82" s="6"/>
      <c r="AH82" s="6"/>
      <c r="AI82" s="6"/>
      <c r="AJ82" s="6"/>
      <c r="AK82" s="6"/>
      <c r="AL82" s="6"/>
      <c r="AM82" s="8"/>
      <c r="AN82" s="8"/>
      <c r="AO82" s="8"/>
      <c r="AP82" s="8"/>
      <c r="AQ82" s="8"/>
      <c r="AR82" s="8"/>
      <c r="AS82" s="8"/>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8"/>
      <c r="AF83" s="8"/>
      <c r="AG83" s="8"/>
      <c r="AH83" s="8"/>
      <c r="AI83" s="8"/>
      <c r="AJ83" s="8"/>
      <c r="AK83" s="8"/>
      <c r="AL83" s="8"/>
      <c r="AM83" s="8"/>
      <c r="AN83" s="6"/>
      <c r="AO83" s="6"/>
      <c r="AP83" s="8"/>
      <c r="AQ83" s="8"/>
      <c r="AR83" s="8"/>
      <c r="AS83" s="6"/>
      <c r="AT83" s="8"/>
      <c r="AU83" s="8"/>
    </row>
    <row r="84" spans="5:47" x14ac:dyDescent="0.2">
      <c r="E84" s="8"/>
      <c r="F84" s="8"/>
      <c r="G84" s="6"/>
      <c r="H84" s="7"/>
      <c r="I84" s="6"/>
      <c r="J84" s="6"/>
      <c r="K84" s="6"/>
      <c r="L84" s="6"/>
      <c r="M84" s="92"/>
      <c r="N84" s="6"/>
      <c r="O84" s="6"/>
      <c r="P84" s="8"/>
      <c r="Q84" s="8"/>
      <c r="R84" s="8"/>
      <c r="S84" s="8"/>
      <c r="T84" s="8"/>
      <c r="U84" s="8"/>
      <c r="V84" s="8"/>
      <c r="W84" s="6"/>
      <c r="X84" s="6"/>
      <c r="Y84" s="6"/>
      <c r="Z84" s="6"/>
      <c r="AA84" s="6"/>
      <c r="AB84" s="6"/>
      <c r="AC84" s="6"/>
      <c r="AD84" s="6"/>
      <c r="AE84" s="6"/>
      <c r="AF84" s="6"/>
      <c r="AG84" s="6"/>
      <c r="AH84" s="6"/>
      <c r="AI84" s="6"/>
      <c r="AJ84" s="6"/>
      <c r="AK84" s="6"/>
      <c r="AL84" s="6"/>
      <c r="AM84" s="6"/>
      <c r="AN84" s="6"/>
      <c r="AO84" s="6"/>
      <c r="AP84" s="6"/>
      <c r="AQ84" s="6"/>
      <c r="AR84" s="6"/>
      <c r="AS84" s="6"/>
      <c r="AT84" s="6"/>
      <c r="AU84" s="6"/>
    </row>
    <row r="85" spans="5:47" x14ac:dyDescent="0.2">
      <c r="E85" s="6"/>
      <c r="F85" s="6"/>
      <c r="G85" s="6"/>
      <c r="H85" s="7"/>
      <c r="I85" s="6"/>
      <c r="J85" s="6"/>
      <c r="K85" s="6"/>
      <c r="L85" s="6"/>
      <c r="M85" s="92"/>
      <c r="N85" s="6"/>
      <c r="O85" s="6"/>
      <c r="P85" s="6"/>
      <c r="Q85" s="6"/>
      <c r="R85" s="6"/>
      <c r="S85" s="6"/>
      <c r="T85" s="6"/>
      <c r="U85" s="6"/>
      <c r="V85" s="6"/>
      <c r="W85" s="6"/>
      <c r="X85" s="6"/>
      <c r="Y85" s="6"/>
      <c r="Z85" s="6"/>
      <c r="AA85" s="6"/>
      <c r="AB85" s="6"/>
      <c r="AC85" s="6"/>
      <c r="AD85" s="8"/>
      <c r="AE85" s="8"/>
      <c r="AF85" s="8"/>
      <c r="AG85" s="8"/>
      <c r="AH85" s="8"/>
      <c r="AI85" s="8"/>
      <c r="AJ85" s="8"/>
      <c r="AK85" s="8"/>
      <c r="AL85" s="8"/>
      <c r="AM85" s="8"/>
      <c r="AN85" s="8"/>
      <c r="AO85" s="8"/>
      <c r="AP85" s="6"/>
      <c r="AQ85" s="6"/>
      <c r="AR85" s="6"/>
      <c r="AS85" s="6"/>
      <c r="AT85" s="6"/>
      <c r="AU85" s="6"/>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row r="130" spans="30:46" x14ac:dyDescent="0.2">
      <c r="AD130" s="94"/>
      <c r="AE130" s="94"/>
      <c r="AF130" s="94"/>
      <c r="AG130" s="94"/>
      <c r="AH130" s="94"/>
      <c r="AI130" s="94"/>
      <c r="AJ130" s="94"/>
      <c r="AK130" s="94"/>
      <c r="AL130" s="94"/>
      <c r="AM130" s="94"/>
      <c r="AN130" s="94"/>
      <c r="AO130" s="94"/>
      <c r="AP130" s="94"/>
      <c r="AQ130" s="94"/>
      <c r="AR130" s="94"/>
      <c r="AS130" s="94"/>
      <c r="AT130" s="94"/>
    </row>
  </sheetData>
  <phoneticPr fontId="1" type="noConversion"/>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9"/>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57</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58</v>
      </c>
      <c r="F10" s="41" t="s">
        <v>10</v>
      </c>
      <c r="G10" s="42"/>
      <c r="H10" s="43" t="str">
        <f>E10</f>
        <v>julio</v>
      </c>
      <c r="I10" s="40"/>
      <c r="J10" s="41" t="s">
        <v>10</v>
      </c>
      <c r="K10" s="40" t="str">
        <f>H10</f>
        <v>julio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t="s">
        <v>12</v>
      </c>
      <c r="L11" s="50"/>
      <c r="M11" s="51">
        <v>145.5</v>
      </c>
      <c r="N11" s="48">
        <v>201.8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t="s">
        <v>12</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t="s">
        <v>12</v>
      </c>
      <c r="I14" s="85"/>
      <c r="J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16</v>
      </c>
      <c r="D15" s="35"/>
      <c r="E15" s="47" t="s">
        <v>12</v>
      </c>
      <c r="F15" s="52">
        <v>12.9</v>
      </c>
      <c r="H15" s="34" t="s">
        <v>12</v>
      </c>
      <c r="I15" s="98"/>
      <c r="J15" s="57">
        <v>12.9</v>
      </c>
      <c r="K15" s="34">
        <v>0.3</v>
      </c>
      <c r="L15" s="98"/>
      <c r="M15" s="54">
        <v>28.5</v>
      </c>
      <c r="N15" s="52">
        <v>34.200000000000003</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17</v>
      </c>
      <c r="D16" s="35"/>
      <c r="E16" s="47" t="s">
        <v>12</v>
      </c>
      <c r="F16" s="52">
        <v>5</v>
      </c>
      <c r="H16" s="34" t="s">
        <v>12</v>
      </c>
      <c r="I16" s="85"/>
      <c r="J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95">
        <v>7</v>
      </c>
      <c r="C17" s="46" t="s">
        <v>18</v>
      </c>
      <c r="D17" s="35"/>
      <c r="E17" s="47" t="s">
        <v>12</v>
      </c>
      <c r="F17" s="52">
        <v>15.5</v>
      </c>
      <c r="H17" s="34" t="s">
        <v>12</v>
      </c>
      <c r="I17" s="96"/>
      <c r="J17" s="57">
        <v>14.5</v>
      </c>
      <c r="K17" s="34">
        <v>0.5</v>
      </c>
      <c r="L17" s="53"/>
      <c r="M17" s="54">
        <v>11.7</v>
      </c>
      <c r="N17" s="52">
        <v>12.2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19</v>
      </c>
      <c r="D18" s="35"/>
      <c r="E18" s="47" t="s">
        <v>12</v>
      </c>
      <c r="F18" s="52">
        <v>1.4</v>
      </c>
      <c r="H18" s="34" t="s">
        <v>12</v>
      </c>
      <c r="I18" s="85"/>
      <c r="J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20</v>
      </c>
      <c r="D19" s="35" t="s">
        <v>21</v>
      </c>
      <c r="E19" s="47" t="s">
        <v>12</v>
      </c>
      <c r="F19" s="52">
        <v>99.4</v>
      </c>
      <c r="H19" s="34" t="s">
        <v>12</v>
      </c>
      <c r="I19" s="85"/>
      <c r="J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22</v>
      </c>
      <c r="D20" s="35"/>
      <c r="E20" s="58" t="s">
        <v>12</v>
      </c>
      <c r="F20" s="52">
        <v>20.5</v>
      </c>
      <c r="H20" s="34" t="s">
        <v>12</v>
      </c>
      <c r="I20" s="85"/>
      <c r="J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23</v>
      </c>
      <c r="D21" s="35" t="s">
        <v>24</v>
      </c>
      <c r="E21" s="58" t="s">
        <v>12</v>
      </c>
      <c r="F21" s="52">
        <v>3</v>
      </c>
      <c r="H21" s="59" t="s">
        <v>12</v>
      </c>
      <c r="I21" s="85"/>
      <c r="J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95">
        <v>12</v>
      </c>
      <c r="C22" s="46" t="s">
        <v>26</v>
      </c>
      <c r="D22" s="35" t="s">
        <v>59</v>
      </c>
      <c r="E22" s="58" t="s">
        <v>12</v>
      </c>
      <c r="F22" s="52">
        <v>10</v>
      </c>
      <c r="G22" s="63"/>
      <c r="H22" s="60" t="s">
        <v>12</v>
      </c>
      <c r="I22" s="85"/>
      <c r="J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95">
        <v>13</v>
      </c>
      <c r="C23" s="46" t="s">
        <v>27</v>
      </c>
      <c r="D23" s="35" t="s">
        <v>28</v>
      </c>
      <c r="E23" s="60" t="s">
        <v>12</v>
      </c>
      <c r="F23" s="52">
        <v>3.5</v>
      </c>
      <c r="G23" s="63"/>
      <c r="H23" s="60" t="s">
        <v>12</v>
      </c>
      <c r="I23" s="85"/>
      <c r="J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97"/>
      <c r="J24" s="71">
        <f>SUM(J11:J23)</f>
        <v>190.50000000000003</v>
      </c>
      <c r="K24" s="72">
        <f>SUM(K11:K23)</f>
        <v>0.8</v>
      </c>
      <c r="L24" s="68"/>
      <c r="M24" s="73">
        <v>1015.4714950000002</v>
      </c>
      <c r="N24" s="71">
        <f>SUM(N11:N23)</f>
        <v>990.98000000000013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33"/>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3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91" t="s">
        <v>60</v>
      </c>
    </row>
    <row r="40" spans="1:46" x14ac:dyDescent="0.2">
      <c r="B40" s="33"/>
    </row>
    <row r="41" spans="1:46" x14ac:dyDescent="0.2">
      <c r="B41" s="98"/>
      <c r="C41" s="91"/>
    </row>
    <row r="43" spans="1:46" x14ac:dyDescent="0.2">
      <c r="B43" s="98"/>
      <c r="C43" s="91"/>
    </row>
    <row r="45" spans="1:46" x14ac:dyDescent="0.2">
      <c r="B45" s="33"/>
      <c r="C45" s="91"/>
    </row>
    <row r="47" spans="1:46" x14ac:dyDescent="0.2">
      <c r="B47" s="98"/>
      <c r="C47" s="91"/>
    </row>
    <row r="49" spans="5:47" x14ac:dyDescent="0.2">
      <c r="E49" s="8"/>
      <c r="F49" s="8"/>
      <c r="G49" s="6"/>
      <c r="H49" s="7"/>
      <c r="I49" s="6"/>
      <c r="J49" s="6"/>
      <c r="K49" s="6"/>
      <c r="L49" s="6"/>
      <c r="M49" s="92"/>
      <c r="N49" s="6"/>
      <c r="O49" s="6"/>
      <c r="P49" s="8"/>
      <c r="Q49" s="8"/>
      <c r="R49" s="8"/>
      <c r="S49" s="8"/>
      <c r="T49" s="8"/>
      <c r="U49" s="8"/>
      <c r="V49"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6"/>
      <c r="Q51" s="6"/>
      <c r="R51" s="8"/>
      <c r="S51" s="8"/>
      <c r="T51" s="8"/>
      <c r="U51" s="8"/>
      <c r="V51" s="8"/>
    </row>
    <row r="52" spans="5:47" x14ac:dyDescent="0.2">
      <c r="E52" s="8"/>
      <c r="F52" s="8"/>
      <c r="G52" s="6"/>
      <c r="H52" s="7"/>
      <c r="I52" s="6"/>
      <c r="J52" s="6"/>
      <c r="K52" s="6"/>
      <c r="L52" s="6"/>
      <c r="M52" s="92"/>
      <c r="N52" s="6"/>
      <c r="O52" s="6"/>
      <c r="P52" s="6"/>
      <c r="Q52" s="6"/>
      <c r="R52" s="6"/>
      <c r="S52" s="8"/>
      <c r="T52" s="8"/>
      <c r="U52" s="8"/>
      <c r="V52" s="8"/>
    </row>
    <row r="53" spans="5:47" x14ac:dyDescent="0.2">
      <c r="E53" s="8"/>
      <c r="F53" s="8"/>
      <c r="G53" s="6"/>
      <c r="H53" s="7"/>
      <c r="I53" s="6"/>
      <c r="J53" s="6"/>
      <c r="K53" s="6"/>
      <c r="L53" s="6"/>
      <c r="M53" s="92"/>
      <c r="N53" s="6"/>
      <c r="O53" s="6"/>
      <c r="P53" s="6"/>
      <c r="Q53" s="6"/>
      <c r="R53" s="6"/>
      <c r="S53" s="6"/>
      <c r="T53" s="6"/>
      <c r="U53" s="6"/>
      <c r="V53" s="6"/>
    </row>
    <row r="55" spans="5:47" x14ac:dyDescent="0.2">
      <c r="E55" s="8"/>
      <c r="F55" s="8"/>
      <c r="G55" s="6"/>
      <c r="H55" s="7"/>
      <c r="I55" s="6"/>
      <c r="J55" s="6"/>
      <c r="K55" s="6"/>
      <c r="L55" s="6"/>
      <c r="M55" s="92"/>
      <c r="N55" s="6"/>
      <c r="O55" s="6"/>
      <c r="P55" s="8"/>
      <c r="Q55" s="8"/>
      <c r="R55" s="8"/>
      <c r="S55" s="8"/>
      <c r="T55" s="8"/>
      <c r="U55" s="8"/>
      <c r="V55"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8" spans="5:47" x14ac:dyDescent="0.2">
      <c r="E68" s="6"/>
      <c r="F68" s="6"/>
      <c r="G68" s="6"/>
      <c r="H68" s="7"/>
      <c r="I68" s="6"/>
      <c r="J68" s="6"/>
      <c r="K68" s="6"/>
      <c r="L68" s="6"/>
      <c r="M68" s="92"/>
      <c r="N68" s="6"/>
      <c r="O68" s="6"/>
      <c r="P68" s="6"/>
      <c r="Q68" s="6"/>
      <c r="R68" s="6"/>
      <c r="S68" s="6"/>
      <c r="T68" s="6"/>
      <c r="U68" s="6"/>
      <c r="V68" s="6"/>
      <c r="W68" s="6"/>
      <c r="X68" s="6"/>
      <c r="Y68" s="6"/>
      <c r="Z68" s="6"/>
      <c r="AA68" s="6"/>
      <c r="AB68" s="6"/>
      <c r="AC68" s="6"/>
      <c r="AD68" s="6"/>
      <c r="AE68" s="6"/>
      <c r="AF68" s="6"/>
      <c r="AG68" s="6"/>
      <c r="AH68" s="8"/>
      <c r="AI68" s="8"/>
      <c r="AJ68" s="8"/>
      <c r="AK68" s="8"/>
      <c r="AL68" s="8"/>
      <c r="AM68" s="8"/>
      <c r="AN68" s="8"/>
      <c r="AO68" s="8"/>
      <c r="AP68" s="8"/>
      <c r="AQ68" s="8"/>
      <c r="AR68" s="8"/>
      <c r="AS68" s="8"/>
      <c r="AT68" s="8"/>
      <c r="AU68" s="8"/>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8"/>
      <c r="AO69" s="8"/>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8"/>
      <c r="AE72" s="8"/>
      <c r="AF72" s="8"/>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8"/>
      <c r="AE75" s="8"/>
      <c r="AF75" s="8"/>
      <c r="AG75" s="8"/>
      <c r="AH75" s="8"/>
      <c r="AI75" s="8"/>
      <c r="AJ75" s="8"/>
      <c r="AK75" s="8"/>
      <c r="AL75" s="8"/>
      <c r="AM75" s="8"/>
      <c r="AN75" s="6"/>
      <c r="AO75" s="6"/>
      <c r="AP75" s="8"/>
      <c r="AQ75" s="8"/>
      <c r="AR75" s="8"/>
      <c r="AS75" s="6"/>
      <c r="AT75" s="8"/>
      <c r="AU75" s="8"/>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6"/>
      <c r="AE76" s="6"/>
      <c r="AF76" s="6"/>
      <c r="AG76" s="6"/>
      <c r="AH76" s="6"/>
      <c r="AI76" s="6"/>
      <c r="AJ76" s="6"/>
      <c r="AK76" s="6"/>
      <c r="AL76" s="6"/>
      <c r="AM76" s="8"/>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row>
    <row r="79" spans="5:47" x14ac:dyDescent="0.2">
      <c r="E79" s="8"/>
      <c r="F79" s="8"/>
      <c r="G79" s="6"/>
      <c r="H79" s="7"/>
      <c r="I79" s="6"/>
      <c r="J79" s="6"/>
      <c r="K79" s="6"/>
      <c r="L79" s="6"/>
      <c r="M79" s="92"/>
      <c r="N79" s="6"/>
      <c r="O79" s="6"/>
      <c r="P79" s="8"/>
      <c r="Q79" s="8"/>
      <c r="R79" s="8"/>
      <c r="S79" s="8"/>
      <c r="T79" s="8"/>
      <c r="U79" s="8"/>
      <c r="V79" s="8"/>
      <c r="W79" s="6"/>
      <c r="X79" s="6"/>
      <c r="Y79" s="6"/>
      <c r="Z79" s="6"/>
      <c r="AA79" s="6"/>
      <c r="AB79" s="6"/>
      <c r="AC79" s="6"/>
      <c r="AD79" s="6"/>
      <c r="AE79" s="6"/>
      <c r="AF79" s="6"/>
      <c r="AG79" s="6"/>
      <c r="AH79" s="6"/>
      <c r="AI79" s="8"/>
      <c r="AJ79" s="8"/>
      <c r="AK79" s="8"/>
      <c r="AL79" s="8"/>
      <c r="AM79" s="8"/>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8"/>
      <c r="X80" s="6"/>
      <c r="Y80" s="6"/>
      <c r="Z80" s="6"/>
      <c r="AA80" s="6"/>
      <c r="AB80" s="6"/>
      <c r="AC80" s="6"/>
      <c r="AD80" s="8"/>
      <c r="AE80" s="8"/>
      <c r="AF80" s="8"/>
      <c r="AG80" s="8"/>
      <c r="AH80" s="6"/>
      <c r="AI80" s="6"/>
      <c r="AJ80" s="6"/>
      <c r="AK80" s="6"/>
      <c r="AL80" s="6"/>
      <c r="AM80" s="8"/>
      <c r="AN80" s="6"/>
      <c r="AO80" s="6"/>
      <c r="AP80" s="6"/>
      <c r="AQ80" s="6"/>
      <c r="AR80" s="6"/>
      <c r="AS80" s="6"/>
      <c r="AT80" s="6"/>
      <c r="AU80" s="6"/>
    </row>
    <row r="81" spans="5:47" x14ac:dyDescent="0.2">
      <c r="E81" s="6"/>
      <c r="F81" s="6"/>
      <c r="G81" s="6"/>
      <c r="H81" s="7"/>
      <c r="I81" s="6"/>
      <c r="J81" s="6"/>
      <c r="K81" s="6"/>
      <c r="L81" s="6"/>
      <c r="M81" s="92"/>
      <c r="N81" s="6"/>
      <c r="O81" s="6"/>
      <c r="P81" s="6"/>
      <c r="Q81" s="6"/>
      <c r="R81" s="6"/>
      <c r="S81" s="6"/>
      <c r="T81" s="6"/>
      <c r="U81" s="6"/>
      <c r="V81" s="6"/>
      <c r="W81" s="6"/>
      <c r="X81" s="6"/>
      <c r="Y81" s="6"/>
      <c r="Z81" s="6"/>
      <c r="AA81" s="6"/>
      <c r="AB81" s="6"/>
      <c r="AC81" s="6"/>
      <c r="AD81" s="6"/>
      <c r="AE81" s="6"/>
      <c r="AF81" s="6"/>
      <c r="AG81" s="6"/>
      <c r="AH81" s="6"/>
      <c r="AI81" s="6"/>
      <c r="AJ81" s="6"/>
      <c r="AK81" s="6"/>
      <c r="AL81" s="6"/>
      <c r="AM81" s="8"/>
      <c r="AN81" s="8"/>
      <c r="AO81" s="8"/>
      <c r="AP81" s="8"/>
      <c r="AQ81" s="8"/>
      <c r="AR81" s="8"/>
      <c r="AS81" s="8"/>
      <c r="AT81" s="8"/>
      <c r="AU81" s="8"/>
    </row>
    <row r="82" spans="5:47" x14ac:dyDescent="0.2">
      <c r="E82" s="8"/>
      <c r="F82" s="8"/>
      <c r="G82" s="6"/>
      <c r="H82" s="7"/>
      <c r="I82" s="6"/>
      <c r="J82" s="6"/>
      <c r="K82" s="6"/>
      <c r="L82" s="6"/>
      <c r="M82" s="92"/>
      <c r="N82" s="6"/>
      <c r="O82" s="6"/>
      <c r="P82" s="8"/>
      <c r="Q82" s="8"/>
      <c r="R82" s="8"/>
      <c r="S82" s="8"/>
      <c r="T82" s="8"/>
      <c r="U82" s="8"/>
      <c r="V82" s="8"/>
      <c r="W82" s="6"/>
      <c r="X82" s="6"/>
      <c r="Y82" s="6"/>
      <c r="Z82" s="6"/>
      <c r="AA82" s="6"/>
      <c r="AB82" s="6"/>
      <c r="AC82" s="6"/>
      <c r="AD82" s="6"/>
      <c r="AE82" s="8"/>
      <c r="AF82" s="8"/>
      <c r="AG82" s="8"/>
      <c r="AH82" s="8"/>
      <c r="AI82" s="8"/>
      <c r="AJ82" s="8"/>
      <c r="AK82" s="8"/>
      <c r="AL82" s="8"/>
      <c r="AM82" s="8"/>
      <c r="AN82" s="6"/>
      <c r="AO82" s="6"/>
      <c r="AP82" s="8"/>
      <c r="AQ82" s="8"/>
      <c r="AR82" s="8"/>
      <c r="AS82" s="6"/>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6"/>
      <c r="AF83" s="6"/>
      <c r="AG83" s="6"/>
      <c r="AH83" s="6"/>
      <c r="AI83" s="6"/>
      <c r="AJ83" s="6"/>
      <c r="AK83" s="6"/>
      <c r="AL83" s="6"/>
      <c r="AM83" s="6"/>
      <c r="AN83" s="6"/>
      <c r="AO83" s="6"/>
      <c r="AP83" s="6"/>
      <c r="AQ83" s="6"/>
      <c r="AR83" s="6"/>
      <c r="AS83" s="6"/>
      <c r="AT83" s="6"/>
      <c r="AU83" s="6"/>
    </row>
    <row r="84" spans="5:47" x14ac:dyDescent="0.2">
      <c r="E84" s="6"/>
      <c r="F84" s="6"/>
      <c r="G84" s="6"/>
      <c r="H84" s="7"/>
      <c r="I84" s="6"/>
      <c r="J84" s="6"/>
      <c r="K84" s="6"/>
      <c r="L84" s="6"/>
      <c r="M84" s="92"/>
      <c r="N84" s="6"/>
      <c r="O84" s="6"/>
      <c r="P84" s="6"/>
      <c r="Q84" s="6"/>
      <c r="R84" s="6"/>
      <c r="S84" s="6"/>
      <c r="T84" s="6"/>
      <c r="U84" s="6"/>
      <c r="V84" s="6"/>
      <c r="W84" s="6"/>
      <c r="X84" s="6"/>
      <c r="Y84" s="6"/>
      <c r="Z84" s="6"/>
      <c r="AA84" s="6"/>
      <c r="AB84" s="6"/>
      <c r="AC84" s="6"/>
      <c r="AD84" s="8"/>
      <c r="AE84" s="8"/>
      <c r="AF84" s="8"/>
      <c r="AG84" s="8"/>
      <c r="AH84" s="8"/>
      <c r="AI84" s="8"/>
      <c r="AJ84" s="8"/>
      <c r="AK84" s="8"/>
      <c r="AL84" s="8"/>
      <c r="AM84" s="8"/>
      <c r="AN84" s="8"/>
      <c r="AO84" s="8"/>
      <c r="AP84" s="6"/>
      <c r="AQ84" s="6"/>
      <c r="AR84" s="6"/>
      <c r="AS84" s="6"/>
      <c r="AT84" s="6"/>
      <c r="AU84" s="6"/>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sheetData>
  <mergeCells count="1">
    <mergeCell ref="H7:J7"/>
  </mergeCells>
  <phoneticPr fontId="1"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9"/>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61</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62</v>
      </c>
      <c r="F10" s="41" t="s">
        <v>10</v>
      </c>
      <c r="G10" s="42"/>
      <c r="H10" s="43" t="str">
        <f>E10</f>
        <v>agosto</v>
      </c>
      <c r="I10" s="40"/>
      <c r="J10" s="41" t="s">
        <v>10</v>
      </c>
      <c r="K10" s="40" t="str">
        <f>H10</f>
        <v>agosto</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t="s">
        <v>12</v>
      </c>
      <c r="L11" s="50"/>
      <c r="M11" s="51">
        <v>145.5</v>
      </c>
      <c r="N11" s="48">
        <v>201.8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t="s">
        <v>12</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t="s">
        <v>12</v>
      </c>
      <c r="I14" s="85"/>
      <c r="J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16</v>
      </c>
      <c r="D15" s="35" t="s">
        <v>63</v>
      </c>
      <c r="E15" s="47" t="s">
        <v>12</v>
      </c>
      <c r="F15" s="52">
        <v>12.9</v>
      </c>
      <c r="H15" s="34" t="s">
        <v>12</v>
      </c>
      <c r="I15" s="98"/>
      <c r="J15" s="57">
        <v>12.9</v>
      </c>
      <c r="K15" s="34" t="s">
        <v>12</v>
      </c>
      <c r="L15" s="98"/>
      <c r="M15" s="54">
        <v>28.5</v>
      </c>
      <c r="N15" s="52">
        <v>34.200000000000003</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17</v>
      </c>
      <c r="D16" s="35"/>
      <c r="E16" s="47" t="s">
        <v>12</v>
      </c>
      <c r="F16" s="52">
        <v>5</v>
      </c>
      <c r="H16" s="34" t="s">
        <v>12</v>
      </c>
      <c r="I16" s="85"/>
      <c r="J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95">
        <v>7</v>
      </c>
      <c r="C17" s="46" t="s">
        <v>18</v>
      </c>
      <c r="D17" s="35"/>
      <c r="E17" s="47" t="s">
        <v>12</v>
      </c>
      <c r="F17" s="52">
        <v>15.5</v>
      </c>
      <c r="H17" s="34" t="s">
        <v>12</v>
      </c>
      <c r="I17" s="96"/>
      <c r="J17" s="57">
        <v>14.5</v>
      </c>
      <c r="K17" s="34" t="s">
        <v>12</v>
      </c>
      <c r="L17" s="53"/>
      <c r="M17" s="54">
        <v>11.7</v>
      </c>
      <c r="N17" s="52">
        <v>12.2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19</v>
      </c>
      <c r="D18" s="35"/>
      <c r="E18" s="47" t="s">
        <v>12</v>
      </c>
      <c r="F18" s="52">
        <v>1.4</v>
      </c>
      <c r="H18" s="34" t="s">
        <v>12</v>
      </c>
      <c r="I18" s="85"/>
      <c r="J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20</v>
      </c>
      <c r="D19" s="35" t="s">
        <v>21</v>
      </c>
      <c r="E19" s="47" t="s">
        <v>12</v>
      </c>
      <c r="F19" s="52">
        <v>99.4</v>
      </c>
      <c r="H19" s="34" t="s">
        <v>12</v>
      </c>
      <c r="I19" s="85"/>
      <c r="J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22</v>
      </c>
      <c r="D20" s="35"/>
      <c r="E20" s="58" t="s">
        <v>12</v>
      </c>
      <c r="F20" s="52">
        <v>20.5</v>
      </c>
      <c r="H20" s="34" t="s">
        <v>12</v>
      </c>
      <c r="I20" s="85"/>
      <c r="J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23</v>
      </c>
      <c r="D21" s="35" t="s">
        <v>24</v>
      </c>
      <c r="E21" s="58" t="s">
        <v>12</v>
      </c>
      <c r="F21" s="52">
        <v>3</v>
      </c>
      <c r="H21" s="59" t="s">
        <v>12</v>
      </c>
      <c r="I21" s="85"/>
      <c r="J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95">
        <v>12</v>
      </c>
      <c r="C22" s="46" t="s">
        <v>26</v>
      </c>
      <c r="D22" s="35" t="s">
        <v>59</v>
      </c>
      <c r="E22" s="58" t="s">
        <v>12</v>
      </c>
      <c r="F22" s="52">
        <v>10</v>
      </c>
      <c r="G22" s="63"/>
      <c r="H22" s="60" t="s">
        <v>12</v>
      </c>
      <c r="I22" s="85"/>
      <c r="J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95">
        <v>13</v>
      </c>
      <c r="C23" s="46" t="s">
        <v>27</v>
      </c>
      <c r="D23" s="35" t="s">
        <v>28</v>
      </c>
      <c r="E23" s="60" t="s">
        <v>12</v>
      </c>
      <c r="F23" s="52">
        <v>3.5</v>
      </c>
      <c r="G23" s="63"/>
      <c r="H23" s="60" t="s">
        <v>12</v>
      </c>
      <c r="I23" s="85"/>
      <c r="J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97"/>
      <c r="J24" s="71">
        <f>SUM(J11:J23)</f>
        <v>190.50000000000003</v>
      </c>
      <c r="K24" s="72">
        <f>SUM(K11:K23)</f>
        <v>0</v>
      </c>
      <c r="L24" s="68"/>
      <c r="M24" s="73">
        <v>1015.4714950000002</v>
      </c>
      <c r="N24" s="71">
        <f>SUM(N11:N23)</f>
        <v>990.98000000000013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33"/>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3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91" t="s">
        <v>60</v>
      </c>
    </row>
    <row r="40" spans="1:46" x14ac:dyDescent="0.2">
      <c r="B40" s="33"/>
    </row>
    <row r="41" spans="1:46" x14ac:dyDescent="0.2">
      <c r="B41" s="98" t="s">
        <v>64</v>
      </c>
      <c r="C41" s="1" t="s">
        <v>65</v>
      </c>
    </row>
    <row r="43" spans="1:46" x14ac:dyDescent="0.2">
      <c r="B43" s="98"/>
      <c r="C43" s="91"/>
    </row>
    <row r="45" spans="1:46" x14ac:dyDescent="0.2">
      <c r="B45" s="33"/>
      <c r="C45" s="91"/>
    </row>
    <row r="47" spans="1:46" x14ac:dyDescent="0.2">
      <c r="B47" s="98"/>
      <c r="C47" s="91"/>
    </row>
    <row r="49" spans="5:47" x14ac:dyDescent="0.2">
      <c r="E49" s="8"/>
      <c r="F49" s="8"/>
      <c r="G49" s="6"/>
      <c r="H49" s="7"/>
      <c r="I49" s="6"/>
      <c r="J49" s="6"/>
      <c r="K49" s="6"/>
      <c r="L49" s="6"/>
      <c r="M49" s="92"/>
      <c r="N49" s="6"/>
      <c r="O49" s="6"/>
      <c r="P49" s="8"/>
      <c r="Q49" s="8"/>
      <c r="R49" s="8"/>
      <c r="S49" s="8"/>
      <c r="T49" s="8"/>
      <c r="U49" s="8"/>
      <c r="V49"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6"/>
      <c r="Q51" s="6"/>
      <c r="R51" s="8"/>
      <c r="S51" s="8"/>
      <c r="T51" s="8"/>
      <c r="U51" s="8"/>
      <c r="V51" s="8"/>
    </row>
    <row r="52" spans="5:47" x14ac:dyDescent="0.2">
      <c r="E52" s="8"/>
      <c r="F52" s="8"/>
      <c r="G52" s="6"/>
      <c r="H52" s="7"/>
      <c r="I52" s="6"/>
      <c r="J52" s="6"/>
      <c r="K52" s="6"/>
      <c r="L52" s="6"/>
      <c r="M52" s="92"/>
      <c r="N52" s="6"/>
      <c r="O52" s="6"/>
      <c r="P52" s="6"/>
      <c r="Q52" s="6"/>
      <c r="R52" s="6"/>
      <c r="S52" s="8"/>
      <c r="T52" s="8"/>
      <c r="U52" s="8"/>
      <c r="V52" s="8"/>
    </row>
    <row r="53" spans="5:47" x14ac:dyDescent="0.2">
      <c r="E53" s="8"/>
      <c r="F53" s="8"/>
      <c r="G53" s="6"/>
      <c r="H53" s="7"/>
      <c r="I53" s="6"/>
      <c r="J53" s="6"/>
      <c r="K53" s="6"/>
      <c r="L53" s="6"/>
      <c r="M53" s="92"/>
      <c r="N53" s="6"/>
      <c r="O53" s="6"/>
      <c r="P53" s="6"/>
      <c r="Q53" s="6"/>
      <c r="R53" s="6"/>
      <c r="S53" s="6"/>
      <c r="T53" s="6"/>
      <c r="U53" s="6"/>
      <c r="V53" s="6"/>
    </row>
    <row r="55" spans="5:47" x14ac:dyDescent="0.2">
      <c r="E55" s="8"/>
      <c r="F55" s="8"/>
      <c r="G55" s="6"/>
      <c r="H55" s="7"/>
      <c r="I55" s="6"/>
      <c r="J55" s="6"/>
      <c r="K55" s="6"/>
      <c r="L55" s="6"/>
      <c r="M55" s="92"/>
      <c r="N55" s="6"/>
      <c r="O55" s="6"/>
      <c r="P55" s="8"/>
      <c r="Q55" s="8"/>
      <c r="R55" s="8"/>
      <c r="S55" s="8"/>
      <c r="T55" s="8"/>
      <c r="U55" s="8"/>
      <c r="V55"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8" spans="5:47" x14ac:dyDescent="0.2">
      <c r="E68" s="6"/>
      <c r="F68" s="6"/>
      <c r="G68" s="6"/>
      <c r="H68" s="7"/>
      <c r="I68" s="6"/>
      <c r="J68" s="6"/>
      <c r="K68" s="6"/>
      <c r="L68" s="6"/>
      <c r="M68" s="92"/>
      <c r="N68" s="6"/>
      <c r="O68" s="6"/>
      <c r="P68" s="6"/>
      <c r="Q68" s="6"/>
      <c r="R68" s="6"/>
      <c r="S68" s="6"/>
      <c r="T68" s="6"/>
      <c r="U68" s="6"/>
      <c r="V68" s="6"/>
      <c r="W68" s="6"/>
      <c r="X68" s="6"/>
      <c r="Y68" s="6"/>
      <c r="Z68" s="6"/>
      <c r="AA68" s="6"/>
      <c r="AB68" s="6"/>
      <c r="AC68" s="6"/>
      <c r="AD68" s="6"/>
      <c r="AE68" s="6"/>
      <c r="AF68" s="6"/>
      <c r="AG68" s="6"/>
      <c r="AH68" s="8"/>
      <c r="AI68" s="8"/>
      <c r="AJ68" s="8"/>
      <c r="AK68" s="8"/>
      <c r="AL68" s="8"/>
      <c r="AM68" s="8"/>
      <c r="AN68" s="8"/>
      <c r="AO68" s="8"/>
      <c r="AP68" s="8"/>
      <c r="AQ68" s="8"/>
      <c r="AR68" s="8"/>
      <c r="AS68" s="8"/>
      <c r="AT68" s="8"/>
      <c r="AU68" s="8"/>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8"/>
      <c r="AO69" s="8"/>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8"/>
      <c r="AE72" s="8"/>
      <c r="AF72" s="8"/>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8"/>
      <c r="AE75" s="8"/>
      <c r="AF75" s="8"/>
      <c r="AG75" s="8"/>
      <c r="AH75" s="8"/>
      <c r="AI75" s="8"/>
      <c r="AJ75" s="8"/>
      <c r="AK75" s="8"/>
      <c r="AL75" s="8"/>
      <c r="AM75" s="8"/>
      <c r="AN75" s="6"/>
      <c r="AO75" s="6"/>
      <c r="AP75" s="8"/>
      <c r="AQ75" s="8"/>
      <c r="AR75" s="8"/>
      <c r="AS75" s="6"/>
      <c r="AT75" s="8"/>
      <c r="AU75" s="8"/>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6"/>
      <c r="AE76" s="6"/>
      <c r="AF76" s="6"/>
      <c r="AG76" s="6"/>
      <c r="AH76" s="6"/>
      <c r="AI76" s="6"/>
      <c r="AJ76" s="6"/>
      <c r="AK76" s="6"/>
      <c r="AL76" s="6"/>
      <c r="AM76" s="8"/>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row>
    <row r="79" spans="5:47" x14ac:dyDescent="0.2">
      <c r="E79" s="8"/>
      <c r="F79" s="8"/>
      <c r="G79" s="6"/>
      <c r="H79" s="7"/>
      <c r="I79" s="6"/>
      <c r="J79" s="6"/>
      <c r="K79" s="6"/>
      <c r="L79" s="6"/>
      <c r="M79" s="92"/>
      <c r="N79" s="6"/>
      <c r="O79" s="6"/>
      <c r="P79" s="8"/>
      <c r="Q79" s="8"/>
      <c r="R79" s="8"/>
      <c r="S79" s="8"/>
      <c r="T79" s="8"/>
      <c r="U79" s="8"/>
      <c r="V79" s="8"/>
      <c r="W79" s="6"/>
      <c r="X79" s="6"/>
      <c r="Y79" s="6"/>
      <c r="Z79" s="6"/>
      <c r="AA79" s="6"/>
      <c r="AB79" s="6"/>
      <c r="AC79" s="6"/>
      <c r="AD79" s="6"/>
      <c r="AE79" s="6"/>
      <c r="AF79" s="6"/>
      <c r="AG79" s="6"/>
      <c r="AH79" s="6"/>
      <c r="AI79" s="8"/>
      <c r="AJ79" s="8"/>
      <c r="AK79" s="8"/>
      <c r="AL79" s="8"/>
      <c r="AM79" s="8"/>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8"/>
      <c r="X80" s="6"/>
      <c r="Y80" s="6"/>
      <c r="Z80" s="6"/>
      <c r="AA80" s="6"/>
      <c r="AB80" s="6"/>
      <c r="AC80" s="6"/>
      <c r="AD80" s="8"/>
      <c r="AE80" s="8"/>
      <c r="AF80" s="8"/>
      <c r="AG80" s="8"/>
      <c r="AH80" s="6"/>
      <c r="AI80" s="6"/>
      <c r="AJ80" s="6"/>
      <c r="AK80" s="6"/>
      <c r="AL80" s="6"/>
      <c r="AM80" s="8"/>
      <c r="AN80" s="6"/>
      <c r="AO80" s="6"/>
      <c r="AP80" s="6"/>
      <c r="AQ80" s="6"/>
      <c r="AR80" s="6"/>
      <c r="AS80" s="6"/>
      <c r="AT80" s="6"/>
      <c r="AU80" s="6"/>
    </row>
    <row r="81" spans="5:47" x14ac:dyDescent="0.2">
      <c r="E81" s="6"/>
      <c r="F81" s="6"/>
      <c r="G81" s="6"/>
      <c r="H81" s="7"/>
      <c r="I81" s="6"/>
      <c r="J81" s="6"/>
      <c r="K81" s="6"/>
      <c r="L81" s="6"/>
      <c r="M81" s="92"/>
      <c r="N81" s="6"/>
      <c r="O81" s="6"/>
      <c r="P81" s="6"/>
      <c r="Q81" s="6"/>
      <c r="R81" s="6"/>
      <c r="S81" s="6"/>
      <c r="T81" s="6"/>
      <c r="U81" s="6"/>
      <c r="V81" s="6"/>
      <c r="W81" s="6"/>
      <c r="X81" s="6"/>
      <c r="Y81" s="6"/>
      <c r="Z81" s="6"/>
      <c r="AA81" s="6"/>
      <c r="AB81" s="6"/>
      <c r="AC81" s="6"/>
      <c r="AD81" s="6"/>
      <c r="AE81" s="6"/>
      <c r="AF81" s="6"/>
      <c r="AG81" s="6"/>
      <c r="AH81" s="6"/>
      <c r="AI81" s="6"/>
      <c r="AJ81" s="6"/>
      <c r="AK81" s="6"/>
      <c r="AL81" s="6"/>
      <c r="AM81" s="8"/>
      <c r="AN81" s="8"/>
      <c r="AO81" s="8"/>
      <c r="AP81" s="8"/>
      <c r="AQ81" s="8"/>
      <c r="AR81" s="8"/>
      <c r="AS81" s="8"/>
      <c r="AT81" s="8"/>
      <c r="AU81" s="8"/>
    </row>
    <row r="82" spans="5:47" x14ac:dyDescent="0.2">
      <c r="E82" s="8"/>
      <c r="F82" s="8"/>
      <c r="G82" s="6"/>
      <c r="H82" s="7"/>
      <c r="I82" s="6"/>
      <c r="J82" s="6"/>
      <c r="K82" s="6"/>
      <c r="L82" s="6"/>
      <c r="M82" s="92"/>
      <c r="N82" s="6"/>
      <c r="O82" s="6"/>
      <c r="P82" s="8"/>
      <c r="Q82" s="8"/>
      <c r="R82" s="8"/>
      <c r="S82" s="8"/>
      <c r="T82" s="8"/>
      <c r="U82" s="8"/>
      <c r="V82" s="8"/>
      <c r="W82" s="6"/>
      <c r="X82" s="6"/>
      <c r="Y82" s="6"/>
      <c r="Z82" s="6"/>
      <c r="AA82" s="6"/>
      <c r="AB82" s="6"/>
      <c r="AC82" s="6"/>
      <c r="AD82" s="6"/>
      <c r="AE82" s="8"/>
      <c r="AF82" s="8"/>
      <c r="AG82" s="8"/>
      <c r="AH82" s="8"/>
      <c r="AI82" s="8"/>
      <c r="AJ82" s="8"/>
      <c r="AK82" s="8"/>
      <c r="AL82" s="8"/>
      <c r="AM82" s="8"/>
      <c r="AN82" s="6"/>
      <c r="AO82" s="6"/>
      <c r="AP82" s="8"/>
      <c r="AQ82" s="8"/>
      <c r="AR82" s="8"/>
      <c r="AS82" s="6"/>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6"/>
      <c r="AF83" s="6"/>
      <c r="AG83" s="6"/>
      <c r="AH83" s="6"/>
      <c r="AI83" s="6"/>
      <c r="AJ83" s="6"/>
      <c r="AK83" s="6"/>
      <c r="AL83" s="6"/>
      <c r="AM83" s="6"/>
      <c r="AN83" s="6"/>
      <c r="AO83" s="6"/>
      <c r="AP83" s="6"/>
      <c r="AQ83" s="6"/>
      <c r="AR83" s="6"/>
      <c r="AS83" s="6"/>
      <c r="AT83" s="6"/>
      <c r="AU83" s="6"/>
    </row>
    <row r="84" spans="5:47" x14ac:dyDescent="0.2">
      <c r="E84" s="6"/>
      <c r="F84" s="6"/>
      <c r="G84" s="6"/>
      <c r="H84" s="7"/>
      <c r="I84" s="6"/>
      <c r="J84" s="6"/>
      <c r="K84" s="6"/>
      <c r="L84" s="6"/>
      <c r="M84" s="92"/>
      <c r="N84" s="6"/>
      <c r="O84" s="6"/>
      <c r="P84" s="6"/>
      <c r="Q84" s="6"/>
      <c r="R84" s="6"/>
      <c r="S84" s="6"/>
      <c r="T84" s="6"/>
      <c r="U84" s="6"/>
      <c r="V84" s="6"/>
      <c r="W84" s="6"/>
      <c r="X84" s="6"/>
      <c r="Y84" s="6"/>
      <c r="Z84" s="6"/>
      <c r="AA84" s="6"/>
      <c r="AB84" s="6"/>
      <c r="AC84" s="6"/>
      <c r="AD84" s="8"/>
      <c r="AE84" s="8"/>
      <c r="AF84" s="8"/>
      <c r="AG84" s="8"/>
      <c r="AH84" s="8"/>
      <c r="AI84" s="8"/>
      <c r="AJ84" s="8"/>
      <c r="AK84" s="8"/>
      <c r="AL84" s="8"/>
      <c r="AM84" s="8"/>
      <c r="AN84" s="8"/>
      <c r="AO84" s="8"/>
      <c r="AP84" s="6"/>
      <c r="AQ84" s="6"/>
      <c r="AR84" s="6"/>
      <c r="AS84" s="6"/>
      <c r="AT84" s="6"/>
      <c r="AU84" s="6"/>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sheetData>
  <mergeCells count="1">
    <mergeCell ref="H7:J7"/>
  </mergeCells>
  <phoneticPr fontId="1"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U129"/>
  <sheetViews>
    <sheetView showGridLines="0" zoomScale="75" workbookViewId="0">
      <selection sqref="A1:IV65536"/>
    </sheetView>
  </sheetViews>
  <sheetFormatPr baseColWidth="10" defaultColWidth="10.7109375" defaultRowHeight="12.75" x14ac:dyDescent="0.2"/>
  <cols>
    <col min="1" max="1" width="4.85546875" style="1" customWidth="1"/>
    <col min="2" max="2" width="4.5703125" style="1" customWidth="1"/>
    <col min="3" max="3" width="32.85546875" style="1" customWidth="1"/>
    <col min="4" max="4" width="4.140625" style="1" customWidth="1"/>
    <col min="5" max="6" width="13.5703125" style="1" customWidth="1"/>
    <col min="7" max="7" width="17.7109375" style="1" hidden="1" customWidth="1"/>
    <col min="8" max="8" width="13.5703125" style="3" customWidth="1"/>
    <col min="9" max="9" width="4.5703125" style="1" customWidth="1"/>
    <col min="10" max="10" width="13.42578125" style="1" customWidth="1"/>
    <col min="11" max="11" width="13.5703125" style="1" customWidth="1"/>
    <col min="12" max="12" width="4.5703125" style="1" customWidth="1"/>
    <col min="13" max="13" width="0.85546875" style="4" customWidth="1"/>
    <col min="14" max="14" width="13.5703125" style="1" customWidth="1"/>
    <col min="15" max="15" width="1.85546875" style="1" customWidth="1"/>
    <col min="16" max="16" width="8.28515625" style="1" customWidth="1"/>
    <col min="17" max="21" width="11.7109375" style="1" customWidth="1"/>
    <col min="22" max="28" width="10.7109375" style="1" customWidth="1"/>
    <col min="29" max="29" width="38.28515625" style="1" customWidth="1"/>
    <col min="30" max="46" width="7.42578125" style="1" customWidth="1"/>
    <col min="47" max="47" width="8.28515625" style="1" customWidth="1"/>
    <col min="48" max="48" width="13.42578125" style="1" customWidth="1"/>
    <col min="49" max="50" width="10.7109375" style="1" customWidth="1"/>
    <col min="51" max="51" width="16" style="1" customWidth="1"/>
    <col min="52" max="52" width="11.7109375" style="1" customWidth="1"/>
    <col min="53" max="53" width="12.5703125" style="1" customWidth="1"/>
    <col min="54" max="54" width="11.7109375" style="1" customWidth="1"/>
    <col min="55" max="55" width="13.42578125" style="1" customWidth="1"/>
    <col min="56" max="57" width="11.7109375" style="1" customWidth="1"/>
    <col min="58" max="58" width="12.5703125" style="1" customWidth="1"/>
    <col min="59" max="61" width="10.85546875" style="1" customWidth="1"/>
    <col min="62" max="62" width="11.7109375" style="1" customWidth="1"/>
    <col min="63" max="16384" width="10.7109375" style="1"/>
  </cols>
  <sheetData>
    <row r="3" spans="1:46" x14ac:dyDescent="0.2">
      <c r="C3" s="2" t="s">
        <v>76</v>
      </c>
    </row>
    <row r="4" spans="1:46" x14ac:dyDescent="0.2">
      <c r="C4" s="5" t="s">
        <v>0</v>
      </c>
      <c r="D4" s="5"/>
      <c r="E4" s="6"/>
      <c r="F4" s="6"/>
      <c r="G4" s="6"/>
      <c r="H4" s="7"/>
      <c r="I4" s="6"/>
      <c r="J4" s="6"/>
      <c r="K4" s="6"/>
      <c r="L4" s="6"/>
      <c r="O4" s="6"/>
      <c r="P4" s="6"/>
      <c r="Q4" s="6"/>
      <c r="R4" s="6"/>
      <c r="S4" s="6"/>
      <c r="T4" s="6"/>
      <c r="U4" s="6"/>
      <c r="V4" s="8"/>
      <c r="W4" s="8"/>
      <c r="X4" s="8"/>
      <c r="Y4" s="8"/>
      <c r="Z4" s="8"/>
      <c r="AA4" s="6"/>
      <c r="AB4" s="6"/>
      <c r="AC4" s="6"/>
      <c r="AD4" s="6"/>
      <c r="AE4" s="6"/>
      <c r="AF4" s="6"/>
      <c r="AG4" s="6"/>
      <c r="AH4" s="6"/>
      <c r="AI4" s="6"/>
      <c r="AJ4" s="6"/>
      <c r="AK4" s="6"/>
      <c r="AL4" s="6"/>
      <c r="AM4" s="6"/>
      <c r="AN4" s="6"/>
      <c r="AO4" s="6"/>
      <c r="AP4" s="6"/>
      <c r="AQ4" s="6"/>
      <c r="AR4" s="6"/>
      <c r="AS4" s="6"/>
      <c r="AT4" s="6"/>
    </row>
    <row r="5" spans="1:46" x14ac:dyDescent="0.2">
      <c r="C5" s="9" t="s">
        <v>66</v>
      </c>
      <c r="D5" s="9"/>
      <c r="E5" s="6"/>
      <c r="F5" s="6"/>
      <c r="G5" s="6"/>
      <c r="H5" s="7"/>
      <c r="I5" s="6"/>
      <c r="J5" s="6"/>
      <c r="K5" s="6"/>
      <c r="L5" s="6"/>
      <c r="O5" s="6"/>
      <c r="P5" s="6"/>
      <c r="Q5" s="6"/>
      <c r="R5" s="6"/>
      <c r="S5" s="6"/>
      <c r="T5" s="6"/>
      <c r="U5" s="6"/>
      <c r="V5" s="6"/>
      <c r="W5" s="8"/>
      <c r="X5" s="8"/>
      <c r="Y5" s="8"/>
      <c r="Z5" s="8"/>
      <c r="AA5" s="6"/>
      <c r="AB5" s="6"/>
      <c r="AC5" s="6"/>
      <c r="AD5" s="6"/>
      <c r="AE5" s="6"/>
      <c r="AF5" s="6"/>
      <c r="AG5" s="6"/>
      <c r="AH5" s="6"/>
      <c r="AI5" s="6"/>
      <c r="AJ5" s="6"/>
      <c r="AK5" s="6"/>
      <c r="AL5" s="6"/>
      <c r="AM5" s="6"/>
      <c r="AN5" s="6"/>
      <c r="AO5" s="6"/>
      <c r="AP5" s="6"/>
      <c r="AQ5" s="6"/>
      <c r="AR5" s="6"/>
      <c r="AS5" s="6"/>
      <c r="AT5" s="6"/>
    </row>
    <row r="6" spans="1:46" x14ac:dyDescent="0.2">
      <c r="C6" s="9"/>
      <c r="D6" s="9"/>
      <c r="E6" s="6"/>
      <c r="F6" s="6"/>
      <c r="G6" s="6"/>
      <c r="H6" s="7"/>
      <c r="I6" s="6"/>
      <c r="J6" s="6"/>
      <c r="K6" s="6"/>
      <c r="L6" s="6"/>
      <c r="O6" s="6"/>
      <c r="P6" s="6"/>
      <c r="Q6" s="6"/>
      <c r="R6" s="6"/>
      <c r="S6" s="6"/>
      <c r="T6" s="6"/>
      <c r="U6" s="6"/>
      <c r="V6" s="6"/>
      <c r="W6" s="8"/>
      <c r="X6" s="8"/>
      <c r="Y6" s="8"/>
      <c r="Z6" s="8"/>
      <c r="AA6" s="6"/>
      <c r="AB6" s="6"/>
      <c r="AC6" s="6"/>
      <c r="AD6" s="6"/>
      <c r="AE6" s="6"/>
      <c r="AF6" s="6"/>
      <c r="AG6" s="6"/>
      <c r="AH6" s="6"/>
      <c r="AI6" s="6"/>
      <c r="AJ6" s="6"/>
      <c r="AK6" s="6"/>
      <c r="AL6" s="6"/>
      <c r="AM6" s="6"/>
      <c r="AN6" s="6"/>
      <c r="AO6" s="6"/>
      <c r="AP6" s="6"/>
      <c r="AQ6" s="6"/>
      <c r="AR6" s="6"/>
      <c r="AS6" s="6"/>
      <c r="AT6" s="6"/>
    </row>
    <row r="7" spans="1:46" x14ac:dyDescent="0.2">
      <c r="C7" s="10"/>
      <c r="D7" s="11"/>
      <c r="E7" s="12" t="s">
        <v>2</v>
      </c>
      <c r="F7" s="13"/>
      <c r="G7" s="14"/>
      <c r="H7" s="99" t="s">
        <v>3</v>
      </c>
      <c r="I7" s="100"/>
      <c r="J7" s="101"/>
      <c r="K7" s="17" t="s">
        <v>4</v>
      </c>
      <c r="L7" s="18"/>
      <c r="M7" s="19"/>
      <c r="N7" s="20"/>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46" x14ac:dyDescent="0.2">
      <c r="C8" s="21" t="s">
        <v>5</v>
      </c>
      <c r="D8" s="22"/>
      <c r="E8" s="23"/>
      <c r="F8" s="23"/>
      <c r="G8" s="24"/>
      <c r="H8" s="25"/>
      <c r="I8" s="23"/>
      <c r="K8" s="27" t="s">
        <v>6</v>
      </c>
      <c r="L8" s="28"/>
      <c r="M8" s="29"/>
      <c r="N8" s="30"/>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1:46" x14ac:dyDescent="0.2">
      <c r="C9" s="31"/>
      <c r="D9" s="26"/>
      <c r="E9" s="32" t="s">
        <v>7</v>
      </c>
      <c r="F9" s="33" t="s">
        <v>8</v>
      </c>
      <c r="H9" s="34" t="s">
        <v>7</v>
      </c>
      <c r="I9" s="33"/>
      <c r="J9" s="35" t="s">
        <v>8</v>
      </c>
      <c r="K9" s="36" t="s">
        <v>7</v>
      </c>
      <c r="L9" s="32"/>
      <c r="M9" s="37" t="s">
        <v>8</v>
      </c>
      <c r="N9" s="35" t="s">
        <v>8</v>
      </c>
      <c r="P9" s="6"/>
      <c r="Q9" s="6"/>
      <c r="R9" s="6"/>
      <c r="S9" s="8"/>
      <c r="T9" s="8"/>
      <c r="U9" s="8"/>
      <c r="V9" s="8"/>
      <c r="W9" s="6"/>
      <c r="X9" s="8"/>
      <c r="Y9" s="8"/>
      <c r="Z9" s="6"/>
      <c r="AA9" s="6"/>
      <c r="AB9" s="6"/>
      <c r="AC9" s="6"/>
      <c r="AD9" s="6"/>
      <c r="AE9" s="6"/>
      <c r="AF9" s="6"/>
      <c r="AG9" s="6"/>
      <c r="AH9" s="6"/>
      <c r="AI9" s="6"/>
      <c r="AJ9" s="6"/>
      <c r="AK9" s="6"/>
      <c r="AL9" s="6"/>
      <c r="AM9" s="6"/>
      <c r="AN9" s="6"/>
      <c r="AO9" s="6"/>
      <c r="AP9" s="6"/>
      <c r="AQ9" s="6"/>
      <c r="AR9" s="6"/>
      <c r="AS9" s="6"/>
      <c r="AT9" s="6"/>
    </row>
    <row r="10" spans="1:46" x14ac:dyDescent="0.2">
      <c r="C10" s="38"/>
      <c r="D10" s="39"/>
      <c r="E10" s="40" t="s">
        <v>67</v>
      </c>
      <c r="F10" s="41" t="s">
        <v>10</v>
      </c>
      <c r="G10" s="42"/>
      <c r="H10" s="43" t="str">
        <f>E10</f>
        <v>septiembre</v>
      </c>
      <c r="I10" s="40"/>
      <c r="J10" s="41" t="s">
        <v>10</v>
      </c>
      <c r="K10" s="40" t="str">
        <f>H10</f>
        <v>septiembre</v>
      </c>
      <c r="L10" s="33"/>
      <c r="M10" s="37" t="s">
        <v>10</v>
      </c>
      <c r="N10" s="35" t="s">
        <v>10</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46" x14ac:dyDescent="0.2">
      <c r="A11" s="95">
        <v>1</v>
      </c>
      <c r="C11" s="46" t="s">
        <v>11</v>
      </c>
      <c r="D11" s="35"/>
      <c r="E11" s="47" t="s">
        <v>12</v>
      </c>
      <c r="F11" s="48">
        <v>74.3</v>
      </c>
      <c r="H11" s="34" t="s">
        <v>12</v>
      </c>
      <c r="I11" s="85"/>
      <c r="J11" s="49">
        <v>19.100000000000001</v>
      </c>
      <c r="K11" s="34">
        <v>1</v>
      </c>
      <c r="L11" s="50"/>
      <c r="M11" s="51">
        <v>145.5</v>
      </c>
      <c r="N11" s="48">
        <v>202.8</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row>
    <row r="12" spans="1:46" x14ac:dyDescent="0.2">
      <c r="A12" s="95">
        <v>2</v>
      </c>
      <c r="C12" s="46" t="s">
        <v>13</v>
      </c>
      <c r="D12" s="35"/>
      <c r="E12" s="47" t="s">
        <v>12</v>
      </c>
      <c r="F12" s="52">
        <v>59.5</v>
      </c>
      <c r="H12" s="34" t="s">
        <v>12</v>
      </c>
      <c r="I12" s="85"/>
      <c r="J12" s="49" t="s">
        <v>12</v>
      </c>
      <c r="K12" s="34" t="s">
        <v>12</v>
      </c>
      <c r="L12" s="53"/>
      <c r="M12" s="54">
        <v>69.2</v>
      </c>
      <c r="N12" s="52">
        <v>123.1</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row>
    <row r="13" spans="1:46" x14ac:dyDescent="0.2">
      <c r="A13" s="95">
        <v>3</v>
      </c>
      <c r="C13" s="46" t="s">
        <v>14</v>
      </c>
      <c r="D13" s="35"/>
      <c r="E13" s="47" t="s">
        <v>12</v>
      </c>
      <c r="F13" s="55">
        <v>43.7</v>
      </c>
      <c r="H13" s="34" t="s">
        <v>12</v>
      </c>
      <c r="I13" s="85"/>
      <c r="J13" s="49">
        <v>43.7</v>
      </c>
      <c r="K13" s="34" t="s">
        <v>12</v>
      </c>
      <c r="L13" s="89"/>
      <c r="M13" s="54">
        <v>95</v>
      </c>
      <c r="N13" s="52">
        <v>102.2</v>
      </c>
      <c r="P13" s="6"/>
      <c r="Q13" s="6"/>
      <c r="R13" s="6"/>
      <c r="S13" s="6"/>
      <c r="T13" s="6"/>
      <c r="U13" s="6"/>
      <c r="V13" s="6"/>
      <c r="W13" s="6"/>
      <c r="X13" s="6"/>
      <c r="Y13" s="6"/>
      <c r="Z13" s="6"/>
      <c r="AA13" s="6"/>
      <c r="AB13" s="6"/>
      <c r="AC13" s="6"/>
      <c r="AD13" s="6"/>
      <c r="AE13" s="6"/>
      <c r="AF13" s="6"/>
      <c r="AG13" s="6"/>
      <c r="AH13" s="8"/>
      <c r="AI13" s="8"/>
      <c r="AJ13" s="8"/>
      <c r="AK13" s="8"/>
      <c r="AL13" s="8"/>
      <c r="AM13" s="8"/>
      <c r="AN13" s="8"/>
      <c r="AO13" s="8"/>
      <c r="AP13" s="8"/>
      <c r="AQ13" s="8"/>
      <c r="AR13" s="8"/>
      <c r="AS13" s="8"/>
      <c r="AT13" s="8"/>
    </row>
    <row r="14" spans="1:46" x14ac:dyDescent="0.2">
      <c r="A14" s="95">
        <v>4</v>
      </c>
      <c r="C14" s="46" t="s">
        <v>15</v>
      </c>
      <c r="D14" s="56"/>
      <c r="E14" s="47" t="s">
        <v>12</v>
      </c>
      <c r="F14" s="52">
        <v>66.099999999999994</v>
      </c>
      <c r="H14" s="34" t="s">
        <v>12</v>
      </c>
      <c r="I14" s="85"/>
      <c r="J14" s="49">
        <v>12.3</v>
      </c>
      <c r="K14" s="34" t="s">
        <v>12</v>
      </c>
      <c r="L14" s="33"/>
      <c r="M14" s="54">
        <v>75.3</v>
      </c>
      <c r="N14" s="52">
        <v>88.5</v>
      </c>
      <c r="P14" s="7"/>
      <c r="Q14" s="6"/>
      <c r="R14" s="6"/>
      <c r="S14" s="6"/>
      <c r="T14" s="6"/>
      <c r="U14" s="6"/>
      <c r="V14" s="6"/>
      <c r="W14" s="6"/>
      <c r="X14" s="6"/>
      <c r="Y14" s="6"/>
      <c r="Z14" s="6"/>
      <c r="AA14" s="6"/>
      <c r="AB14" s="6"/>
      <c r="AC14" s="6"/>
      <c r="AD14" s="6"/>
      <c r="AE14" s="6"/>
      <c r="AF14" s="6"/>
      <c r="AG14" s="6"/>
      <c r="AH14" s="8"/>
      <c r="AI14" s="8"/>
      <c r="AJ14" s="8"/>
      <c r="AK14" s="8"/>
      <c r="AL14" s="8"/>
      <c r="AM14" s="8"/>
      <c r="AN14" s="8"/>
      <c r="AO14" s="8"/>
      <c r="AP14" s="8"/>
      <c r="AQ14" s="8"/>
      <c r="AR14" s="8"/>
      <c r="AS14" s="8"/>
      <c r="AT14" s="8"/>
    </row>
    <row r="15" spans="1:46" x14ac:dyDescent="0.2">
      <c r="A15" s="95">
        <v>5</v>
      </c>
      <c r="C15" s="46" t="s">
        <v>16</v>
      </c>
      <c r="D15" s="35" t="s">
        <v>63</v>
      </c>
      <c r="E15" s="47" t="s">
        <v>12</v>
      </c>
      <c r="F15" s="52">
        <v>12.9</v>
      </c>
      <c r="H15" s="34" t="s">
        <v>12</v>
      </c>
      <c r="I15" s="98"/>
      <c r="J15" s="57">
        <v>12.9</v>
      </c>
      <c r="K15" s="34" t="s">
        <v>12</v>
      </c>
      <c r="L15" s="98"/>
      <c r="M15" s="54">
        <v>28.5</v>
      </c>
      <c r="N15" s="52">
        <v>34.200000000000003</v>
      </c>
      <c r="P15" s="6"/>
      <c r="Q15" s="6"/>
      <c r="R15" s="6"/>
      <c r="S15" s="6"/>
      <c r="T15" s="6"/>
      <c r="U15" s="6"/>
      <c r="V15" s="6"/>
      <c r="W15" s="6"/>
      <c r="X15" s="6"/>
      <c r="Y15" s="6"/>
      <c r="Z15" s="6"/>
      <c r="AA15" s="6"/>
      <c r="AB15" s="6"/>
      <c r="AC15" s="6"/>
      <c r="AD15" s="6"/>
      <c r="AE15" s="6"/>
      <c r="AF15" s="6"/>
      <c r="AG15" s="6"/>
      <c r="AH15" s="8"/>
      <c r="AI15" s="8"/>
      <c r="AJ15" s="8"/>
      <c r="AK15" s="8"/>
      <c r="AL15" s="8"/>
      <c r="AM15" s="8"/>
      <c r="AN15" s="8"/>
      <c r="AO15" s="8"/>
      <c r="AP15" s="8"/>
      <c r="AQ15" s="8"/>
      <c r="AR15" s="8"/>
      <c r="AS15" s="8"/>
      <c r="AT15" s="8"/>
    </row>
    <row r="16" spans="1:46" x14ac:dyDescent="0.2">
      <c r="A16" s="95">
        <v>6</v>
      </c>
      <c r="C16" s="46" t="s">
        <v>17</v>
      </c>
      <c r="D16" s="35"/>
      <c r="E16" s="47" t="s">
        <v>12</v>
      </c>
      <c r="F16" s="52">
        <v>5</v>
      </c>
      <c r="H16" s="34" t="s">
        <v>12</v>
      </c>
      <c r="I16" s="85"/>
      <c r="J16" s="49" t="s">
        <v>12</v>
      </c>
      <c r="K16" s="34" t="s">
        <v>12</v>
      </c>
      <c r="L16" s="53"/>
      <c r="M16" s="54">
        <v>2.2000000000000002</v>
      </c>
      <c r="N16" s="52">
        <v>2.2000000000000002</v>
      </c>
      <c r="P16" s="6"/>
      <c r="Q16" s="6"/>
      <c r="R16" s="6"/>
      <c r="S16" s="6"/>
      <c r="T16" s="6"/>
      <c r="U16" s="6"/>
      <c r="V16" s="6"/>
      <c r="W16" s="8"/>
      <c r="X16" s="6"/>
      <c r="Y16" s="6"/>
      <c r="Z16" s="6"/>
      <c r="AA16" s="8"/>
      <c r="AB16" s="6"/>
      <c r="AC16" s="6"/>
      <c r="AD16" s="6"/>
      <c r="AE16" s="6"/>
      <c r="AF16" s="6"/>
      <c r="AG16" s="6"/>
      <c r="AH16" s="8"/>
      <c r="AI16" s="8"/>
      <c r="AJ16" s="8"/>
      <c r="AK16" s="8"/>
      <c r="AL16" s="8"/>
      <c r="AM16" s="8"/>
      <c r="AN16" s="8"/>
      <c r="AO16" s="8"/>
      <c r="AP16" s="8"/>
      <c r="AQ16" s="8"/>
      <c r="AR16" s="8"/>
      <c r="AS16" s="8"/>
      <c r="AT16" s="8"/>
    </row>
    <row r="17" spans="1:46" x14ac:dyDescent="0.2">
      <c r="A17" s="95">
        <v>7</v>
      </c>
      <c r="C17" s="46" t="s">
        <v>18</v>
      </c>
      <c r="D17" s="35"/>
      <c r="E17" s="47" t="s">
        <v>12</v>
      </c>
      <c r="F17" s="52">
        <v>15.5</v>
      </c>
      <c r="H17" s="34" t="s">
        <v>12</v>
      </c>
      <c r="I17" s="96"/>
      <c r="J17" s="57">
        <v>14.5</v>
      </c>
      <c r="K17" s="34" t="s">
        <v>12</v>
      </c>
      <c r="L17" s="53"/>
      <c r="M17" s="54">
        <v>11.7</v>
      </c>
      <c r="N17" s="52">
        <v>12.2</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row>
    <row r="18" spans="1:46" x14ac:dyDescent="0.2">
      <c r="A18" s="95">
        <v>8</v>
      </c>
      <c r="C18" s="46" t="s">
        <v>19</v>
      </c>
      <c r="D18" s="35"/>
      <c r="E18" s="47" t="s">
        <v>12</v>
      </c>
      <c r="F18" s="52">
        <v>1.4</v>
      </c>
      <c r="H18" s="34" t="s">
        <v>12</v>
      </c>
      <c r="I18" s="85"/>
      <c r="J18" s="49" t="s">
        <v>12</v>
      </c>
      <c r="K18" s="34" t="s">
        <v>12</v>
      </c>
      <c r="L18" s="33"/>
      <c r="M18" s="54">
        <v>0.2</v>
      </c>
      <c r="N18" s="52">
        <v>0.2</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row>
    <row r="19" spans="1:46" x14ac:dyDescent="0.2">
      <c r="A19" s="95">
        <v>9</v>
      </c>
      <c r="C19" s="46" t="s">
        <v>20</v>
      </c>
      <c r="D19" s="35" t="s">
        <v>21</v>
      </c>
      <c r="E19" s="47" t="s">
        <v>12</v>
      </c>
      <c r="F19" s="52">
        <v>99.4</v>
      </c>
      <c r="H19" s="34" t="s">
        <v>12</v>
      </c>
      <c r="I19" s="85"/>
      <c r="J19" s="49">
        <v>87.7</v>
      </c>
      <c r="K19" s="34" t="s">
        <v>12</v>
      </c>
      <c r="L19" s="53"/>
      <c r="M19" s="54">
        <v>1.1000000000000001</v>
      </c>
      <c r="N19" s="52">
        <v>426</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row>
    <row r="20" spans="1:46" x14ac:dyDescent="0.2">
      <c r="A20" s="95">
        <v>10</v>
      </c>
      <c r="C20" s="46" t="s">
        <v>22</v>
      </c>
      <c r="D20" s="35"/>
      <c r="E20" s="58" t="s">
        <v>12</v>
      </c>
      <c r="F20" s="52">
        <v>20.5</v>
      </c>
      <c r="H20" s="34" t="s">
        <v>12</v>
      </c>
      <c r="I20" s="85"/>
      <c r="J20" s="49">
        <f>0.3</f>
        <v>0.3</v>
      </c>
      <c r="K20" s="34" t="s">
        <v>12</v>
      </c>
      <c r="L20" s="53"/>
      <c r="M20" s="54">
        <v>0.57999999999999996</v>
      </c>
      <c r="N20" s="52">
        <v>0.57999999999999996</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row>
    <row r="21" spans="1:46" x14ac:dyDescent="0.2">
      <c r="A21" s="95">
        <v>11</v>
      </c>
      <c r="C21" s="46" t="s">
        <v>23</v>
      </c>
      <c r="D21" s="35" t="s">
        <v>24</v>
      </c>
      <c r="E21" s="58" t="s">
        <v>12</v>
      </c>
      <c r="F21" s="52">
        <v>3</v>
      </c>
      <c r="H21" s="59" t="s">
        <v>12</v>
      </c>
      <c r="I21" s="85"/>
      <c r="J21" s="49" t="s">
        <v>25</v>
      </c>
      <c r="K21" s="59" t="s">
        <v>12</v>
      </c>
      <c r="L21" s="60"/>
      <c r="M21" s="61">
        <v>0</v>
      </c>
      <c r="N21" s="62" t="s">
        <v>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row>
    <row r="22" spans="1:46" x14ac:dyDescent="0.2">
      <c r="A22" s="95">
        <v>12</v>
      </c>
      <c r="C22" s="46" t="s">
        <v>26</v>
      </c>
      <c r="D22" s="35" t="s">
        <v>59</v>
      </c>
      <c r="E22" s="58" t="s">
        <v>12</v>
      </c>
      <c r="F22" s="52">
        <v>10</v>
      </c>
      <c r="G22" s="63"/>
      <c r="H22" s="60" t="s">
        <v>12</v>
      </c>
      <c r="I22" s="85"/>
      <c r="J22" s="49" t="s">
        <v>25</v>
      </c>
      <c r="K22" s="59" t="s">
        <v>12</v>
      </c>
      <c r="L22" s="60"/>
      <c r="M22" s="61">
        <v>0</v>
      </c>
      <c r="N22" s="62" t="s">
        <v>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row>
    <row r="23" spans="1:46" x14ac:dyDescent="0.2">
      <c r="A23" s="95">
        <v>13</v>
      </c>
      <c r="C23" s="46" t="s">
        <v>27</v>
      </c>
      <c r="D23" s="35" t="s">
        <v>28</v>
      </c>
      <c r="E23" s="60" t="s">
        <v>12</v>
      </c>
      <c r="F23" s="52">
        <v>3.5</v>
      </c>
      <c r="G23" s="63"/>
      <c r="H23" s="60" t="s">
        <v>12</v>
      </c>
      <c r="I23" s="85"/>
      <c r="J23" s="49" t="s">
        <v>25</v>
      </c>
      <c r="K23" s="59" t="s">
        <v>12</v>
      </c>
      <c r="L23" s="60"/>
      <c r="M23" s="61">
        <v>0</v>
      </c>
      <c r="N23" s="64" t="s">
        <v>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row>
    <row r="24" spans="1:46" s="65" customFormat="1" ht="19.5" customHeight="1" thickBot="1" x14ac:dyDescent="0.25">
      <c r="C24" s="66" t="s">
        <v>29</v>
      </c>
      <c r="D24" s="67"/>
      <c r="E24" s="68">
        <f>SUM(E11:E23)</f>
        <v>0</v>
      </c>
      <c r="F24" s="69">
        <f>SUM(F11:F23)</f>
        <v>414.79999999999995</v>
      </c>
      <c r="G24" s="68">
        <v>0</v>
      </c>
      <c r="H24" s="70">
        <f>SUM(H11:H23)</f>
        <v>0</v>
      </c>
      <c r="I24" s="97"/>
      <c r="J24" s="71">
        <f>SUM(J11:J23)</f>
        <v>190.50000000000003</v>
      </c>
      <c r="K24" s="72">
        <f>SUM(K11:K23)</f>
        <v>1</v>
      </c>
      <c r="L24" s="68"/>
      <c r="M24" s="73">
        <v>1015.4714950000002</v>
      </c>
      <c r="N24" s="71">
        <f>SUM(N11:N23)</f>
        <v>991.98000000000013</v>
      </c>
      <c r="P24" s="74"/>
      <c r="Q24" s="75"/>
      <c r="R24" s="75"/>
      <c r="S24" s="75"/>
      <c r="T24" s="75"/>
      <c r="U24" s="75"/>
      <c r="V24" s="75"/>
      <c r="W24" s="75"/>
      <c r="X24" s="75"/>
      <c r="Y24" s="75"/>
      <c r="Z24" s="75"/>
      <c r="AA24" s="75"/>
      <c r="AB24" s="75"/>
      <c r="AC24" s="75"/>
      <c r="AD24" s="75"/>
      <c r="AE24" s="75"/>
      <c r="AF24" s="75"/>
      <c r="AG24" s="75"/>
      <c r="AH24" s="76"/>
      <c r="AI24" s="76"/>
      <c r="AJ24" s="76"/>
      <c r="AK24" s="76"/>
      <c r="AL24" s="76"/>
      <c r="AM24" s="76"/>
      <c r="AN24" s="76"/>
      <c r="AO24" s="76"/>
      <c r="AP24" s="76"/>
      <c r="AQ24" s="76"/>
      <c r="AR24" s="76"/>
      <c r="AS24" s="76"/>
      <c r="AT24" s="76"/>
    </row>
    <row r="25" spans="1:46" s="65" customFormat="1" ht="19.5" customHeight="1" thickTop="1" x14ac:dyDescent="0.2">
      <c r="C25" s="77"/>
      <c r="D25" s="77"/>
      <c r="E25" s="78"/>
      <c r="F25" s="79"/>
      <c r="G25" s="78"/>
      <c r="H25" s="78"/>
      <c r="I25" s="80"/>
      <c r="J25" s="78"/>
      <c r="K25" s="81"/>
      <c r="L25" s="78"/>
      <c r="M25" s="82"/>
      <c r="N25" s="83"/>
      <c r="P25" s="74"/>
      <c r="Q25" s="75"/>
      <c r="R25" s="75"/>
      <c r="S25" s="75"/>
      <c r="T25" s="75"/>
      <c r="U25" s="75"/>
      <c r="V25" s="75"/>
      <c r="W25" s="75"/>
      <c r="X25" s="75"/>
      <c r="Y25" s="75"/>
      <c r="Z25" s="75"/>
      <c r="AA25" s="75"/>
      <c r="AB25" s="75"/>
      <c r="AC25" s="75"/>
      <c r="AD25" s="75"/>
      <c r="AE25" s="75"/>
      <c r="AF25" s="75"/>
      <c r="AG25" s="75"/>
      <c r="AH25" s="76"/>
      <c r="AI25" s="76"/>
      <c r="AJ25" s="76"/>
      <c r="AK25" s="76"/>
      <c r="AL25" s="76"/>
      <c r="AM25" s="76"/>
      <c r="AN25" s="76"/>
      <c r="AO25" s="76"/>
      <c r="AP25" s="76"/>
      <c r="AQ25" s="76"/>
      <c r="AR25" s="76"/>
      <c r="AS25" s="76"/>
      <c r="AT25" s="76"/>
    </row>
    <row r="26" spans="1:46" x14ac:dyDescent="0.2">
      <c r="C26" s="9" t="s">
        <v>30</v>
      </c>
      <c r="D26" s="84"/>
      <c r="E26" s="53"/>
      <c r="F26" s="85"/>
      <c r="H26" s="53"/>
      <c r="I26" s="85"/>
      <c r="K26" s="60"/>
      <c r="L26" s="60"/>
      <c r="M26" s="86" t="s">
        <v>31</v>
      </c>
      <c r="N26" s="85"/>
      <c r="P26" s="7"/>
      <c r="Q26" s="6"/>
      <c r="R26" s="6"/>
      <c r="S26" s="6"/>
      <c r="T26" s="6"/>
      <c r="U26" s="6"/>
      <c r="V26" s="6"/>
      <c r="W26" s="6"/>
      <c r="X26" s="6"/>
      <c r="Y26" s="6"/>
      <c r="Z26" s="6"/>
      <c r="AA26" s="6"/>
      <c r="AB26" s="6"/>
      <c r="AC26" s="6"/>
      <c r="AD26" s="6"/>
      <c r="AE26" s="6"/>
      <c r="AF26" s="6"/>
      <c r="AG26" s="6"/>
      <c r="AH26" s="8"/>
      <c r="AI26" s="8"/>
      <c r="AJ26" s="8"/>
      <c r="AK26" s="8"/>
      <c r="AL26" s="8"/>
      <c r="AM26" s="8"/>
      <c r="AN26" s="8"/>
      <c r="AO26" s="8"/>
      <c r="AP26" s="8"/>
      <c r="AQ26" s="8"/>
      <c r="AR26" s="8"/>
      <c r="AS26" s="8"/>
      <c r="AT26" s="8"/>
    </row>
    <row r="27" spans="1:46" x14ac:dyDescent="0.2">
      <c r="C27" s="9" t="s">
        <v>45</v>
      </c>
      <c r="D27" s="9"/>
      <c r="E27" s="6"/>
      <c r="F27" s="6"/>
      <c r="G27" s="6"/>
      <c r="H27" s="7"/>
      <c r="I27" s="6"/>
      <c r="J27" s="6"/>
      <c r="K27" s="23"/>
      <c r="L27" s="23"/>
      <c r="M27" s="87" t="s">
        <v>31</v>
      </c>
      <c r="N27" s="23"/>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row>
    <row r="28" spans="1:46" x14ac:dyDescent="0.2">
      <c r="C28" s="88" t="s">
        <v>33</v>
      </c>
      <c r="D28" s="9"/>
      <c r="E28" s="6"/>
      <c r="F28" s="6"/>
      <c r="G28" s="6"/>
      <c r="H28" s="7"/>
      <c r="I28" s="6"/>
      <c r="J28" s="6"/>
      <c r="K28" s="23"/>
      <c r="L28" s="23"/>
      <c r="M28" s="87"/>
      <c r="N28" s="23"/>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row>
    <row r="29" spans="1:46" x14ac:dyDescent="0.2">
      <c r="C29" s="9"/>
      <c r="D29" s="9"/>
      <c r="E29" s="6"/>
      <c r="F29" s="6"/>
      <c r="G29" s="6"/>
      <c r="H29" s="7"/>
      <c r="I29" s="6"/>
      <c r="J29" s="6"/>
      <c r="K29" s="23"/>
      <c r="L29" s="23"/>
      <c r="M29" s="87"/>
      <c r="N29" s="23"/>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row>
    <row r="30" spans="1:46" x14ac:dyDescent="0.2">
      <c r="A30" s="89"/>
      <c r="B30" s="33" t="s">
        <v>34</v>
      </c>
      <c r="C30" s="90" t="s">
        <v>35</v>
      </c>
      <c r="E30" s="6"/>
      <c r="F30" s="6"/>
      <c r="G30" s="6"/>
      <c r="H30" s="7"/>
      <c r="I30" s="6"/>
      <c r="J30" s="6"/>
      <c r="K30" s="6"/>
      <c r="L30" s="6"/>
      <c r="Z30" s="8"/>
      <c r="AA30" s="8"/>
      <c r="AB30" s="6"/>
      <c r="AC30" s="6"/>
      <c r="AD30" s="6"/>
      <c r="AE30" s="6"/>
      <c r="AF30" s="6"/>
      <c r="AG30" s="6"/>
      <c r="AH30" s="6"/>
      <c r="AI30" s="6"/>
      <c r="AJ30" s="6"/>
      <c r="AK30" s="6"/>
      <c r="AL30" s="6"/>
      <c r="AM30" s="6"/>
      <c r="AN30" s="6"/>
      <c r="AO30" s="6"/>
      <c r="AP30" s="6"/>
      <c r="AQ30" s="6"/>
      <c r="AR30" s="6"/>
      <c r="AS30" s="6"/>
      <c r="AT30" s="6"/>
    </row>
    <row r="31" spans="1:46" x14ac:dyDescent="0.2">
      <c r="A31" s="89"/>
      <c r="B31" s="33"/>
      <c r="C31" s="91" t="s">
        <v>36</v>
      </c>
      <c r="F31" s="6"/>
      <c r="G31" s="6"/>
      <c r="H31" s="7"/>
      <c r="I31" s="6"/>
      <c r="J31" s="6"/>
      <c r="K31" s="6"/>
      <c r="L31" s="6"/>
      <c r="O31" s="6"/>
      <c r="P31" s="6"/>
      <c r="Q31" s="6"/>
      <c r="R31" s="6"/>
      <c r="S31" s="6"/>
      <c r="T31" s="6"/>
      <c r="U31" s="6"/>
      <c r="V31" s="8"/>
      <c r="W31" s="8"/>
      <c r="X31" s="8"/>
      <c r="Y31" s="8"/>
      <c r="Z31" s="8"/>
      <c r="AA31" s="8"/>
      <c r="AB31" s="6"/>
      <c r="AC31" s="6"/>
      <c r="AD31" s="6"/>
      <c r="AE31" s="6"/>
      <c r="AF31" s="6"/>
      <c r="AG31" s="6"/>
      <c r="AH31" s="6"/>
      <c r="AI31" s="6"/>
      <c r="AJ31" s="6"/>
      <c r="AK31" s="6"/>
      <c r="AL31" s="6"/>
      <c r="AM31" s="6"/>
      <c r="AN31" s="6"/>
      <c r="AO31" s="6"/>
      <c r="AP31" s="6"/>
      <c r="AQ31" s="6"/>
      <c r="AR31" s="6"/>
      <c r="AS31" s="6"/>
      <c r="AT31" s="6"/>
    </row>
    <row r="32" spans="1:46" x14ac:dyDescent="0.2">
      <c r="A32" s="89"/>
      <c r="B32" s="89"/>
      <c r="C32" s="90"/>
      <c r="D32" s="90"/>
      <c r="F32" s="6"/>
      <c r="G32" s="6"/>
      <c r="H32" s="7"/>
      <c r="I32" s="6"/>
      <c r="J32" s="6"/>
      <c r="K32" s="6"/>
      <c r="L32" s="6"/>
      <c r="O32" s="6"/>
      <c r="P32" s="6"/>
      <c r="Q32" s="6"/>
      <c r="R32" s="6"/>
      <c r="S32" s="6"/>
      <c r="T32" s="6"/>
      <c r="U32" s="6"/>
      <c r="V32" s="8"/>
      <c r="W32" s="8"/>
      <c r="X32" s="8"/>
      <c r="Y32" s="8"/>
      <c r="Z32" s="8"/>
      <c r="AA32" s="8"/>
      <c r="AB32" s="6"/>
      <c r="AC32" s="6"/>
      <c r="AD32" s="6"/>
      <c r="AE32" s="6"/>
      <c r="AF32" s="6"/>
      <c r="AG32" s="6"/>
      <c r="AH32" s="6"/>
      <c r="AI32" s="6"/>
      <c r="AJ32" s="6"/>
      <c r="AK32" s="6"/>
      <c r="AL32" s="6"/>
      <c r="AM32" s="6"/>
      <c r="AN32" s="6"/>
      <c r="AO32" s="6"/>
      <c r="AP32" s="6"/>
      <c r="AQ32" s="6"/>
      <c r="AR32" s="6"/>
      <c r="AS32" s="6"/>
      <c r="AT32" s="6"/>
    </row>
    <row r="33" spans="1:46" ht="12.75" customHeight="1" x14ac:dyDescent="0.2">
      <c r="A33" s="89"/>
      <c r="B33" s="33" t="s">
        <v>37</v>
      </c>
      <c r="C33" s="90" t="s">
        <v>38</v>
      </c>
      <c r="E33" s="6"/>
      <c r="F33" s="6"/>
      <c r="G33" s="6"/>
      <c r="H33" s="7"/>
      <c r="I33" s="6"/>
      <c r="J33" s="6"/>
      <c r="K33" s="6"/>
      <c r="L33" s="6"/>
      <c r="M33" s="92"/>
      <c r="N33" s="6"/>
      <c r="O33" s="6"/>
      <c r="P33" s="6"/>
      <c r="Q33" s="6"/>
      <c r="R33" s="6"/>
      <c r="S33" s="6"/>
      <c r="T33" s="6"/>
      <c r="U33" s="6"/>
      <c r="V33" s="6"/>
      <c r="W33" s="6"/>
      <c r="X33" s="6"/>
      <c r="Y33" s="6"/>
      <c r="Z33" s="6"/>
      <c r="AA33" s="6"/>
      <c r="AB33" s="6"/>
      <c r="AC33" s="6"/>
      <c r="AD33" s="6"/>
      <c r="AE33" s="6"/>
      <c r="AF33" s="6"/>
      <c r="AG33" s="6"/>
      <c r="AH33" s="6"/>
      <c r="AI33" s="6"/>
      <c r="AJ33" s="6"/>
      <c r="AK33" s="6"/>
      <c r="AL33" s="6"/>
      <c r="AM33" s="8"/>
      <c r="AN33" s="6"/>
      <c r="AO33" s="6"/>
      <c r="AP33" s="6"/>
      <c r="AQ33" s="6"/>
      <c r="AR33" s="6"/>
      <c r="AS33" s="6"/>
      <c r="AT33" s="6"/>
    </row>
    <row r="34" spans="1:46" ht="13.5" customHeight="1" x14ac:dyDescent="0.2">
      <c r="A34" s="89"/>
      <c r="B34" s="89"/>
      <c r="C34" s="91" t="s">
        <v>39</v>
      </c>
      <c r="D34" s="91"/>
      <c r="E34" s="6"/>
      <c r="F34" s="6"/>
      <c r="G34" s="6"/>
      <c r="H34" s="7"/>
      <c r="I34" s="6"/>
      <c r="J34" s="6"/>
      <c r="K34" s="6"/>
      <c r="L34" s="6"/>
      <c r="M34" s="92"/>
      <c r="N34" s="6"/>
      <c r="O34" s="6"/>
      <c r="P34" s="6"/>
      <c r="Q34" s="6"/>
      <c r="R34" s="8"/>
      <c r="S34" s="8"/>
      <c r="T34" s="8"/>
      <c r="U34" s="8"/>
      <c r="V34" s="8"/>
      <c r="W34" s="8"/>
      <c r="X34" s="8"/>
      <c r="Y34" s="8"/>
      <c r="Z34" s="8"/>
      <c r="AA34" s="8"/>
      <c r="AB34" s="6"/>
      <c r="AC34" s="6"/>
      <c r="AD34" s="6"/>
      <c r="AE34" s="6"/>
      <c r="AF34" s="6"/>
      <c r="AG34" s="6"/>
      <c r="AH34" s="6"/>
      <c r="AI34" s="6"/>
      <c r="AJ34" s="6"/>
      <c r="AK34" s="6"/>
      <c r="AL34" s="6"/>
      <c r="AM34" s="8"/>
      <c r="AN34" s="6"/>
      <c r="AO34" s="6"/>
      <c r="AP34" s="6"/>
      <c r="AQ34" s="6"/>
      <c r="AR34" s="6"/>
      <c r="AS34" s="6"/>
      <c r="AT34" s="6"/>
    </row>
    <row r="35" spans="1:46" ht="12.75" customHeight="1" x14ac:dyDescent="0.2">
      <c r="A35" s="89"/>
      <c r="B35" s="89"/>
      <c r="C35" s="91"/>
      <c r="E35" s="6"/>
      <c r="F35" s="6"/>
      <c r="G35" s="6"/>
      <c r="H35" s="7"/>
      <c r="I35" s="6"/>
      <c r="J35" s="6"/>
      <c r="K35" s="6"/>
      <c r="L35" s="6"/>
      <c r="M35" s="92"/>
      <c r="N35" s="6"/>
      <c r="O35" s="6"/>
      <c r="P35" s="6"/>
      <c r="Q35" s="6"/>
      <c r="R35" s="6"/>
      <c r="S35" s="6"/>
      <c r="T35" s="6"/>
      <c r="U35" s="6"/>
      <c r="V35" s="6"/>
      <c r="W35" s="6"/>
      <c r="X35" s="6"/>
      <c r="Y35" s="6"/>
      <c r="Z35" s="6"/>
      <c r="AA35" s="6"/>
      <c r="AB35" s="6"/>
      <c r="AC35" s="6"/>
      <c r="AD35" s="6"/>
      <c r="AE35" s="6"/>
      <c r="AF35" s="6"/>
      <c r="AG35" s="6"/>
      <c r="AH35" s="6"/>
      <c r="AI35" s="8"/>
      <c r="AJ35" s="8"/>
      <c r="AK35" s="8"/>
      <c r="AL35" s="8"/>
      <c r="AM35" s="8"/>
      <c r="AN35" s="6"/>
      <c r="AO35" s="6"/>
      <c r="AP35" s="6"/>
      <c r="AQ35" s="6"/>
      <c r="AR35" s="6"/>
      <c r="AS35" s="6"/>
      <c r="AT35" s="6"/>
    </row>
    <row r="36" spans="1:46" ht="12.75" customHeight="1" x14ac:dyDescent="0.2">
      <c r="A36" s="89"/>
      <c r="B36" s="33" t="s">
        <v>40</v>
      </c>
      <c r="C36" s="91" t="s">
        <v>48</v>
      </c>
      <c r="D36" s="91"/>
      <c r="E36" s="6"/>
      <c r="F36" s="6"/>
      <c r="G36" s="6"/>
      <c r="H36" s="7"/>
      <c r="I36" s="6"/>
      <c r="J36" s="6"/>
      <c r="K36" s="6"/>
      <c r="L36" s="6"/>
      <c r="M36" s="92"/>
      <c r="N36" s="6"/>
      <c r="O36" s="6"/>
      <c r="P36" s="6"/>
      <c r="Q36" s="6"/>
      <c r="R36" s="6"/>
      <c r="S36" s="6"/>
      <c r="T36" s="6"/>
      <c r="U36" s="6"/>
      <c r="V36" s="6"/>
      <c r="W36" s="6"/>
      <c r="X36" s="6"/>
      <c r="Y36" s="6"/>
      <c r="Z36" s="6"/>
      <c r="AA36" s="6"/>
      <c r="AB36" s="6"/>
      <c r="AC36" s="6"/>
      <c r="AD36" s="8"/>
      <c r="AE36" s="8"/>
      <c r="AF36" s="8"/>
      <c r="AG36" s="8"/>
      <c r="AH36" s="6"/>
      <c r="AI36" s="6"/>
      <c r="AJ36" s="6"/>
      <c r="AK36" s="6"/>
      <c r="AL36" s="6"/>
      <c r="AM36" s="8"/>
      <c r="AN36" s="6"/>
      <c r="AO36" s="6"/>
      <c r="AP36" s="6"/>
      <c r="AQ36" s="6"/>
      <c r="AR36" s="6"/>
      <c r="AS36" s="6"/>
      <c r="AT36" s="6"/>
    </row>
    <row r="37" spans="1:46" ht="12.75" customHeight="1" x14ac:dyDescent="0.2">
      <c r="A37" s="93"/>
      <c r="B37" s="33"/>
      <c r="C37" s="91" t="s">
        <v>42</v>
      </c>
      <c r="D37" s="6"/>
      <c r="E37" s="6"/>
      <c r="F37" s="6"/>
      <c r="G37" s="6"/>
      <c r="H37" s="7"/>
      <c r="I37" s="6"/>
      <c r="J37" s="6"/>
      <c r="K37" s="6"/>
      <c r="L37" s="6"/>
      <c r="M37" s="92"/>
      <c r="N37" s="6"/>
      <c r="O37" s="6"/>
      <c r="P37" s="6"/>
      <c r="Q37" s="6"/>
      <c r="R37" s="6"/>
      <c r="S37" s="6"/>
      <c r="T37" s="6"/>
      <c r="U37" s="6"/>
      <c r="V37" s="6"/>
      <c r="W37" s="6"/>
      <c r="X37" s="6"/>
      <c r="Y37" s="6"/>
      <c r="Z37" s="6"/>
      <c r="AA37" s="6"/>
      <c r="AB37" s="6"/>
      <c r="AC37" s="6"/>
      <c r="AD37" s="6"/>
      <c r="AE37" s="6"/>
      <c r="AF37" s="6"/>
      <c r="AG37" s="6"/>
      <c r="AH37" s="6"/>
      <c r="AI37" s="6"/>
      <c r="AJ37" s="6"/>
      <c r="AK37" s="6"/>
      <c r="AL37" s="6"/>
      <c r="AM37" s="8"/>
      <c r="AN37" s="8"/>
      <c r="AO37" s="8"/>
      <c r="AP37" s="8"/>
      <c r="AQ37" s="8"/>
      <c r="AR37" s="8"/>
      <c r="AS37" s="8"/>
      <c r="AT37" s="8"/>
    </row>
    <row r="38" spans="1:46" x14ac:dyDescent="0.2">
      <c r="C38" s="6"/>
      <c r="D38" s="6"/>
      <c r="E38" s="6"/>
      <c r="F38" s="6"/>
      <c r="G38" s="6"/>
      <c r="H38" s="7"/>
      <c r="I38" s="6"/>
      <c r="J38" s="6"/>
      <c r="K38" s="6"/>
      <c r="L38" s="6"/>
      <c r="M38" s="92"/>
      <c r="N38" s="6"/>
      <c r="O38" s="6"/>
      <c r="P38" s="6"/>
      <c r="Q38" s="6"/>
      <c r="R38" s="6"/>
      <c r="S38" s="6"/>
      <c r="T38" s="6"/>
      <c r="U38" s="6"/>
      <c r="V38" s="6"/>
      <c r="W38" s="6"/>
      <c r="X38" s="6"/>
      <c r="Y38" s="6"/>
      <c r="Z38" s="6"/>
      <c r="AA38" s="6"/>
      <c r="AB38" s="6"/>
      <c r="AC38" s="6"/>
      <c r="AD38" s="6"/>
      <c r="AE38" s="8"/>
      <c r="AF38" s="8"/>
      <c r="AG38" s="8"/>
      <c r="AH38" s="8"/>
      <c r="AI38" s="8"/>
      <c r="AJ38" s="8"/>
      <c r="AK38" s="8"/>
      <c r="AL38" s="8"/>
      <c r="AM38" s="8"/>
      <c r="AN38" s="8"/>
      <c r="AO38" s="8"/>
      <c r="AP38" s="8"/>
      <c r="AQ38" s="8"/>
      <c r="AR38" s="8"/>
      <c r="AS38" s="8"/>
      <c r="AT38" s="8"/>
    </row>
    <row r="39" spans="1:46" x14ac:dyDescent="0.2">
      <c r="B39" s="33" t="s">
        <v>55</v>
      </c>
      <c r="C39" s="91" t="s">
        <v>60</v>
      </c>
    </row>
    <row r="40" spans="1:46" x14ac:dyDescent="0.2">
      <c r="B40" s="33"/>
    </row>
    <row r="41" spans="1:46" x14ac:dyDescent="0.2">
      <c r="B41" s="98" t="s">
        <v>64</v>
      </c>
      <c r="C41" s="1" t="s">
        <v>68</v>
      </c>
    </row>
    <row r="43" spans="1:46" x14ac:dyDescent="0.2">
      <c r="B43" s="98"/>
      <c r="C43" s="91"/>
    </row>
    <row r="45" spans="1:46" x14ac:dyDescent="0.2">
      <c r="B45" s="33"/>
      <c r="C45" s="91"/>
    </row>
    <row r="47" spans="1:46" x14ac:dyDescent="0.2">
      <c r="B47" s="98"/>
      <c r="C47" s="91"/>
    </row>
    <row r="49" spans="5:47" x14ac:dyDescent="0.2">
      <c r="E49" s="8"/>
      <c r="F49" s="8"/>
      <c r="G49" s="6"/>
      <c r="H49" s="7"/>
      <c r="I49" s="6"/>
      <c r="J49" s="6"/>
      <c r="K49" s="6"/>
      <c r="L49" s="6"/>
      <c r="M49" s="92"/>
      <c r="N49" s="6"/>
      <c r="O49" s="6"/>
      <c r="P49" s="8"/>
      <c r="Q49" s="8"/>
      <c r="R49" s="8"/>
      <c r="S49" s="8"/>
      <c r="T49" s="8"/>
      <c r="U49" s="8"/>
      <c r="V49" s="8"/>
    </row>
    <row r="50" spans="5:47" x14ac:dyDescent="0.2">
      <c r="E50" s="8"/>
      <c r="F50" s="8"/>
      <c r="G50" s="6"/>
      <c r="H50" s="7"/>
      <c r="I50" s="6"/>
      <c r="J50" s="6"/>
      <c r="K50" s="6"/>
      <c r="L50" s="6"/>
      <c r="M50" s="92"/>
      <c r="N50" s="6"/>
      <c r="O50" s="6"/>
      <c r="P50" s="8"/>
      <c r="Q50" s="8"/>
      <c r="R50" s="8"/>
      <c r="S50" s="8"/>
      <c r="T50" s="8"/>
      <c r="U50" s="8"/>
      <c r="V50" s="8"/>
    </row>
    <row r="51" spans="5:47" x14ac:dyDescent="0.2">
      <c r="E51" s="8"/>
      <c r="F51" s="8"/>
      <c r="G51" s="6"/>
      <c r="H51" s="7"/>
      <c r="I51" s="6"/>
      <c r="J51" s="6"/>
      <c r="K51" s="6"/>
      <c r="L51" s="6"/>
      <c r="M51" s="92"/>
      <c r="N51" s="6"/>
      <c r="O51" s="6"/>
      <c r="P51" s="6"/>
      <c r="Q51" s="6"/>
      <c r="R51" s="8"/>
      <c r="S51" s="8"/>
      <c r="T51" s="8"/>
      <c r="U51" s="8"/>
      <c r="V51" s="8"/>
    </row>
    <row r="52" spans="5:47" x14ac:dyDescent="0.2">
      <c r="E52" s="8"/>
      <c r="F52" s="8"/>
      <c r="G52" s="6"/>
      <c r="H52" s="7"/>
      <c r="I52" s="6"/>
      <c r="J52" s="6"/>
      <c r="K52" s="6"/>
      <c r="L52" s="6"/>
      <c r="M52" s="92"/>
      <c r="N52" s="6"/>
      <c r="O52" s="6"/>
      <c r="P52" s="6"/>
      <c r="Q52" s="6"/>
      <c r="R52" s="6"/>
      <c r="S52" s="8"/>
      <c r="T52" s="8"/>
      <c r="U52" s="8"/>
      <c r="V52" s="8"/>
    </row>
    <row r="53" spans="5:47" x14ac:dyDescent="0.2">
      <c r="E53" s="8"/>
      <c r="F53" s="8"/>
      <c r="G53" s="6"/>
      <c r="H53" s="7"/>
      <c r="I53" s="6"/>
      <c r="J53" s="6"/>
      <c r="K53" s="6"/>
      <c r="L53" s="6"/>
      <c r="M53" s="92"/>
      <c r="N53" s="6"/>
      <c r="O53" s="6"/>
      <c r="P53" s="6"/>
      <c r="Q53" s="6"/>
      <c r="R53" s="6"/>
      <c r="S53" s="6"/>
      <c r="T53" s="6"/>
      <c r="U53" s="6"/>
      <c r="V53" s="6"/>
    </row>
    <row r="55" spans="5:47" x14ac:dyDescent="0.2">
      <c r="E55" s="8"/>
      <c r="F55" s="8"/>
      <c r="G55" s="6"/>
      <c r="H55" s="7"/>
      <c r="I55" s="6"/>
      <c r="J55" s="6"/>
      <c r="K55" s="6"/>
      <c r="L55" s="6"/>
      <c r="M55" s="92"/>
      <c r="N55" s="6"/>
      <c r="O55" s="6"/>
      <c r="P55" s="8"/>
      <c r="Q55" s="8"/>
      <c r="R55" s="8"/>
      <c r="S55" s="8"/>
      <c r="T55" s="8"/>
      <c r="U55" s="8"/>
      <c r="V55" s="8"/>
    </row>
    <row r="62" spans="5:47" x14ac:dyDescent="0.2">
      <c r="E62" s="6"/>
      <c r="F62" s="6"/>
      <c r="G62" s="6"/>
      <c r="H62" s="7"/>
      <c r="I62" s="6"/>
      <c r="J62" s="6"/>
      <c r="K62" s="6"/>
      <c r="L62" s="6"/>
      <c r="M62" s="92"/>
      <c r="N62" s="6"/>
      <c r="O62" s="6"/>
      <c r="P62" s="6"/>
      <c r="Q62" s="6"/>
      <c r="R62" s="6"/>
      <c r="S62" s="6"/>
      <c r="T62" s="6"/>
      <c r="U62" s="6"/>
      <c r="V62" s="6"/>
      <c r="W62" s="6"/>
      <c r="X62" s="6"/>
      <c r="Y62" s="6"/>
      <c r="Z62" s="6"/>
      <c r="AA62" s="6"/>
      <c r="AB62" s="6"/>
      <c r="AC62" s="6"/>
      <c r="AD62" s="6"/>
      <c r="AE62" s="6"/>
      <c r="AF62" s="6"/>
      <c r="AG62" s="6"/>
      <c r="AH62" s="8"/>
      <c r="AI62" s="8"/>
      <c r="AJ62" s="8"/>
      <c r="AK62" s="8"/>
      <c r="AL62" s="8"/>
      <c r="AM62" s="8"/>
      <c r="AN62" s="8"/>
      <c r="AO62" s="8"/>
      <c r="AP62" s="8"/>
      <c r="AQ62" s="8"/>
      <c r="AR62" s="8"/>
      <c r="AS62" s="8"/>
      <c r="AT62" s="8"/>
      <c r="AU62" s="8"/>
    </row>
    <row r="63" spans="5:47" x14ac:dyDescent="0.2">
      <c r="E63" s="6"/>
      <c r="F63" s="6"/>
      <c r="G63" s="6"/>
      <c r="H63" s="7"/>
      <c r="I63" s="6"/>
      <c r="J63" s="6"/>
      <c r="K63" s="6"/>
      <c r="L63" s="6"/>
      <c r="M63" s="92"/>
      <c r="N63" s="6"/>
      <c r="O63" s="6"/>
      <c r="P63" s="6"/>
      <c r="Q63" s="6"/>
      <c r="R63" s="6"/>
      <c r="S63" s="6"/>
      <c r="T63" s="6"/>
      <c r="U63" s="6"/>
      <c r="V63" s="6"/>
      <c r="W63" s="6"/>
      <c r="X63" s="6"/>
      <c r="Y63" s="6"/>
      <c r="Z63" s="6"/>
      <c r="AA63" s="6"/>
      <c r="AB63" s="6"/>
      <c r="AC63" s="6"/>
      <c r="AD63" s="6"/>
      <c r="AE63" s="6"/>
      <c r="AF63" s="6"/>
      <c r="AG63" s="6"/>
      <c r="AH63" s="8"/>
      <c r="AI63" s="8"/>
      <c r="AJ63" s="8"/>
      <c r="AK63" s="8"/>
      <c r="AL63" s="8"/>
      <c r="AM63" s="8"/>
      <c r="AN63" s="8"/>
      <c r="AO63" s="8"/>
      <c r="AP63" s="8"/>
      <c r="AQ63" s="8"/>
      <c r="AR63" s="8"/>
      <c r="AS63" s="8"/>
      <c r="AT63" s="8"/>
      <c r="AU63" s="8"/>
    </row>
    <row r="64" spans="5:47" x14ac:dyDescent="0.2">
      <c r="E64" s="6"/>
      <c r="F64" s="6"/>
      <c r="G64" s="6"/>
      <c r="H64" s="7"/>
      <c r="I64" s="6"/>
      <c r="J64" s="6"/>
      <c r="K64" s="6"/>
      <c r="L64" s="6"/>
      <c r="M64" s="92"/>
      <c r="N64" s="6"/>
      <c r="O64" s="6"/>
      <c r="P64" s="6"/>
      <c r="Q64" s="6"/>
      <c r="R64" s="6"/>
      <c r="S64" s="6"/>
      <c r="T64" s="6"/>
      <c r="U64" s="6"/>
      <c r="V64" s="6"/>
      <c r="W64" s="6"/>
      <c r="X64" s="6"/>
      <c r="Y64" s="6"/>
      <c r="Z64" s="6"/>
      <c r="AA64" s="6"/>
      <c r="AB64" s="6"/>
      <c r="AC64" s="6"/>
      <c r="AD64" s="6"/>
      <c r="AE64" s="6"/>
      <c r="AF64" s="6"/>
      <c r="AG64" s="6"/>
      <c r="AH64" s="8"/>
      <c r="AI64" s="8"/>
      <c r="AJ64" s="8"/>
      <c r="AK64" s="8"/>
      <c r="AL64" s="8"/>
      <c r="AM64" s="8"/>
      <c r="AN64" s="8"/>
      <c r="AO64" s="8"/>
      <c r="AP64" s="8"/>
      <c r="AQ64" s="8"/>
      <c r="AR64" s="8"/>
      <c r="AS64" s="8"/>
      <c r="AT64" s="8"/>
      <c r="AU64" s="8"/>
    </row>
    <row r="65" spans="5:47" x14ac:dyDescent="0.2">
      <c r="E65" s="6"/>
      <c r="F65" s="6"/>
      <c r="G65" s="6"/>
      <c r="H65" s="7"/>
      <c r="I65" s="6"/>
      <c r="J65" s="6"/>
      <c r="K65" s="6"/>
      <c r="L65" s="6"/>
      <c r="M65" s="92"/>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8"/>
      <c r="AT65" s="8"/>
      <c r="AU65" s="8"/>
    </row>
    <row r="66" spans="5:47" x14ac:dyDescent="0.2">
      <c r="E66" s="6"/>
      <c r="F66" s="6"/>
      <c r="G66" s="6"/>
      <c r="H66" s="7"/>
      <c r="I66" s="6"/>
      <c r="J66" s="6"/>
      <c r="K66" s="6"/>
      <c r="L66" s="6"/>
      <c r="M66" s="92"/>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8"/>
      <c r="AT66" s="8"/>
      <c r="AU66" s="8"/>
    </row>
    <row r="68" spans="5:47" x14ac:dyDescent="0.2">
      <c r="E68" s="6"/>
      <c r="F68" s="6"/>
      <c r="G68" s="6"/>
      <c r="H68" s="7"/>
      <c r="I68" s="6"/>
      <c r="J68" s="6"/>
      <c r="K68" s="6"/>
      <c r="L68" s="6"/>
      <c r="M68" s="92"/>
      <c r="N68" s="6"/>
      <c r="O68" s="6"/>
      <c r="P68" s="6"/>
      <c r="Q68" s="6"/>
      <c r="R68" s="6"/>
      <c r="S68" s="6"/>
      <c r="T68" s="6"/>
      <c r="U68" s="6"/>
      <c r="V68" s="6"/>
      <c r="W68" s="6"/>
      <c r="X68" s="6"/>
      <c r="Y68" s="6"/>
      <c r="Z68" s="6"/>
      <c r="AA68" s="6"/>
      <c r="AB68" s="6"/>
      <c r="AC68" s="6"/>
      <c r="AD68" s="6"/>
      <c r="AE68" s="6"/>
      <c r="AF68" s="6"/>
      <c r="AG68" s="6"/>
      <c r="AH68" s="8"/>
      <c r="AI68" s="8"/>
      <c r="AJ68" s="8"/>
      <c r="AK68" s="8"/>
      <c r="AL68" s="8"/>
      <c r="AM68" s="8"/>
      <c r="AN68" s="8"/>
      <c r="AO68" s="8"/>
      <c r="AP68" s="8"/>
      <c r="AQ68" s="8"/>
      <c r="AR68" s="8"/>
      <c r="AS68" s="8"/>
      <c r="AT68" s="8"/>
      <c r="AU68" s="8"/>
    </row>
    <row r="69" spans="5:47" x14ac:dyDescent="0.2">
      <c r="E69" s="8"/>
      <c r="F69" s="8"/>
      <c r="G69" s="6"/>
      <c r="H69" s="7"/>
      <c r="I69" s="6"/>
      <c r="J69" s="6"/>
      <c r="K69" s="6"/>
      <c r="L69" s="6"/>
      <c r="M69" s="92"/>
      <c r="N69" s="6"/>
      <c r="O69" s="6"/>
      <c r="P69" s="8"/>
      <c r="Q69" s="8"/>
      <c r="R69" s="8"/>
      <c r="S69" s="8"/>
      <c r="T69" s="8"/>
      <c r="U69" s="8"/>
      <c r="V69" s="8"/>
      <c r="W69" s="8"/>
      <c r="X69" s="6"/>
      <c r="Y69" s="6"/>
      <c r="Z69" s="6"/>
      <c r="AA69" s="6"/>
      <c r="AB69" s="6"/>
      <c r="AC69" s="6"/>
      <c r="AD69" s="6"/>
      <c r="AE69" s="6"/>
      <c r="AF69" s="6"/>
      <c r="AG69" s="6"/>
      <c r="AH69" s="6"/>
      <c r="AI69" s="6"/>
      <c r="AJ69" s="6"/>
      <c r="AK69" s="6"/>
      <c r="AL69" s="6"/>
      <c r="AM69" s="6"/>
      <c r="AN69" s="8"/>
      <c r="AO69" s="8"/>
      <c r="AP69" s="6"/>
      <c r="AQ69" s="6"/>
      <c r="AR69" s="6"/>
      <c r="AS69" s="6"/>
      <c r="AT69" s="6"/>
      <c r="AU69" s="6"/>
    </row>
    <row r="70" spans="5:47" x14ac:dyDescent="0.2">
      <c r="E70" s="8"/>
      <c r="F70" s="8"/>
      <c r="G70" s="6"/>
      <c r="H70" s="7"/>
      <c r="I70" s="6"/>
      <c r="J70" s="6"/>
      <c r="K70" s="6"/>
      <c r="L70" s="6"/>
      <c r="M70" s="92"/>
      <c r="N70" s="6"/>
      <c r="O70" s="6"/>
      <c r="P70" s="8"/>
      <c r="Q70" s="8"/>
      <c r="R70" s="8"/>
      <c r="S70" s="8"/>
      <c r="T70" s="8"/>
      <c r="U70" s="8"/>
      <c r="V70" s="8"/>
      <c r="W70" s="8"/>
      <c r="X70" s="6"/>
      <c r="Y70" s="6"/>
      <c r="Z70" s="6"/>
      <c r="AA70" s="6"/>
      <c r="AB70" s="6"/>
      <c r="AC70" s="6"/>
      <c r="AD70" s="6"/>
      <c r="AE70" s="6"/>
      <c r="AF70" s="6"/>
      <c r="AG70" s="6"/>
      <c r="AH70" s="6"/>
      <c r="AI70" s="6"/>
      <c r="AJ70" s="6"/>
      <c r="AK70" s="6"/>
      <c r="AL70" s="6"/>
      <c r="AM70" s="6"/>
      <c r="AN70" s="6"/>
      <c r="AO70" s="6"/>
      <c r="AP70" s="6"/>
      <c r="AQ70" s="6"/>
      <c r="AR70" s="6"/>
      <c r="AS70" s="6"/>
      <c r="AT70" s="6"/>
      <c r="AU70" s="6"/>
    </row>
    <row r="71" spans="5:47" x14ac:dyDescent="0.2">
      <c r="E71" s="8"/>
      <c r="F71" s="8"/>
      <c r="G71" s="6"/>
      <c r="H71" s="7"/>
      <c r="I71" s="6"/>
      <c r="J71" s="6"/>
      <c r="K71" s="6"/>
      <c r="L71" s="6"/>
      <c r="M71" s="92"/>
      <c r="N71" s="6"/>
      <c r="O71" s="6"/>
      <c r="P71" s="8"/>
      <c r="Q71" s="8"/>
      <c r="R71" s="8"/>
      <c r="S71" s="8"/>
      <c r="T71" s="8"/>
      <c r="U71" s="8"/>
      <c r="V71" s="8"/>
      <c r="W71" s="8"/>
      <c r="X71" s="6"/>
      <c r="Y71" s="6"/>
      <c r="Z71" s="6"/>
      <c r="AA71" s="6"/>
      <c r="AB71" s="6"/>
      <c r="AC71" s="6"/>
      <c r="AD71" s="6"/>
      <c r="AE71" s="6"/>
      <c r="AF71" s="6"/>
      <c r="AG71" s="6"/>
      <c r="AH71" s="6"/>
      <c r="AI71" s="6"/>
      <c r="AJ71" s="6"/>
      <c r="AK71" s="6"/>
      <c r="AL71" s="6"/>
      <c r="AM71" s="6"/>
      <c r="AN71" s="6"/>
      <c r="AO71" s="6"/>
      <c r="AP71" s="6"/>
      <c r="AQ71" s="6"/>
      <c r="AR71" s="6"/>
      <c r="AS71" s="6"/>
      <c r="AT71" s="6"/>
      <c r="AU71" s="6"/>
    </row>
    <row r="72" spans="5:47" x14ac:dyDescent="0.2">
      <c r="E72" s="8"/>
      <c r="F72" s="8"/>
      <c r="G72" s="6"/>
      <c r="H72" s="7"/>
      <c r="I72" s="6"/>
      <c r="J72" s="6"/>
      <c r="K72" s="6"/>
      <c r="L72" s="6"/>
      <c r="M72" s="92"/>
      <c r="N72" s="6"/>
      <c r="O72" s="6"/>
      <c r="P72" s="8"/>
      <c r="Q72" s="8"/>
      <c r="R72" s="8"/>
      <c r="S72" s="8"/>
      <c r="T72" s="8"/>
      <c r="U72" s="8"/>
      <c r="V72" s="8"/>
      <c r="W72" s="8"/>
      <c r="X72" s="6"/>
      <c r="Y72" s="6"/>
      <c r="Z72" s="6"/>
      <c r="AA72" s="6"/>
      <c r="AB72" s="6"/>
      <c r="AC72" s="6"/>
      <c r="AD72" s="8"/>
      <c r="AE72" s="8"/>
      <c r="AF72" s="8"/>
      <c r="AG72" s="6"/>
      <c r="AH72" s="6"/>
      <c r="AI72" s="6"/>
      <c r="AJ72" s="6"/>
      <c r="AK72" s="6"/>
      <c r="AL72" s="6"/>
      <c r="AM72" s="6"/>
      <c r="AN72" s="6"/>
      <c r="AO72" s="6"/>
      <c r="AP72" s="6"/>
      <c r="AQ72" s="6"/>
      <c r="AR72" s="6"/>
      <c r="AS72" s="6"/>
      <c r="AT72" s="6"/>
      <c r="AU72" s="6"/>
    </row>
    <row r="73" spans="5:47" x14ac:dyDescent="0.2">
      <c r="E73" s="8"/>
      <c r="F73" s="8"/>
      <c r="G73" s="6"/>
      <c r="H73" s="7"/>
      <c r="I73" s="6"/>
      <c r="J73" s="6"/>
      <c r="K73" s="6"/>
      <c r="L73" s="6"/>
      <c r="M73" s="92"/>
      <c r="N73" s="6"/>
      <c r="O73" s="6"/>
      <c r="P73" s="8"/>
      <c r="Q73" s="8"/>
      <c r="R73" s="8"/>
      <c r="S73" s="8"/>
      <c r="T73" s="8"/>
      <c r="U73" s="8"/>
      <c r="V73" s="8"/>
      <c r="W73" s="8"/>
      <c r="X73" s="6"/>
      <c r="Y73" s="6"/>
      <c r="Z73" s="6"/>
      <c r="AA73" s="6"/>
      <c r="AB73" s="6"/>
      <c r="AC73" s="6"/>
      <c r="AD73" s="8"/>
      <c r="AE73" s="8"/>
      <c r="AF73" s="8"/>
      <c r="AG73" s="6"/>
      <c r="AH73" s="6"/>
      <c r="AI73" s="6"/>
      <c r="AJ73" s="6"/>
      <c r="AK73" s="6"/>
      <c r="AL73" s="6"/>
      <c r="AM73" s="6"/>
      <c r="AN73" s="6"/>
      <c r="AO73" s="6"/>
      <c r="AP73" s="6"/>
      <c r="AQ73" s="6"/>
      <c r="AR73" s="6"/>
      <c r="AS73" s="6"/>
      <c r="AT73" s="6"/>
      <c r="AU73" s="6"/>
    </row>
    <row r="74" spans="5:47" x14ac:dyDescent="0.2">
      <c r="E74" s="8"/>
      <c r="F74" s="8"/>
      <c r="G74" s="6"/>
      <c r="H74" s="7"/>
      <c r="I74" s="6"/>
      <c r="J74" s="6"/>
      <c r="K74" s="6"/>
      <c r="L74" s="6"/>
      <c r="M74" s="92"/>
      <c r="N74" s="6"/>
      <c r="O74" s="6"/>
      <c r="P74" s="8"/>
      <c r="Q74" s="8"/>
      <c r="R74" s="8"/>
      <c r="S74" s="8"/>
      <c r="T74" s="8"/>
      <c r="U74" s="8"/>
      <c r="V74" s="8"/>
      <c r="W74" s="8"/>
      <c r="X74" s="6"/>
      <c r="Y74" s="6"/>
      <c r="Z74" s="6"/>
      <c r="AA74" s="6"/>
      <c r="AB74" s="6"/>
      <c r="AC74" s="6"/>
      <c r="AD74" s="6"/>
      <c r="AE74" s="6"/>
      <c r="AF74" s="6"/>
      <c r="AG74" s="6"/>
      <c r="AH74" s="6"/>
      <c r="AI74" s="6"/>
      <c r="AJ74" s="6"/>
      <c r="AK74" s="6"/>
      <c r="AL74" s="6"/>
      <c r="AM74" s="6"/>
      <c r="AN74" s="6"/>
      <c r="AO74" s="6"/>
      <c r="AP74" s="6"/>
      <c r="AQ74" s="6"/>
      <c r="AR74" s="6"/>
      <c r="AS74" s="6"/>
      <c r="AT74" s="6"/>
      <c r="AU74" s="6"/>
    </row>
    <row r="75" spans="5:47" x14ac:dyDescent="0.2">
      <c r="E75" s="8"/>
      <c r="F75" s="8"/>
      <c r="G75" s="6"/>
      <c r="H75" s="7"/>
      <c r="I75" s="6"/>
      <c r="J75" s="6"/>
      <c r="K75" s="6"/>
      <c r="L75" s="6"/>
      <c r="M75" s="92"/>
      <c r="N75" s="6"/>
      <c r="O75" s="6"/>
      <c r="P75" s="8"/>
      <c r="Q75" s="8"/>
      <c r="R75" s="8"/>
      <c r="S75" s="8"/>
      <c r="T75" s="8"/>
      <c r="U75" s="8"/>
      <c r="V75" s="8"/>
      <c r="W75" s="8"/>
      <c r="X75" s="6"/>
      <c r="Y75" s="6"/>
      <c r="Z75" s="6"/>
      <c r="AA75" s="6"/>
      <c r="AB75" s="6"/>
      <c r="AC75" s="6"/>
      <c r="AD75" s="8"/>
      <c r="AE75" s="8"/>
      <c r="AF75" s="8"/>
      <c r="AG75" s="8"/>
      <c r="AH75" s="8"/>
      <c r="AI75" s="8"/>
      <c r="AJ75" s="8"/>
      <c r="AK75" s="8"/>
      <c r="AL75" s="8"/>
      <c r="AM75" s="8"/>
      <c r="AN75" s="6"/>
      <c r="AO75" s="6"/>
      <c r="AP75" s="8"/>
      <c r="AQ75" s="8"/>
      <c r="AR75" s="8"/>
      <c r="AS75" s="6"/>
      <c r="AT75" s="8"/>
      <c r="AU75" s="8"/>
    </row>
    <row r="76" spans="5:47" x14ac:dyDescent="0.2">
      <c r="E76" s="8"/>
      <c r="F76" s="8"/>
      <c r="G76" s="6"/>
      <c r="H76" s="7"/>
      <c r="I76" s="6"/>
      <c r="J76" s="6"/>
      <c r="K76" s="6"/>
      <c r="L76" s="6"/>
      <c r="M76" s="92"/>
      <c r="N76" s="6"/>
      <c r="O76" s="6"/>
      <c r="P76" s="8"/>
      <c r="Q76" s="8"/>
      <c r="R76" s="8"/>
      <c r="S76" s="8"/>
      <c r="T76" s="8"/>
      <c r="U76" s="8"/>
      <c r="V76" s="8"/>
      <c r="W76" s="8"/>
      <c r="X76" s="6"/>
      <c r="Y76" s="6"/>
      <c r="Z76" s="6"/>
      <c r="AA76" s="6"/>
      <c r="AB76" s="6"/>
      <c r="AC76" s="6"/>
      <c r="AD76" s="6"/>
      <c r="AE76" s="6"/>
      <c r="AF76" s="6"/>
      <c r="AG76" s="6"/>
      <c r="AH76" s="6"/>
      <c r="AI76" s="6"/>
      <c r="AJ76" s="6"/>
      <c r="AK76" s="6"/>
      <c r="AL76" s="6"/>
      <c r="AM76" s="8"/>
      <c r="AN76" s="6"/>
      <c r="AO76" s="6"/>
      <c r="AP76" s="6"/>
      <c r="AQ76" s="6"/>
      <c r="AR76" s="6"/>
      <c r="AS76" s="6"/>
      <c r="AT76" s="6"/>
      <c r="AU76" s="6"/>
    </row>
    <row r="77" spans="5:47" x14ac:dyDescent="0.2">
      <c r="E77" s="8"/>
      <c r="F77" s="8"/>
      <c r="G77" s="6"/>
      <c r="H77" s="7"/>
      <c r="I77" s="6"/>
      <c r="J77" s="6"/>
      <c r="K77" s="6"/>
      <c r="L77" s="6"/>
      <c r="M77" s="92"/>
      <c r="N77" s="6"/>
      <c r="O77" s="6"/>
      <c r="P77" s="8"/>
      <c r="Q77" s="8"/>
      <c r="R77" s="8"/>
      <c r="S77" s="8"/>
      <c r="T77" s="8"/>
      <c r="U77" s="8"/>
      <c r="V77" s="8"/>
      <c r="W77" s="8"/>
      <c r="X77" s="6"/>
      <c r="Y77" s="6"/>
      <c r="Z77" s="6"/>
      <c r="AA77" s="6"/>
      <c r="AB77" s="6"/>
      <c r="AC77" s="6"/>
      <c r="AD77" s="6"/>
      <c r="AE77" s="6"/>
      <c r="AF77" s="6"/>
      <c r="AG77" s="6"/>
      <c r="AH77" s="6"/>
      <c r="AI77" s="6"/>
      <c r="AJ77" s="6"/>
      <c r="AK77" s="6"/>
      <c r="AL77" s="6"/>
      <c r="AM77" s="8"/>
      <c r="AN77" s="6"/>
      <c r="AO77" s="6"/>
      <c r="AP77" s="6"/>
      <c r="AQ77" s="6"/>
      <c r="AR77" s="6"/>
      <c r="AS77" s="6"/>
      <c r="AT77" s="6"/>
      <c r="AU77" s="6"/>
    </row>
    <row r="78" spans="5:47" x14ac:dyDescent="0.2">
      <c r="E78" s="8"/>
      <c r="F78" s="8"/>
      <c r="G78" s="6"/>
      <c r="H78" s="7"/>
      <c r="I78" s="6"/>
      <c r="J78" s="6"/>
      <c r="K78" s="6"/>
      <c r="L78" s="6"/>
      <c r="M78" s="92"/>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row>
    <row r="79" spans="5:47" x14ac:dyDescent="0.2">
      <c r="E79" s="8"/>
      <c r="F79" s="8"/>
      <c r="G79" s="6"/>
      <c r="H79" s="7"/>
      <c r="I79" s="6"/>
      <c r="J79" s="6"/>
      <c r="K79" s="6"/>
      <c r="L79" s="6"/>
      <c r="M79" s="92"/>
      <c r="N79" s="6"/>
      <c r="O79" s="6"/>
      <c r="P79" s="8"/>
      <c r="Q79" s="8"/>
      <c r="R79" s="8"/>
      <c r="S79" s="8"/>
      <c r="T79" s="8"/>
      <c r="U79" s="8"/>
      <c r="V79" s="8"/>
      <c r="W79" s="6"/>
      <c r="X79" s="6"/>
      <c r="Y79" s="6"/>
      <c r="Z79" s="6"/>
      <c r="AA79" s="6"/>
      <c r="AB79" s="6"/>
      <c r="AC79" s="6"/>
      <c r="AD79" s="6"/>
      <c r="AE79" s="6"/>
      <c r="AF79" s="6"/>
      <c r="AG79" s="6"/>
      <c r="AH79" s="6"/>
      <c r="AI79" s="8"/>
      <c r="AJ79" s="8"/>
      <c r="AK79" s="8"/>
      <c r="AL79" s="8"/>
      <c r="AM79" s="8"/>
      <c r="AN79" s="6"/>
      <c r="AO79" s="6"/>
      <c r="AP79" s="6"/>
      <c r="AQ79" s="6"/>
      <c r="AR79" s="6"/>
      <c r="AS79" s="6"/>
      <c r="AT79" s="6"/>
      <c r="AU79" s="6"/>
    </row>
    <row r="80" spans="5:47" x14ac:dyDescent="0.2">
      <c r="E80" s="8"/>
      <c r="F80" s="8"/>
      <c r="G80" s="6"/>
      <c r="H80" s="7"/>
      <c r="I80" s="6"/>
      <c r="J80" s="6"/>
      <c r="K80" s="6"/>
      <c r="L80" s="6"/>
      <c r="M80" s="92"/>
      <c r="N80" s="6"/>
      <c r="O80" s="6"/>
      <c r="P80" s="8"/>
      <c r="Q80" s="8"/>
      <c r="R80" s="8"/>
      <c r="S80" s="8"/>
      <c r="T80" s="8"/>
      <c r="U80" s="8"/>
      <c r="V80" s="8"/>
      <c r="W80" s="8"/>
      <c r="X80" s="6"/>
      <c r="Y80" s="6"/>
      <c r="Z80" s="6"/>
      <c r="AA80" s="6"/>
      <c r="AB80" s="6"/>
      <c r="AC80" s="6"/>
      <c r="AD80" s="8"/>
      <c r="AE80" s="8"/>
      <c r="AF80" s="8"/>
      <c r="AG80" s="8"/>
      <c r="AH80" s="6"/>
      <c r="AI80" s="6"/>
      <c r="AJ80" s="6"/>
      <c r="AK80" s="6"/>
      <c r="AL80" s="6"/>
      <c r="AM80" s="8"/>
      <c r="AN80" s="6"/>
      <c r="AO80" s="6"/>
      <c r="AP80" s="6"/>
      <c r="AQ80" s="6"/>
      <c r="AR80" s="6"/>
      <c r="AS80" s="6"/>
      <c r="AT80" s="6"/>
      <c r="AU80" s="6"/>
    </row>
    <row r="81" spans="5:47" x14ac:dyDescent="0.2">
      <c r="E81" s="6"/>
      <c r="F81" s="6"/>
      <c r="G81" s="6"/>
      <c r="H81" s="7"/>
      <c r="I81" s="6"/>
      <c r="J81" s="6"/>
      <c r="K81" s="6"/>
      <c r="L81" s="6"/>
      <c r="M81" s="92"/>
      <c r="N81" s="6"/>
      <c r="O81" s="6"/>
      <c r="P81" s="6"/>
      <c r="Q81" s="6"/>
      <c r="R81" s="6"/>
      <c r="S81" s="6"/>
      <c r="T81" s="6"/>
      <c r="U81" s="6"/>
      <c r="V81" s="6"/>
      <c r="W81" s="6"/>
      <c r="X81" s="6"/>
      <c r="Y81" s="6"/>
      <c r="Z81" s="6"/>
      <c r="AA81" s="6"/>
      <c r="AB81" s="6"/>
      <c r="AC81" s="6"/>
      <c r="AD81" s="6"/>
      <c r="AE81" s="6"/>
      <c r="AF81" s="6"/>
      <c r="AG81" s="6"/>
      <c r="AH81" s="6"/>
      <c r="AI81" s="6"/>
      <c r="AJ81" s="6"/>
      <c r="AK81" s="6"/>
      <c r="AL81" s="6"/>
      <c r="AM81" s="8"/>
      <c r="AN81" s="8"/>
      <c r="AO81" s="8"/>
      <c r="AP81" s="8"/>
      <c r="AQ81" s="8"/>
      <c r="AR81" s="8"/>
      <c r="AS81" s="8"/>
      <c r="AT81" s="8"/>
      <c r="AU81" s="8"/>
    </row>
    <row r="82" spans="5:47" x14ac:dyDescent="0.2">
      <c r="E82" s="8"/>
      <c r="F82" s="8"/>
      <c r="G82" s="6"/>
      <c r="H82" s="7"/>
      <c r="I82" s="6"/>
      <c r="J82" s="6"/>
      <c r="K82" s="6"/>
      <c r="L82" s="6"/>
      <c r="M82" s="92"/>
      <c r="N82" s="6"/>
      <c r="O82" s="6"/>
      <c r="P82" s="8"/>
      <c r="Q82" s="8"/>
      <c r="R82" s="8"/>
      <c r="S82" s="8"/>
      <c r="T82" s="8"/>
      <c r="U82" s="8"/>
      <c r="V82" s="8"/>
      <c r="W82" s="6"/>
      <c r="X82" s="6"/>
      <c r="Y82" s="6"/>
      <c r="Z82" s="6"/>
      <c r="AA82" s="6"/>
      <c r="AB82" s="6"/>
      <c r="AC82" s="6"/>
      <c r="AD82" s="6"/>
      <c r="AE82" s="8"/>
      <c r="AF82" s="8"/>
      <c r="AG82" s="8"/>
      <c r="AH82" s="8"/>
      <c r="AI82" s="8"/>
      <c r="AJ82" s="8"/>
      <c r="AK82" s="8"/>
      <c r="AL82" s="8"/>
      <c r="AM82" s="8"/>
      <c r="AN82" s="6"/>
      <c r="AO82" s="6"/>
      <c r="AP82" s="8"/>
      <c r="AQ82" s="8"/>
      <c r="AR82" s="8"/>
      <c r="AS82" s="6"/>
      <c r="AT82" s="8"/>
      <c r="AU82" s="8"/>
    </row>
    <row r="83" spans="5:47" x14ac:dyDescent="0.2">
      <c r="E83" s="8"/>
      <c r="F83" s="8"/>
      <c r="G83" s="6"/>
      <c r="H83" s="7"/>
      <c r="I83" s="6"/>
      <c r="J83" s="6"/>
      <c r="K83" s="6"/>
      <c r="L83" s="6"/>
      <c r="M83" s="92"/>
      <c r="N83" s="6"/>
      <c r="O83" s="6"/>
      <c r="P83" s="8"/>
      <c r="Q83" s="8"/>
      <c r="R83" s="8"/>
      <c r="S83" s="8"/>
      <c r="T83" s="8"/>
      <c r="U83" s="8"/>
      <c r="V83" s="8"/>
      <c r="W83" s="6"/>
      <c r="X83" s="6"/>
      <c r="Y83" s="6"/>
      <c r="Z83" s="6"/>
      <c r="AA83" s="6"/>
      <c r="AB83" s="6"/>
      <c r="AC83" s="6"/>
      <c r="AD83" s="6"/>
      <c r="AE83" s="6"/>
      <c r="AF83" s="6"/>
      <c r="AG83" s="6"/>
      <c r="AH83" s="6"/>
      <c r="AI83" s="6"/>
      <c r="AJ83" s="6"/>
      <c r="AK83" s="6"/>
      <c r="AL83" s="6"/>
      <c r="AM83" s="6"/>
      <c r="AN83" s="6"/>
      <c r="AO83" s="6"/>
      <c r="AP83" s="6"/>
      <c r="AQ83" s="6"/>
      <c r="AR83" s="6"/>
      <c r="AS83" s="6"/>
      <c r="AT83" s="6"/>
      <c r="AU83" s="6"/>
    </row>
    <row r="84" spans="5:47" x14ac:dyDescent="0.2">
      <c r="E84" s="6"/>
      <c r="F84" s="6"/>
      <c r="G84" s="6"/>
      <c r="H84" s="7"/>
      <c r="I84" s="6"/>
      <c r="J84" s="6"/>
      <c r="K84" s="6"/>
      <c r="L84" s="6"/>
      <c r="M84" s="92"/>
      <c r="N84" s="6"/>
      <c r="O84" s="6"/>
      <c r="P84" s="6"/>
      <c r="Q84" s="6"/>
      <c r="R84" s="6"/>
      <c r="S84" s="6"/>
      <c r="T84" s="6"/>
      <c r="U84" s="6"/>
      <c r="V84" s="6"/>
      <c r="W84" s="6"/>
      <c r="X84" s="6"/>
      <c r="Y84" s="6"/>
      <c r="Z84" s="6"/>
      <c r="AA84" s="6"/>
      <c r="AB84" s="6"/>
      <c r="AC84" s="6"/>
      <c r="AD84" s="8"/>
      <c r="AE84" s="8"/>
      <c r="AF84" s="8"/>
      <c r="AG84" s="8"/>
      <c r="AH84" s="8"/>
      <c r="AI84" s="8"/>
      <c r="AJ84" s="8"/>
      <c r="AK84" s="8"/>
      <c r="AL84" s="8"/>
      <c r="AM84" s="8"/>
      <c r="AN84" s="8"/>
      <c r="AO84" s="8"/>
      <c r="AP84" s="6"/>
      <c r="AQ84" s="6"/>
      <c r="AR84" s="6"/>
      <c r="AS84" s="6"/>
      <c r="AT84" s="6"/>
      <c r="AU84" s="6"/>
    </row>
    <row r="102" spans="30:46" x14ac:dyDescent="0.2">
      <c r="AD102" s="94"/>
      <c r="AE102" s="94"/>
      <c r="AF102" s="94"/>
      <c r="AG102" s="94"/>
      <c r="AH102" s="94"/>
      <c r="AI102" s="94"/>
      <c r="AJ102" s="94"/>
      <c r="AK102" s="94"/>
      <c r="AL102" s="94"/>
      <c r="AM102" s="94"/>
      <c r="AN102" s="94"/>
      <c r="AO102" s="94"/>
      <c r="AP102" s="94"/>
      <c r="AQ102" s="94"/>
      <c r="AR102" s="94"/>
      <c r="AS102" s="94"/>
      <c r="AT102" s="94"/>
    </row>
    <row r="103" spans="30:46" x14ac:dyDescent="0.2">
      <c r="AD103" s="94"/>
      <c r="AE103" s="94"/>
      <c r="AF103" s="94"/>
      <c r="AG103" s="94"/>
      <c r="AH103" s="94"/>
      <c r="AI103" s="94"/>
      <c r="AJ103" s="94"/>
      <c r="AK103" s="94"/>
      <c r="AL103" s="94"/>
      <c r="AM103" s="94"/>
      <c r="AN103" s="94"/>
      <c r="AO103" s="94"/>
      <c r="AP103" s="94"/>
      <c r="AQ103" s="94"/>
      <c r="AR103" s="94"/>
      <c r="AS103" s="94"/>
      <c r="AT103" s="94"/>
    </row>
    <row r="104" spans="30:46" x14ac:dyDescent="0.2">
      <c r="AD104" s="94"/>
      <c r="AE104" s="94"/>
      <c r="AF104" s="94"/>
      <c r="AG104" s="94"/>
      <c r="AH104" s="94"/>
      <c r="AI104" s="94"/>
      <c r="AJ104" s="94"/>
      <c r="AK104" s="94"/>
      <c r="AL104" s="94"/>
      <c r="AM104" s="94"/>
      <c r="AN104" s="94"/>
      <c r="AO104" s="94"/>
      <c r="AP104" s="94"/>
      <c r="AQ104" s="94"/>
      <c r="AR104" s="94"/>
      <c r="AS104" s="94"/>
      <c r="AT104" s="94"/>
    </row>
    <row r="105" spans="30:46" x14ac:dyDescent="0.2">
      <c r="AD105" s="94"/>
      <c r="AE105" s="94"/>
      <c r="AF105" s="94"/>
      <c r="AG105" s="94"/>
      <c r="AH105" s="94"/>
      <c r="AI105" s="94"/>
      <c r="AJ105" s="94"/>
      <c r="AK105" s="94"/>
      <c r="AL105" s="94"/>
      <c r="AM105" s="94"/>
      <c r="AN105" s="94"/>
      <c r="AO105" s="94"/>
      <c r="AP105" s="94"/>
      <c r="AQ105" s="94"/>
      <c r="AR105" s="94"/>
      <c r="AS105" s="94"/>
      <c r="AT105" s="94"/>
    </row>
    <row r="106" spans="30:46" x14ac:dyDescent="0.2">
      <c r="AD106" s="94"/>
      <c r="AE106" s="94"/>
      <c r="AF106" s="94"/>
      <c r="AG106" s="94"/>
      <c r="AH106" s="94"/>
      <c r="AI106" s="94"/>
      <c r="AJ106" s="94"/>
      <c r="AK106" s="94"/>
      <c r="AL106" s="94"/>
      <c r="AM106" s="94"/>
      <c r="AN106" s="94"/>
      <c r="AO106" s="94"/>
      <c r="AP106" s="94"/>
      <c r="AQ106" s="94"/>
      <c r="AR106" s="94"/>
      <c r="AS106" s="94"/>
      <c r="AT106" s="94"/>
    </row>
    <row r="107" spans="30:46" x14ac:dyDescent="0.2">
      <c r="AD107" s="94"/>
      <c r="AE107" s="94"/>
      <c r="AF107" s="94"/>
      <c r="AG107" s="94"/>
      <c r="AH107" s="94"/>
      <c r="AI107" s="94"/>
      <c r="AJ107" s="94"/>
      <c r="AK107" s="94"/>
      <c r="AL107" s="94"/>
      <c r="AM107" s="94"/>
      <c r="AN107" s="94"/>
      <c r="AO107" s="94"/>
      <c r="AP107" s="94"/>
      <c r="AQ107" s="94"/>
      <c r="AR107" s="94"/>
      <c r="AS107" s="94"/>
      <c r="AT107" s="94"/>
    </row>
    <row r="108" spans="30:46" x14ac:dyDescent="0.2">
      <c r="AD108" s="94"/>
      <c r="AE108" s="94"/>
      <c r="AF108" s="94"/>
      <c r="AG108" s="94"/>
      <c r="AH108" s="94"/>
      <c r="AI108" s="94"/>
      <c r="AJ108" s="94"/>
      <c r="AK108" s="94"/>
      <c r="AL108" s="94"/>
      <c r="AM108" s="94"/>
      <c r="AN108" s="94"/>
      <c r="AO108" s="94"/>
      <c r="AP108" s="94"/>
      <c r="AQ108" s="94"/>
      <c r="AR108" s="94"/>
      <c r="AS108" s="94"/>
      <c r="AT108" s="94"/>
    </row>
    <row r="109" spans="30:46" x14ac:dyDescent="0.2">
      <c r="AD109" s="94"/>
      <c r="AE109" s="94"/>
      <c r="AF109" s="94"/>
      <c r="AG109" s="94"/>
      <c r="AH109" s="94"/>
      <c r="AI109" s="94"/>
      <c r="AJ109" s="94"/>
      <c r="AK109" s="94"/>
      <c r="AL109" s="94"/>
      <c r="AM109" s="94"/>
      <c r="AN109" s="94"/>
      <c r="AO109" s="94"/>
      <c r="AP109" s="94"/>
      <c r="AQ109" s="94"/>
      <c r="AR109" s="94"/>
      <c r="AS109" s="94"/>
      <c r="AT109" s="94"/>
    </row>
    <row r="110" spans="30:46" x14ac:dyDescent="0.2">
      <c r="AD110" s="94"/>
      <c r="AE110" s="94"/>
      <c r="AF110" s="94"/>
      <c r="AG110" s="94"/>
      <c r="AH110" s="94"/>
      <c r="AI110" s="94"/>
      <c r="AJ110" s="94"/>
      <c r="AK110" s="94"/>
      <c r="AL110" s="94"/>
      <c r="AM110" s="94"/>
      <c r="AN110" s="94"/>
      <c r="AO110" s="94"/>
      <c r="AP110" s="94"/>
      <c r="AQ110" s="94"/>
      <c r="AR110" s="94"/>
      <c r="AS110" s="94"/>
      <c r="AT110" s="94"/>
    </row>
    <row r="111" spans="30:46" x14ac:dyDescent="0.2">
      <c r="AD111" s="94"/>
      <c r="AE111" s="94"/>
      <c r="AF111" s="94"/>
      <c r="AG111" s="94"/>
      <c r="AH111" s="94"/>
      <c r="AI111" s="94"/>
      <c r="AJ111" s="94"/>
      <c r="AK111" s="94"/>
      <c r="AL111" s="94"/>
      <c r="AM111" s="94"/>
      <c r="AN111" s="94"/>
      <c r="AO111" s="94"/>
      <c r="AP111" s="94"/>
      <c r="AQ111" s="94"/>
      <c r="AR111" s="94"/>
      <c r="AS111" s="94"/>
      <c r="AT111" s="94"/>
    </row>
    <row r="112" spans="30:46" x14ac:dyDescent="0.2">
      <c r="AD112" s="94"/>
      <c r="AE112" s="94"/>
      <c r="AF112" s="94"/>
      <c r="AG112" s="94"/>
      <c r="AH112" s="94"/>
      <c r="AI112" s="94"/>
      <c r="AJ112" s="94"/>
      <c r="AK112" s="94"/>
      <c r="AL112" s="94"/>
      <c r="AM112" s="94"/>
      <c r="AN112" s="94"/>
      <c r="AO112" s="94"/>
      <c r="AP112" s="94"/>
      <c r="AQ112" s="94"/>
      <c r="AR112" s="94"/>
      <c r="AS112" s="94"/>
      <c r="AT112" s="94"/>
    </row>
    <row r="113" spans="30:46" x14ac:dyDescent="0.2">
      <c r="AD113" s="94"/>
      <c r="AE113" s="94"/>
      <c r="AF113" s="94"/>
      <c r="AG113" s="94"/>
      <c r="AH113" s="94"/>
      <c r="AI113" s="94"/>
      <c r="AJ113" s="94"/>
      <c r="AK113" s="94"/>
      <c r="AL113" s="94"/>
      <c r="AM113" s="94"/>
      <c r="AN113" s="94"/>
      <c r="AO113" s="94"/>
      <c r="AP113" s="94"/>
      <c r="AQ113" s="94"/>
      <c r="AR113" s="94"/>
      <c r="AS113" s="94"/>
      <c r="AT113" s="94"/>
    </row>
    <row r="114" spans="30:46" x14ac:dyDescent="0.2">
      <c r="AD114" s="94"/>
      <c r="AE114" s="94"/>
      <c r="AF114" s="94"/>
      <c r="AG114" s="94"/>
      <c r="AH114" s="94"/>
      <c r="AI114" s="94"/>
      <c r="AJ114" s="94"/>
      <c r="AK114" s="94"/>
      <c r="AL114" s="94"/>
      <c r="AM114" s="94"/>
      <c r="AN114" s="94"/>
      <c r="AO114" s="94"/>
      <c r="AP114" s="94"/>
      <c r="AQ114" s="94"/>
      <c r="AR114" s="94"/>
      <c r="AS114" s="94"/>
      <c r="AT114" s="94"/>
    </row>
    <row r="115" spans="30:46" x14ac:dyDescent="0.2">
      <c r="AD115" s="94"/>
      <c r="AE115" s="94"/>
      <c r="AF115" s="94"/>
      <c r="AG115" s="94"/>
      <c r="AH115" s="94"/>
      <c r="AI115" s="94"/>
      <c r="AJ115" s="94"/>
      <c r="AK115" s="94"/>
      <c r="AL115" s="94"/>
      <c r="AM115" s="94"/>
      <c r="AN115" s="94"/>
      <c r="AO115" s="94"/>
      <c r="AP115" s="94"/>
      <c r="AQ115" s="94"/>
      <c r="AR115" s="94"/>
      <c r="AS115" s="94"/>
      <c r="AT115" s="94"/>
    </row>
    <row r="116" spans="30:46" x14ac:dyDescent="0.2">
      <c r="AD116" s="94"/>
      <c r="AE116" s="94"/>
      <c r="AF116" s="94"/>
      <c r="AG116" s="94"/>
      <c r="AH116" s="94"/>
      <c r="AI116" s="94"/>
      <c r="AJ116" s="94"/>
      <c r="AK116" s="94"/>
      <c r="AL116" s="94"/>
      <c r="AM116" s="94"/>
      <c r="AN116" s="94"/>
      <c r="AO116" s="94"/>
      <c r="AP116" s="94"/>
      <c r="AQ116" s="94"/>
      <c r="AR116" s="94"/>
      <c r="AS116" s="94"/>
      <c r="AT116" s="94"/>
    </row>
    <row r="117" spans="30:46" x14ac:dyDescent="0.2">
      <c r="AD117" s="94"/>
      <c r="AE117" s="94"/>
      <c r="AF117" s="94"/>
      <c r="AG117" s="94"/>
      <c r="AH117" s="94"/>
      <c r="AI117" s="94"/>
      <c r="AJ117" s="94"/>
      <c r="AK117" s="94"/>
      <c r="AL117" s="94"/>
      <c r="AM117" s="94"/>
      <c r="AN117" s="94"/>
      <c r="AO117" s="94"/>
      <c r="AP117" s="94"/>
      <c r="AQ117" s="94"/>
      <c r="AR117" s="94"/>
      <c r="AS117" s="94"/>
      <c r="AT117" s="94"/>
    </row>
    <row r="118" spans="30:46" x14ac:dyDescent="0.2">
      <c r="AD118" s="94"/>
      <c r="AE118" s="94"/>
      <c r="AF118" s="94"/>
      <c r="AG118" s="94"/>
      <c r="AH118" s="94"/>
      <c r="AI118" s="94"/>
      <c r="AJ118" s="94"/>
      <c r="AK118" s="94"/>
      <c r="AL118" s="94"/>
      <c r="AM118" s="94"/>
      <c r="AN118" s="94"/>
      <c r="AO118" s="94"/>
      <c r="AP118" s="94"/>
      <c r="AQ118" s="94"/>
      <c r="AR118" s="94"/>
      <c r="AS118" s="94"/>
      <c r="AT118" s="94"/>
    </row>
    <row r="119" spans="30:46" x14ac:dyDescent="0.2">
      <c r="AD119" s="94"/>
      <c r="AE119" s="94"/>
      <c r="AF119" s="94"/>
      <c r="AG119" s="94"/>
      <c r="AH119" s="94"/>
      <c r="AI119" s="94"/>
      <c r="AJ119" s="94"/>
      <c r="AK119" s="94"/>
      <c r="AL119" s="94"/>
      <c r="AM119" s="94"/>
      <c r="AN119" s="94"/>
      <c r="AO119" s="94"/>
      <c r="AP119" s="94"/>
      <c r="AQ119" s="94"/>
      <c r="AR119" s="94"/>
      <c r="AS119" s="94"/>
      <c r="AT119" s="94"/>
    </row>
    <row r="120" spans="30:46" x14ac:dyDescent="0.2">
      <c r="AD120" s="94"/>
      <c r="AE120" s="94"/>
      <c r="AF120" s="94"/>
      <c r="AG120" s="94"/>
      <c r="AH120" s="94"/>
      <c r="AI120" s="94"/>
      <c r="AJ120" s="94"/>
      <c r="AK120" s="94"/>
      <c r="AL120" s="94"/>
      <c r="AM120" s="94"/>
      <c r="AN120" s="94"/>
      <c r="AO120" s="94"/>
      <c r="AP120" s="94"/>
      <c r="AQ120" s="94"/>
      <c r="AR120" s="94"/>
      <c r="AS120" s="94"/>
      <c r="AT120" s="94"/>
    </row>
    <row r="121" spans="30:46" x14ac:dyDescent="0.2">
      <c r="AD121" s="94"/>
      <c r="AE121" s="94"/>
      <c r="AF121" s="94"/>
      <c r="AG121" s="94"/>
      <c r="AH121" s="94"/>
      <c r="AI121" s="94"/>
      <c r="AJ121" s="94"/>
      <c r="AK121" s="94"/>
      <c r="AL121" s="94"/>
      <c r="AM121" s="94"/>
      <c r="AN121" s="94"/>
      <c r="AO121" s="94"/>
      <c r="AP121" s="94"/>
      <c r="AQ121" s="94"/>
      <c r="AR121" s="94"/>
      <c r="AS121" s="94"/>
      <c r="AT121" s="94"/>
    </row>
    <row r="122" spans="30:46" x14ac:dyDescent="0.2">
      <c r="AD122" s="94"/>
      <c r="AE122" s="94"/>
      <c r="AF122" s="94"/>
      <c r="AG122" s="94"/>
      <c r="AH122" s="94"/>
      <c r="AI122" s="94"/>
      <c r="AJ122" s="94"/>
      <c r="AK122" s="94"/>
      <c r="AL122" s="94"/>
      <c r="AM122" s="94"/>
      <c r="AN122" s="94"/>
      <c r="AO122" s="94"/>
      <c r="AP122" s="94"/>
      <c r="AQ122" s="94"/>
      <c r="AR122" s="94"/>
      <c r="AS122" s="94"/>
      <c r="AT122" s="94"/>
    </row>
    <row r="123" spans="30:46" x14ac:dyDescent="0.2">
      <c r="AD123" s="94"/>
      <c r="AE123" s="94"/>
      <c r="AF123" s="94"/>
      <c r="AG123" s="94"/>
      <c r="AH123" s="94"/>
      <c r="AI123" s="94"/>
      <c r="AJ123" s="94"/>
      <c r="AK123" s="94"/>
      <c r="AL123" s="94"/>
      <c r="AM123" s="94"/>
      <c r="AN123" s="94"/>
      <c r="AO123" s="94"/>
      <c r="AP123" s="94"/>
      <c r="AQ123" s="94"/>
      <c r="AR123" s="94"/>
      <c r="AS123" s="94"/>
      <c r="AT123" s="94"/>
    </row>
    <row r="124" spans="30:46" x14ac:dyDescent="0.2">
      <c r="AD124" s="94"/>
      <c r="AE124" s="94"/>
      <c r="AF124" s="94"/>
      <c r="AG124" s="94"/>
      <c r="AH124" s="94"/>
      <c r="AI124" s="94"/>
      <c r="AJ124" s="94"/>
      <c r="AK124" s="94"/>
      <c r="AL124" s="94"/>
      <c r="AM124" s="94"/>
      <c r="AN124" s="94"/>
      <c r="AO124" s="94"/>
      <c r="AP124" s="94"/>
      <c r="AQ124" s="94"/>
      <c r="AR124" s="94"/>
      <c r="AS124" s="94"/>
      <c r="AT124" s="94"/>
    </row>
    <row r="125" spans="30:46" x14ac:dyDescent="0.2">
      <c r="AD125" s="94"/>
      <c r="AE125" s="94"/>
      <c r="AF125" s="94"/>
      <c r="AG125" s="94"/>
      <c r="AH125" s="94"/>
      <c r="AI125" s="94"/>
      <c r="AJ125" s="94"/>
      <c r="AK125" s="94"/>
      <c r="AL125" s="94"/>
      <c r="AM125" s="94"/>
      <c r="AN125" s="94"/>
      <c r="AO125" s="94"/>
      <c r="AP125" s="94"/>
      <c r="AQ125" s="94"/>
      <c r="AR125" s="94"/>
      <c r="AS125" s="94"/>
      <c r="AT125" s="94"/>
    </row>
    <row r="126" spans="30:46" x14ac:dyDescent="0.2">
      <c r="AD126" s="94"/>
      <c r="AE126" s="94"/>
      <c r="AF126" s="94"/>
      <c r="AG126" s="94"/>
      <c r="AH126" s="94"/>
      <c r="AI126" s="94"/>
      <c r="AJ126" s="94"/>
      <c r="AK126" s="94"/>
      <c r="AL126" s="94"/>
      <c r="AM126" s="94"/>
      <c r="AN126" s="94"/>
      <c r="AO126" s="94"/>
      <c r="AP126" s="94"/>
      <c r="AQ126" s="94"/>
      <c r="AR126" s="94"/>
      <c r="AS126" s="94"/>
      <c r="AT126" s="94"/>
    </row>
    <row r="127" spans="30:46" x14ac:dyDescent="0.2">
      <c r="AD127" s="94"/>
      <c r="AE127" s="94"/>
      <c r="AF127" s="94"/>
      <c r="AG127" s="94"/>
      <c r="AH127" s="94"/>
      <c r="AI127" s="94"/>
      <c r="AJ127" s="94"/>
      <c r="AK127" s="94"/>
      <c r="AL127" s="94"/>
      <c r="AM127" s="94"/>
      <c r="AN127" s="94"/>
      <c r="AO127" s="94"/>
      <c r="AP127" s="94"/>
      <c r="AQ127" s="94"/>
      <c r="AR127" s="94"/>
      <c r="AS127" s="94"/>
      <c r="AT127" s="94"/>
    </row>
    <row r="128" spans="30:46" x14ac:dyDescent="0.2">
      <c r="AD128" s="94"/>
      <c r="AE128" s="94"/>
      <c r="AF128" s="94"/>
      <c r="AG128" s="94"/>
      <c r="AH128" s="94"/>
      <c r="AI128" s="94"/>
      <c r="AJ128" s="94"/>
      <c r="AK128" s="94"/>
      <c r="AL128" s="94"/>
      <c r="AM128" s="94"/>
      <c r="AN128" s="94"/>
      <c r="AO128" s="94"/>
      <c r="AP128" s="94"/>
      <c r="AQ128" s="94"/>
      <c r="AR128" s="94"/>
      <c r="AS128" s="94"/>
      <c r="AT128" s="94"/>
    </row>
    <row r="129" spans="30:46" x14ac:dyDescent="0.2">
      <c r="AD129" s="94"/>
      <c r="AE129" s="94"/>
      <c r="AF129" s="94"/>
      <c r="AG129" s="94"/>
      <c r="AH129" s="94"/>
      <c r="AI129" s="94"/>
      <c r="AJ129" s="94"/>
      <c r="AK129" s="94"/>
      <c r="AL129" s="94"/>
      <c r="AM129" s="94"/>
      <c r="AN129" s="94"/>
      <c r="AO129" s="94"/>
      <c r="AP129" s="94"/>
      <c r="AQ129" s="94"/>
      <c r="AR129" s="94"/>
      <c r="AS129" s="94"/>
      <c r="AT129" s="94"/>
    </row>
  </sheetData>
  <mergeCells count="1">
    <mergeCell ref="H7:J7"/>
  </mergeCells>
  <phoneticPr fontId="1"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2002</vt:lpstr>
      <vt:lpstr>Febrero 2002</vt:lpstr>
      <vt:lpstr>Marzo 2002</vt:lpstr>
      <vt:lpstr>Abril 2002</vt:lpstr>
      <vt:lpstr>Mayo 2002</vt:lpstr>
      <vt:lpstr>Junio 2002</vt:lpstr>
      <vt:lpstr>Julio 2002</vt:lpstr>
      <vt:lpstr>Agosto 2002</vt:lpstr>
      <vt:lpstr>Septiembre 2002</vt:lpstr>
      <vt:lpstr>Octubre 2002</vt:lpstr>
      <vt:lpstr>Noviembre 2002</vt:lpstr>
      <vt:lpstr>Diciembre 2002</vt:lpstr>
    </vt:vector>
  </TitlesOfParts>
  <Company>Superintendencia de Valores y Seguros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ELucero</dc:creator>
  <cp:lastModifiedBy>Castellón Chacón Viviana Angélica</cp:lastModifiedBy>
  <dcterms:created xsi:type="dcterms:W3CDTF">2004-08-04T15:46:10Z</dcterms:created>
  <dcterms:modified xsi:type="dcterms:W3CDTF">2013-12-14T15:44:08Z</dcterms:modified>
</cp:coreProperties>
</file>