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1595" windowHeight="5895"/>
  </bookViews>
  <sheets>
    <sheet name="Enero 2003" sheetId="1" r:id="rId1"/>
    <sheet name="Febrero 2003" sheetId="4" r:id="rId2"/>
    <sheet name="Marzo 2003" sheetId="6" r:id="rId3"/>
    <sheet name="Abril 2003" sheetId="9" r:id="rId4"/>
    <sheet name="Mayo 2003" sheetId="10" r:id="rId5"/>
    <sheet name="Junio 2003" sheetId="12" r:id="rId6"/>
    <sheet name="Julio 2003" sheetId="11" r:id="rId7"/>
    <sheet name="Agosto 2003" sheetId="8" r:id="rId8"/>
    <sheet name="Septiembre 2003" sheetId="7" r:id="rId9"/>
    <sheet name="Octubre 2003" sheetId="5" r:id="rId10"/>
    <sheet name="Noviembre 2003" sheetId="2" r:id="rId11"/>
    <sheet name="Diciembre 2003" sheetId="3" r:id="rId12"/>
  </sheets>
  <calcPr calcId="145621"/>
</workbook>
</file>

<file path=xl/calcChain.xml><?xml version="1.0" encoding="utf-8"?>
<calcChain xmlns="http://schemas.openxmlformats.org/spreadsheetml/2006/main">
  <c r="N21" i="3" l="1"/>
  <c r="K21" i="3"/>
  <c r="J19" i="3"/>
  <c r="J21" i="3"/>
  <c r="H21" i="3"/>
  <c r="F21" i="3"/>
  <c r="E21" i="3"/>
  <c r="H10" i="3"/>
  <c r="K10" i="3" s="1"/>
  <c r="N21" i="2"/>
  <c r="K21" i="2"/>
  <c r="J19" i="2"/>
  <c r="J21" i="2" s="1"/>
  <c r="H21" i="2"/>
  <c r="F21" i="2"/>
  <c r="E21" i="2"/>
  <c r="H10" i="2"/>
  <c r="K10" i="2" s="1"/>
  <c r="N21" i="5"/>
  <c r="K21" i="5"/>
  <c r="J19" i="5"/>
  <c r="J21" i="5" s="1"/>
  <c r="H21" i="5"/>
  <c r="F21" i="5"/>
  <c r="E21" i="5"/>
  <c r="H10" i="5"/>
  <c r="K10" i="5" s="1"/>
  <c r="N21" i="7"/>
  <c r="K21" i="7"/>
  <c r="J19" i="7"/>
  <c r="J21" i="7" s="1"/>
  <c r="H21" i="7"/>
  <c r="F21" i="7"/>
  <c r="E21" i="7"/>
  <c r="H10" i="7"/>
  <c r="K10" i="7"/>
  <c r="N21" i="8"/>
  <c r="K21" i="8"/>
  <c r="J19" i="8"/>
  <c r="J21" i="8"/>
  <c r="H21" i="8"/>
  <c r="F21" i="8"/>
  <c r="E21" i="8"/>
  <c r="H10" i="8"/>
  <c r="K10" i="8"/>
  <c r="N21" i="11"/>
  <c r="K21" i="11"/>
  <c r="J18" i="11"/>
  <c r="J21" i="11" s="1"/>
  <c r="J19" i="11"/>
  <c r="H21" i="11"/>
  <c r="F21" i="11"/>
  <c r="E21" i="11"/>
  <c r="H10" i="11"/>
  <c r="K10" i="11" s="1"/>
  <c r="N21" i="12"/>
  <c r="K21" i="12"/>
  <c r="J19" i="12"/>
  <c r="J21" i="12" s="1"/>
  <c r="H21" i="12"/>
  <c r="F21" i="12"/>
  <c r="E21" i="12"/>
  <c r="H10" i="12"/>
  <c r="K10" i="12"/>
  <c r="N21" i="10"/>
  <c r="K21" i="10"/>
  <c r="J19" i="10"/>
  <c r="J21" i="10"/>
  <c r="H21" i="10"/>
  <c r="F21" i="10"/>
  <c r="E21" i="10"/>
  <c r="H10" i="10"/>
  <c r="K10" i="10" s="1"/>
  <c r="N21" i="9"/>
  <c r="K21" i="9"/>
  <c r="J19" i="9"/>
  <c r="J21" i="9" s="1"/>
  <c r="H21" i="9"/>
  <c r="F21" i="9"/>
  <c r="E21" i="9"/>
  <c r="H10" i="9"/>
  <c r="K10" i="9" s="1"/>
  <c r="N21" i="6"/>
  <c r="K21" i="6"/>
  <c r="J19" i="6"/>
  <c r="J21" i="6"/>
  <c r="H21" i="6"/>
  <c r="F21" i="6"/>
  <c r="E21" i="6"/>
  <c r="H10" i="6"/>
  <c r="K10" i="6" s="1"/>
  <c r="N21" i="4"/>
  <c r="K21" i="4"/>
  <c r="J19" i="4"/>
  <c r="J21" i="4" s="1"/>
  <c r="H21" i="4"/>
  <c r="F21" i="4"/>
  <c r="E21" i="4"/>
  <c r="H10" i="4"/>
  <c r="K10" i="4"/>
  <c r="N22" i="1"/>
  <c r="K22" i="1"/>
  <c r="J19" i="1"/>
  <c r="J22" i="1"/>
  <c r="H22" i="1"/>
  <c r="F22" i="1"/>
  <c r="E22" i="1"/>
  <c r="H10" i="1"/>
  <c r="K10" i="1" s="1"/>
</calcChain>
</file>

<file path=xl/sharedStrings.xml><?xml version="1.0" encoding="utf-8"?>
<sst xmlns="http://schemas.openxmlformats.org/spreadsheetml/2006/main" count="921" uniqueCount="70">
  <si>
    <t>ESTADO DE APORTES Y REMESAS</t>
  </si>
  <si>
    <t>(millones de dólares, enero 2003</t>
  </si>
  <si>
    <t>Aportes de Capital</t>
  </si>
  <si>
    <t>Remesas de Capital</t>
  </si>
  <si>
    <t>Remesas Netas</t>
  </si>
  <si>
    <t xml:space="preserve">    F.I.C.E.</t>
  </si>
  <si>
    <t>de Beneficios</t>
  </si>
  <si>
    <t>mes de</t>
  </si>
  <si>
    <t>total</t>
  </si>
  <si>
    <t>enero</t>
  </si>
  <si>
    <t>acumulado</t>
  </si>
  <si>
    <t>The Chile Fund, Inc.</t>
  </si>
  <si>
    <t>-</t>
  </si>
  <si>
    <t>Genesis Chile Fund Limited</t>
  </si>
  <si>
    <t>Equity Fund of Latin America</t>
  </si>
  <si>
    <t>The Emerging Markets Chile Fund</t>
  </si>
  <si>
    <t>F&amp;C Latin A. Investment Trust PLC</t>
  </si>
  <si>
    <t>The Latin A. Equity Fund, Inc.</t>
  </si>
  <si>
    <t>The Latin A. Capital Fund (Chile) Ltd.</t>
  </si>
  <si>
    <t>Latin A. Capital Partners (Chile) Ltd.</t>
  </si>
  <si>
    <t xml:space="preserve"> (1)</t>
  </si>
  <si>
    <t>Moneda Chile Fund Limited</t>
  </si>
  <si>
    <t>Deutsche L.A. Companies Trust PLC.</t>
  </si>
  <si>
    <t xml:space="preserve"> (2)</t>
  </si>
  <si>
    <t xml:space="preserve"> -</t>
  </si>
  <si>
    <t>Dassault Investment Fund Inc.</t>
  </si>
  <si>
    <t xml:space="preserve"> (3)</t>
  </si>
  <si>
    <t>TOTALES</t>
  </si>
  <si>
    <t>El total acumulado de cada ítem, comprende desde el inicio de operaciones de cada fondo hasta el presente mes.</t>
  </si>
  <si>
    <t>Las remesas de beneficios se presentan netas del impuesto del 10%, si correspondiere.</t>
  </si>
  <si>
    <t>Este cuadro incluye información sólo de los FICE que se encuentran en operaciones y en liquidación.</t>
  </si>
  <si>
    <t>(1)</t>
  </si>
  <si>
    <t>Por Resolución Exenta Nº080, de 12.03.2001, se dejó sin efecto la aprobación del R.I. de operación de New GT Chile Growth Fund Limited, el cual fue</t>
  </si>
  <si>
    <t>absorbido por este fondo, por lo tanto, los montos correspondientes a los aportes y remesas se presentan fusionados.</t>
  </si>
  <si>
    <t>(2)</t>
  </si>
  <si>
    <t xml:space="preserve">Ex-Morgan Grenfell Latin American Companies Trust PLC. Por Resolución Exenta Nº 313 de 28.09.2001, se aprobó el cambio de nombre y de sociedad </t>
  </si>
  <si>
    <t xml:space="preserve"> Administradora, el cual será administrado por Celfin AFICE S.A.</t>
  </si>
  <si>
    <t>(3)</t>
  </si>
  <si>
    <t>Por Resolución Exenta Nº 305 de 21.09.2001 se aprobó el Reglamento Interno de este FICER, iniciando sus operaciones con fecha 03.10.2001.</t>
  </si>
  <si>
    <t>Su administración está a cargo de "South Cone Administradora General de Fondos S.A."</t>
  </si>
  <si>
    <t>(millones de dólares, febrero 2003</t>
  </si>
  <si>
    <t>febrero</t>
  </si>
  <si>
    <t>(millones de dólares, marzo 2003</t>
  </si>
  <si>
    <t>marzo</t>
  </si>
  <si>
    <t>(millones de dólares, abril 2003</t>
  </si>
  <si>
    <t>abril</t>
  </si>
  <si>
    <t>mayo</t>
  </si>
  <si>
    <t>junio</t>
  </si>
  <si>
    <t>(millones de dólares, julio 2003</t>
  </si>
  <si>
    <t>julio</t>
  </si>
  <si>
    <t>(millones de dólares, agosto 2003</t>
  </si>
  <si>
    <t>agosto</t>
  </si>
  <si>
    <t>Batterymarch Global Emerging Markets Fund</t>
  </si>
  <si>
    <t>Ex.Equity Fund of Latin America</t>
  </si>
  <si>
    <t>septiembre</t>
  </si>
  <si>
    <t>(millones de dólares, octubre 2003</t>
  </si>
  <si>
    <t>octubre</t>
  </si>
  <si>
    <t>noviembre</t>
  </si>
  <si>
    <t>absorbido por este fondo, por lo tanto, los montos correspondientes a los aportes y remesas se presentan fusionados. En proceso de cierre.</t>
  </si>
  <si>
    <t>diciembre</t>
  </si>
  <si>
    <t xml:space="preserve"> (4)</t>
  </si>
  <si>
    <t>Por Resolución Exenta Nº 080, de 12.03.2001, se dejó sin efecto la aprobación del R.I. de operación de New GT Chile Growth Fund Limited, el cual fue</t>
  </si>
  <si>
    <t>(4)</t>
  </si>
  <si>
    <t>Por Resolución Exenta N° 506 de 31.12.2003 de esta SVS, a petición de parte, se deja sin efecto el Reglamento Interno de operación de este fondo.</t>
  </si>
  <si>
    <t>(millones de dólares, mayo 2003)</t>
  </si>
  <si>
    <t>(millones de dólares, junio 2003)</t>
  </si>
  <si>
    <t>(millones de dólares, septiembre 2003)</t>
  </si>
  <si>
    <t>(millones de dólares, noviembre 2003)</t>
  </si>
  <si>
    <t>(millones de dólares, diciembre 2003)</t>
  </si>
  <si>
    <r>
      <t xml:space="preserve">FONDOS DE INVERSION DE CAPITAL EXTRANJERO  </t>
    </r>
    <r>
      <rPr>
        <sz val="10"/>
        <rFont val="Arial"/>
        <family val="2"/>
      </rPr>
      <t xml:space="preserve"> (Ley Nº 18.657, de 1987)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</si>
</sst>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2" formatCode="General_)"/>
    <numFmt numFmtId="173" formatCode="#,##0.0_);\(#,##0.0\)"/>
    <numFmt numFmtId="174" formatCode="0.00_)"/>
    <numFmt numFmtId="175" formatCode="#,##0.0"/>
    <numFmt numFmtId="176" formatCode="0.0_)"/>
  </numFmts>
  <fonts count="7" x14ac:knownFonts="1">
    <font>
      <sz val="10"/>
      <name val="Arial"/>
    </font>
    <font>
      <sz val="8"/>
      <name val="Arial"/>
    </font>
    <font>
      <sz val="10"/>
      <name val="Courier"/>
    </font>
    <font>
      <sz val="10"/>
      <name val="Arial"/>
      <family val="2"/>
    </font>
    <font>
      <sz val="10"/>
      <color indexed="9"/>
      <name val="Arial"/>
      <family val="2"/>
    </font>
    <font>
      <b/>
      <sz val="10"/>
      <name val="Arial"/>
      <family val="2"/>
    </font>
    <font>
      <b/>
      <sz val="10"/>
      <color indexed="9"/>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2">
    <xf numFmtId="0" fontId="0" fillId="0" borderId="0"/>
    <xf numFmtId="172" fontId="2" fillId="0" borderId="0"/>
  </cellStyleXfs>
  <cellXfs count="99">
    <xf numFmtId="0" fontId="0" fillId="0" borderId="0" xfId="0"/>
    <xf numFmtId="0" fontId="3" fillId="0" borderId="0" xfId="0" applyFont="1"/>
    <xf numFmtId="173" fontId="3" fillId="0" borderId="0" xfId="0" applyNumberFormat="1" applyFont="1"/>
    <xf numFmtId="0" fontId="4" fillId="0" borderId="0" xfId="0" applyFont="1"/>
    <xf numFmtId="0" fontId="3" fillId="0" borderId="0" xfId="0" applyFont="1" applyProtection="1"/>
    <xf numFmtId="174" fontId="3" fillId="0" borderId="0" xfId="0" applyNumberFormat="1" applyFont="1" applyProtection="1"/>
    <xf numFmtId="0" fontId="3" fillId="0" borderId="1" xfId="0" applyFont="1" applyBorder="1"/>
    <xf numFmtId="0" fontId="3" fillId="0" borderId="2" xfId="0" applyFont="1" applyBorder="1"/>
    <xf numFmtId="173" fontId="3" fillId="0" borderId="2" xfId="0" applyNumberFormat="1" applyFont="1" applyBorder="1"/>
    <xf numFmtId="0" fontId="3" fillId="0" borderId="3" xfId="0" applyFont="1" applyBorder="1"/>
    <xf numFmtId="49" fontId="3" fillId="0" borderId="0" xfId="0" applyNumberFormat="1" applyFont="1" applyAlignment="1">
      <alignment horizontal="center"/>
    </xf>
    <xf numFmtId="173" fontId="3" fillId="0" borderId="0" xfId="0" applyNumberFormat="1" applyFont="1" applyProtection="1"/>
    <xf numFmtId="0" fontId="3" fillId="0" borderId="0" xfId="0" applyFont="1" applyBorder="1"/>
    <xf numFmtId="0" fontId="3" fillId="0" borderId="0" xfId="0" applyFont="1" applyAlignment="1">
      <alignment vertical="center"/>
    </xf>
    <xf numFmtId="173" fontId="3" fillId="0" borderId="0" xfId="0" applyNumberFormat="1" applyFont="1" applyAlignment="1" applyProtection="1">
      <alignment vertical="center"/>
    </xf>
    <xf numFmtId="0" fontId="3" fillId="0" borderId="0" xfId="0" applyFont="1" applyAlignment="1" applyProtection="1">
      <alignment vertical="center"/>
    </xf>
    <xf numFmtId="174" fontId="3" fillId="0" borderId="0" xfId="0" applyNumberFormat="1" applyFont="1" applyAlignment="1" applyProtection="1">
      <alignment vertical="center"/>
    </xf>
    <xf numFmtId="0" fontId="4" fillId="0" borderId="0" xfId="0" applyFont="1" applyProtection="1"/>
    <xf numFmtId="49" fontId="3" fillId="0" borderId="0" xfId="0" applyNumberFormat="1" applyFont="1"/>
    <xf numFmtId="176" fontId="3" fillId="0" borderId="0" xfId="0" applyNumberFormat="1" applyFont="1" applyProtection="1"/>
    <xf numFmtId="173" fontId="5" fillId="0" borderId="0" xfId="1" applyNumberFormat="1" applyFont="1" applyAlignment="1" applyProtection="1">
      <alignment horizontal="left"/>
    </xf>
    <xf numFmtId="0" fontId="5" fillId="0" borderId="0" xfId="0" applyFont="1" applyAlignment="1" applyProtection="1">
      <alignment horizontal="left"/>
    </xf>
    <xf numFmtId="0" fontId="3" fillId="0" borderId="0" xfId="0" quotePrefix="1" applyFont="1" applyAlignment="1" applyProtection="1">
      <alignment horizontal="left"/>
    </xf>
    <xf numFmtId="0" fontId="3" fillId="0" borderId="1" xfId="0" applyFont="1" applyBorder="1" applyProtection="1"/>
    <xf numFmtId="0" fontId="3" fillId="0" borderId="4" xfId="0" applyFont="1" applyBorder="1" applyProtection="1"/>
    <xf numFmtId="0" fontId="5" fillId="0" borderId="5" xfId="0" quotePrefix="1" applyFont="1" applyBorder="1" applyAlignment="1" applyProtection="1">
      <alignment horizontal="centerContinuous"/>
    </xf>
    <xf numFmtId="0" fontId="5" fillId="0" borderId="4" xfId="0" quotePrefix="1" applyFont="1" applyBorder="1" applyAlignment="1" applyProtection="1">
      <alignment horizontal="centerContinuous"/>
    </xf>
    <xf numFmtId="0" fontId="5" fillId="0" borderId="1" xfId="0" applyFont="1" applyBorder="1" applyAlignment="1" applyProtection="1">
      <alignment horizontal="centerContinuous"/>
    </xf>
    <xf numFmtId="0" fontId="5" fillId="0" borderId="5" xfId="0" applyFont="1" applyBorder="1" applyAlignment="1" applyProtection="1">
      <alignment horizontal="centerContinuous"/>
    </xf>
    <xf numFmtId="0" fontId="6" fillId="0" borderId="4" xfId="0" applyFont="1" applyBorder="1" applyAlignment="1" applyProtection="1">
      <alignment horizontal="centerContinuous"/>
    </xf>
    <xf numFmtId="0" fontId="5" fillId="0" borderId="4" xfId="0" applyFont="1" applyBorder="1" applyAlignment="1" applyProtection="1">
      <alignment horizontal="centerContinuous"/>
    </xf>
    <xf numFmtId="0" fontId="5" fillId="0" borderId="2" xfId="0" applyFont="1" applyBorder="1" applyAlignment="1" applyProtection="1">
      <alignment horizontal="left"/>
    </xf>
    <xf numFmtId="0" fontId="5" fillId="0" borderId="6" xfId="0" applyFont="1" applyBorder="1" applyAlignment="1" applyProtection="1">
      <alignment horizontal="left"/>
    </xf>
    <xf numFmtId="0" fontId="3" fillId="0" borderId="0" xfId="0" applyFont="1" applyBorder="1" applyProtection="1"/>
    <xf numFmtId="0" fontId="5" fillId="0" borderId="2" xfId="0" quotePrefix="1" applyFont="1" applyBorder="1" applyAlignment="1" applyProtection="1">
      <alignment horizontal="centerContinuous"/>
    </xf>
    <xf numFmtId="0" fontId="5" fillId="0" borderId="0" xfId="0" quotePrefix="1" applyFont="1" applyBorder="1" applyAlignment="1" applyProtection="1">
      <alignment horizontal="centerContinuous"/>
    </xf>
    <xf numFmtId="0" fontId="6" fillId="0" borderId="6" xfId="0" quotePrefix="1" applyFont="1" applyBorder="1" applyAlignment="1" applyProtection="1">
      <alignment horizontal="centerContinuous"/>
    </xf>
    <xf numFmtId="0" fontId="5" fillId="0" borderId="6" xfId="0" quotePrefix="1" applyFont="1" applyBorder="1" applyAlignment="1" applyProtection="1">
      <alignment horizontal="centerContinuous"/>
    </xf>
    <xf numFmtId="0" fontId="3" fillId="0" borderId="2" xfId="0" applyFont="1" applyBorder="1" applyProtection="1"/>
    <xf numFmtId="0" fontId="3" fillId="0" borderId="6" xfId="0" applyFont="1" applyBorder="1" applyProtection="1"/>
    <xf numFmtId="174"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173" fontId="3" fillId="0" borderId="2" xfId="0" applyNumberFormat="1" applyFont="1" applyBorder="1" applyAlignment="1" applyProtection="1">
      <alignment horizontal="center"/>
    </xf>
    <xf numFmtId="0" fontId="3" fillId="0" borderId="6" xfId="0" applyFont="1" applyBorder="1" applyAlignment="1" applyProtection="1">
      <alignment horizontal="center"/>
    </xf>
    <xf numFmtId="174" fontId="3" fillId="0" borderId="2" xfId="0" applyNumberFormat="1" applyFont="1" applyBorder="1" applyAlignment="1" applyProtection="1">
      <alignment horizontal="center"/>
    </xf>
    <xf numFmtId="0" fontId="4" fillId="0" borderId="0" xfId="0" applyFont="1" applyBorder="1" applyAlignment="1" applyProtection="1">
      <alignment horizontal="left"/>
    </xf>
    <xf numFmtId="0" fontId="3" fillId="0" borderId="3" xfId="0" applyFont="1" applyBorder="1" applyAlignment="1" applyProtection="1">
      <alignment horizontal="left"/>
    </xf>
    <xf numFmtId="0" fontId="3" fillId="0" borderId="7" xfId="0" applyFont="1" applyBorder="1" applyAlignment="1" applyProtection="1">
      <alignment horizontal="left"/>
    </xf>
    <xf numFmtId="0" fontId="3" fillId="0" borderId="8" xfId="0" applyFont="1" applyBorder="1" applyAlignment="1" applyProtection="1">
      <alignment horizontal="center"/>
    </xf>
    <xf numFmtId="0" fontId="3" fillId="0" borderId="7" xfId="0" applyFont="1" applyBorder="1" applyAlignment="1" applyProtection="1">
      <alignment horizontal="center"/>
    </xf>
    <xf numFmtId="173" fontId="3" fillId="0" borderId="8" xfId="0" applyNumberFormat="1" applyFont="1" applyBorder="1" applyAlignment="1" applyProtection="1">
      <alignment horizontal="center"/>
    </xf>
    <xf numFmtId="0" fontId="3" fillId="0" borderId="0" xfId="0" applyFont="1" applyBorder="1" applyAlignment="1" applyProtection="1">
      <alignment horizontal="right"/>
    </xf>
    <xf numFmtId="0" fontId="3" fillId="0" borderId="2" xfId="0" applyFont="1" applyBorder="1" applyAlignment="1" applyProtection="1">
      <alignment horizontal="left"/>
    </xf>
    <xf numFmtId="173" fontId="3" fillId="0" borderId="0" xfId="0" applyNumberFormat="1" applyFont="1" applyAlignment="1" applyProtection="1">
      <alignment horizontal="center"/>
    </xf>
    <xf numFmtId="175" fontId="3" fillId="0" borderId="4" xfId="0" applyNumberFormat="1" applyFont="1" applyBorder="1" applyAlignment="1" applyProtection="1">
      <alignment horizontal="right"/>
    </xf>
    <xf numFmtId="173" fontId="3" fillId="0" borderId="0" xfId="0" applyNumberFormat="1" applyFont="1" applyBorder="1" applyAlignment="1" applyProtection="1">
      <alignment horizontal="right"/>
    </xf>
    <xf numFmtId="173" fontId="3" fillId="0" borderId="0" xfId="0" applyNumberFormat="1" applyFont="1" applyAlignment="1" applyProtection="1">
      <alignment horizontal="right"/>
    </xf>
    <xf numFmtId="173" fontId="3" fillId="0" borderId="5" xfId="0" applyNumberFormat="1" applyFont="1" applyBorder="1" applyAlignment="1" applyProtection="1">
      <alignment horizontal="center"/>
    </xf>
    <xf numFmtId="175" fontId="4" fillId="0" borderId="5" xfId="0" applyNumberFormat="1" applyFont="1" applyBorder="1" applyAlignment="1" applyProtection="1">
      <alignment horizontal="right"/>
    </xf>
    <xf numFmtId="175" fontId="3" fillId="0" borderId="6" xfId="0" applyNumberFormat="1" applyFont="1" applyBorder="1" applyAlignment="1" applyProtection="1">
      <alignment horizontal="right"/>
    </xf>
    <xf numFmtId="173" fontId="3" fillId="0" borderId="0" xfId="0" applyNumberFormat="1" applyFont="1" applyBorder="1" applyAlignment="1" applyProtection="1">
      <alignment horizontal="center"/>
    </xf>
    <xf numFmtId="175" fontId="4" fillId="0" borderId="0" xfId="0" quotePrefix="1" applyNumberFormat="1" applyFont="1" applyBorder="1" applyAlignment="1" applyProtection="1">
      <alignment horizontal="right"/>
    </xf>
    <xf numFmtId="175" fontId="3" fillId="0" borderId="0" xfId="0" applyNumberFormat="1" applyFont="1" applyBorder="1" applyAlignment="1" applyProtection="1">
      <alignment horizontal="right"/>
    </xf>
    <xf numFmtId="0" fontId="3" fillId="0" borderId="6" xfId="0" quotePrefix="1" applyFont="1" applyBorder="1" applyAlignment="1" applyProtection="1">
      <alignment horizontal="center"/>
    </xf>
    <xf numFmtId="173" fontId="3" fillId="0" borderId="0" xfId="0" quotePrefix="1" applyNumberFormat="1" applyFont="1" applyBorder="1" applyAlignment="1" applyProtection="1">
      <alignment horizontal="right"/>
    </xf>
    <xf numFmtId="173" fontId="3" fillId="0" borderId="0" xfId="0" quotePrefix="1" applyNumberFormat="1" applyFont="1" applyAlignment="1" applyProtection="1">
      <alignment horizontal="right"/>
    </xf>
    <xf numFmtId="173" fontId="3" fillId="0" borderId="0" xfId="0" quotePrefix="1" applyNumberFormat="1" applyFont="1" applyAlignment="1" applyProtection="1">
      <alignment horizontal="center"/>
    </xf>
    <xf numFmtId="173" fontId="3" fillId="0" borderId="2" xfId="0" quotePrefix="1" applyNumberFormat="1" applyFont="1" applyBorder="1" applyAlignment="1" applyProtection="1">
      <alignment horizontal="center"/>
    </xf>
    <xf numFmtId="173" fontId="3" fillId="0" borderId="0" xfId="0" quotePrefix="1" applyNumberFormat="1" applyFont="1" applyBorder="1" applyAlignment="1" applyProtection="1">
      <alignment horizontal="center"/>
    </xf>
    <xf numFmtId="175" fontId="4" fillId="0" borderId="0" xfId="0" applyNumberFormat="1" applyFont="1" applyBorder="1" applyAlignment="1" applyProtection="1">
      <alignment horizontal="right"/>
    </xf>
    <xf numFmtId="173" fontId="3" fillId="0" borderId="6" xfId="0" applyNumberFormat="1" applyFont="1" applyBorder="1" applyAlignment="1" applyProtection="1">
      <alignment horizontal="right"/>
    </xf>
    <xf numFmtId="173" fontId="3" fillId="0" borderId="7" xfId="0" applyNumberFormat="1" applyFont="1" applyBorder="1" applyAlignment="1" applyProtection="1">
      <alignment horizontal="right"/>
    </xf>
    <xf numFmtId="0" fontId="5" fillId="0" borderId="9" xfId="0" quotePrefix="1" applyFont="1" applyBorder="1" applyAlignment="1" applyProtection="1">
      <alignment horizontal="center" vertical="center"/>
    </xf>
    <xf numFmtId="0" fontId="5" fillId="0" borderId="10" xfId="0" quotePrefix="1" applyFont="1" applyBorder="1" applyAlignment="1" applyProtection="1">
      <alignment horizontal="center" vertical="center"/>
    </xf>
    <xf numFmtId="173" fontId="3" fillId="0" borderId="11" xfId="0" applyNumberFormat="1" applyFont="1" applyBorder="1" applyAlignment="1" applyProtection="1">
      <alignment horizontal="center" vertical="center"/>
    </xf>
    <xf numFmtId="175" fontId="3" fillId="0" borderId="10" xfId="0" applyNumberFormat="1" applyFont="1" applyBorder="1" applyAlignment="1" applyProtection="1">
      <alignment horizontal="right" vertical="center"/>
    </xf>
    <xf numFmtId="173" fontId="3" fillId="0" borderId="9" xfId="0" applyNumberFormat="1" applyFont="1" applyBorder="1" applyAlignment="1" applyProtection="1">
      <alignment horizontal="center"/>
    </xf>
    <xf numFmtId="173" fontId="3" fillId="0" borderId="11" xfId="0" applyNumberFormat="1" applyFont="1" applyBorder="1" applyAlignment="1" applyProtection="1">
      <alignment horizontal="right" vertical="center"/>
    </xf>
    <xf numFmtId="173" fontId="3" fillId="0" borderId="10" xfId="0" applyNumberFormat="1" applyFont="1" applyBorder="1" applyAlignment="1" applyProtection="1">
      <alignment horizontal="right" vertical="center"/>
    </xf>
    <xf numFmtId="173" fontId="3" fillId="0" borderId="9" xfId="0" quotePrefix="1" applyNumberFormat="1" applyFont="1" applyBorder="1" applyAlignment="1" applyProtection="1">
      <alignment horizontal="center" vertical="center"/>
    </xf>
    <xf numFmtId="173" fontId="4" fillId="0" borderId="11" xfId="0" applyNumberFormat="1" applyFont="1" applyBorder="1" applyAlignment="1" applyProtection="1">
      <alignment horizontal="right" vertical="center"/>
    </xf>
    <xf numFmtId="0" fontId="5" fillId="0" borderId="0" xfId="0" quotePrefix="1" applyFont="1" applyBorder="1" applyAlignment="1" applyProtection="1">
      <alignment horizontal="center" vertical="center"/>
    </xf>
    <xf numFmtId="173" fontId="3" fillId="0" borderId="0" xfId="0" applyNumberFormat="1" applyFont="1" applyBorder="1" applyAlignment="1" applyProtection="1">
      <alignment horizontal="center" vertical="center"/>
    </xf>
    <xf numFmtId="175" fontId="3" fillId="0" borderId="0" xfId="0" applyNumberFormat="1" applyFont="1" applyBorder="1" applyAlignment="1" applyProtection="1">
      <alignment horizontal="right" vertical="center"/>
    </xf>
    <xf numFmtId="173" fontId="3" fillId="0" borderId="0" xfId="0" applyNumberFormat="1" applyFont="1" applyBorder="1" applyAlignment="1" applyProtection="1">
      <alignment horizontal="right" vertical="center"/>
    </xf>
    <xf numFmtId="173" fontId="3" fillId="0" borderId="0" xfId="0" quotePrefix="1" applyNumberFormat="1" applyFont="1" applyBorder="1" applyAlignment="1" applyProtection="1">
      <alignment horizontal="center" vertical="center"/>
    </xf>
    <xf numFmtId="173" fontId="4" fillId="0" borderId="0" xfId="0" applyNumberFormat="1" applyFont="1" applyBorder="1" applyAlignment="1" applyProtection="1">
      <alignment horizontal="right" vertical="center"/>
    </xf>
    <xf numFmtId="173" fontId="3" fillId="0" borderId="0" xfId="0" applyNumberFormat="1" applyFont="1" applyBorder="1" applyAlignment="1" applyProtection="1">
      <alignment vertical="center"/>
    </xf>
    <xf numFmtId="0" fontId="5" fillId="0" borderId="0" xfId="0" quotePrefix="1" applyFont="1" applyBorder="1" applyAlignment="1" applyProtection="1">
      <alignment horizontal="left"/>
    </xf>
    <xf numFmtId="173" fontId="4" fillId="0" borderId="0" xfId="0" applyNumberFormat="1" applyFont="1" applyBorder="1" applyAlignment="1" applyProtection="1">
      <alignment horizontal="right"/>
    </xf>
    <xf numFmtId="0" fontId="4" fillId="0" borderId="0" xfId="0" applyFont="1" applyBorder="1" applyProtection="1"/>
    <xf numFmtId="0" fontId="3" fillId="0" borderId="0" xfId="0" applyFont="1" applyAlignment="1" applyProtection="1">
      <alignment horizontal="left"/>
    </xf>
    <xf numFmtId="0" fontId="3" fillId="0" borderId="0" xfId="0" quotePrefix="1" applyFont="1" applyAlignment="1">
      <alignment horizontal="left" vertical="center"/>
    </xf>
    <xf numFmtId="0" fontId="3" fillId="0" borderId="0" xfId="0" applyFont="1" applyAlignment="1">
      <alignment horizontal="left" vertical="center"/>
    </xf>
    <xf numFmtId="49" fontId="3" fillId="0" borderId="0" xfId="0" applyNumberFormat="1" applyFont="1" applyBorder="1" applyAlignment="1" applyProtection="1">
      <alignment horizontal="center"/>
    </xf>
    <xf numFmtId="0" fontId="3" fillId="0" borderId="0" xfId="0" applyFont="1" applyBorder="1" applyAlignment="1" applyProtection="1">
      <alignment horizontal="left"/>
    </xf>
    <xf numFmtId="173" fontId="5" fillId="0" borderId="1" xfId="0" quotePrefix="1" applyNumberFormat="1" applyFont="1" applyBorder="1" applyAlignment="1" applyProtection="1">
      <alignment horizontal="center"/>
    </xf>
    <xf numFmtId="173" fontId="5" fillId="0" borderId="5" xfId="0" quotePrefix="1" applyNumberFormat="1" applyFont="1" applyBorder="1" applyAlignment="1" applyProtection="1">
      <alignment horizontal="center"/>
    </xf>
    <xf numFmtId="173" fontId="5" fillId="0" borderId="4" xfId="0" quotePrefix="1" applyNumberFormat="1" applyFont="1" applyBorder="1" applyAlignment="1" applyProtection="1">
      <alignment horizontal="center"/>
    </xf>
  </cellXfs>
  <cellStyles count="2">
    <cellStyle name="Normal" xfId="0" builtinId="0"/>
    <cellStyle name="Normal_TOTAL-AC mar00 con dolar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600075</xdr:colOff>
      <xdr:row>37</xdr:row>
      <xdr:rowOff>0</xdr:rowOff>
    </xdr:from>
    <xdr:to>
      <xdr:col>15</xdr:col>
      <xdr:colOff>409575</xdr:colOff>
      <xdr:row>37</xdr:row>
      <xdr:rowOff>19050</xdr:rowOff>
    </xdr:to>
    <xdr:sp macro="" textlink="">
      <xdr:nvSpPr>
        <xdr:cNvPr id="1025" name="Text Box 1"/>
        <xdr:cNvSpPr txBox="1">
          <a:spLocks noChangeArrowheads="1"/>
        </xdr:cNvSpPr>
      </xdr:nvSpPr>
      <xdr:spPr bwMode="auto">
        <a:xfrm>
          <a:off x="1066800" y="6172200"/>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10241" name="Text Box 1"/>
        <xdr:cNvSpPr txBox="1">
          <a:spLocks noChangeArrowheads="1"/>
        </xdr:cNvSpPr>
      </xdr:nvSpPr>
      <xdr:spPr bwMode="auto">
        <a:xfrm>
          <a:off x="1228725" y="5514975"/>
          <a:ext cx="826770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11265" name="Text Box 1"/>
        <xdr:cNvSpPr txBox="1">
          <a:spLocks noChangeArrowheads="1"/>
        </xdr:cNvSpPr>
      </xdr:nvSpPr>
      <xdr:spPr bwMode="auto">
        <a:xfrm>
          <a:off x="1228725" y="5514975"/>
          <a:ext cx="840105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12289" name="Text Box 1"/>
        <xdr:cNvSpPr txBox="1">
          <a:spLocks noChangeArrowheads="1"/>
        </xdr:cNvSpPr>
      </xdr:nvSpPr>
      <xdr:spPr bwMode="auto">
        <a:xfrm>
          <a:off x="1228725" y="5514975"/>
          <a:ext cx="840105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2049" name="Text Box 1"/>
        <xdr:cNvSpPr txBox="1">
          <a:spLocks noChangeArrowheads="1"/>
        </xdr:cNvSpPr>
      </xdr:nvSpPr>
      <xdr:spPr bwMode="auto">
        <a:xfrm>
          <a:off x="1228725" y="5514975"/>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3073" name="Text Box 1"/>
        <xdr:cNvSpPr txBox="1">
          <a:spLocks noChangeArrowheads="1"/>
        </xdr:cNvSpPr>
      </xdr:nvSpPr>
      <xdr:spPr bwMode="auto">
        <a:xfrm>
          <a:off x="1228725" y="5514975"/>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4097" name="Text Box 1"/>
        <xdr:cNvSpPr txBox="1">
          <a:spLocks noChangeArrowheads="1"/>
        </xdr:cNvSpPr>
      </xdr:nvSpPr>
      <xdr:spPr bwMode="auto">
        <a:xfrm>
          <a:off x="1228725" y="5514975"/>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5121" name="Text Box 1"/>
        <xdr:cNvSpPr txBox="1">
          <a:spLocks noChangeArrowheads="1"/>
        </xdr:cNvSpPr>
      </xdr:nvSpPr>
      <xdr:spPr bwMode="auto">
        <a:xfrm>
          <a:off x="1228725" y="5514975"/>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6145" name="Text Box 1"/>
        <xdr:cNvSpPr txBox="1">
          <a:spLocks noChangeArrowheads="1"/>
        </xdr:cNvSpPr>
      </xdr:nvSpPr>
      <xdr:spPr bwMode="auto">
        <a:xfrm>
          <a:off x="1228725" y="5514975"/>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7169" name="Text Box 1"/>
        <xdr:cNvSpPr txBox="1">
          <a:spLocks noChangeArrowheads="1"/>
        </xdr:cNvSpPr>
      </xdr:nvSpPr>
      <xdr:spPr bwMode="auto">
        <a:xfrm>
          <a:off x="1104900" y="5362575"/>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8193" name="Text Box 1"/>
        <xdr:cNvSpPr txBox="1">
          <a:spLocks noChangeArrowheads="1"/>
        </xdr:cNvSpPr>
      </xdr:nvSpPr>
      <xdr:spPr bwMode="auto">
        <a:xfrm>
          <a:off x="1228725" y="5514975"/>
          <a:ext cx="840105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600075</xdr:colOff>
      <xdr:row>33</xdr:row>
      <xdr:rowOff>0</xdr:rowOff>
    </xdr:from>
    <xdr:to>
      <xdr:col>15</xdr:col>
      <xdr:colOff>409575</xdr:colOff>
      <xdr:row>33</xdr:row>
      <xdr:rowOff>19050</xdr:rowOff>
    </xdr:to>
    <xdr:sp macro="" textlink="">
      <xdr:nvSpPr>
        <xdr:cNvPr id="9217" name="Text Box 1"/>
        <xdr:cNvSpPr txBox="1">
          <a:spLocks noChangeArrowheads="1"/>
        </xdr:cNvSpPr>
      </xdr:nvSpPr>
      <xdr:spPr bwMode="auto">
        <a:xfrm>
          <a:off x="1228725" y="5514975"/>
          <a:ext cx="840105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7"/>
  <sheetViews>
    <sheetView showGridLines="0" tabSelected="1" zoomScale="75" workbookViewId="0">
      <selection activeCell="R13" sqref="R13"/>
    </sheetView>
  </sheetViews>
  <sheetFormatPr baseColWidth="10" defaultColWidth="10.7109375" defaultRowHeight="12.75" x14ac:dyDescent="0.2"/>
  <cols>
    <col min="1" max="1" width="2.4257812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2" customWidth="1"/>
    <col min="9" max="9" width="4.5703125" style="1" customWidth="1"/>
    <col min="10" max="10" width="13.42578125" style="1" customWidth="1"/>
    <col min="11" max="11" width="13.5703125" style="1" customWidth="1"/>
    <col min="12" max="12" width="4.5703125" style="1" customWidth="1"/>
    <col min="13" max="13" width="0.85546875" style="3"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1</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9</v>
      </c>
      <c r="F10" s="49" t="s">
        <v>10</v>
      </c>
      <c r="G10" s="9"/>
      <c r="H10" s="50" t="str">
        <f>E10</f>
        <v>enero</v>
      </c>
      <c r="I10" s="48"/>
      <c r="J10" s="49" t="s">
        <v>10</v>
      </c>
      <c r="K10" s="48" t="str">
        <f>H10</f>
        <v>enero</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203.8</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14</v>
      </c>
      <c r="D13" s="43"/>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87.7</v>
      </c>
      <c r="K18" s="42">
        <v>0.5</v>
      </c>
      <c r="L18" s="60"/>
      <c r="M18" s="61"/>
      <c r="N18" s="59">
        <v>426.5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22</v>
      </c>
      <c r="D20" s="43" t="s">
        <v>23</v>
      </c>
      <c r="E20" s="66" t="s">
        <v>12</v>
      </c>
      <c r="F20" s="59">
        <v>3</v>
      </c>
      <c r="H20" s="67" t="s">
        <v>12</v>
      </c>
      <c r="I20" s="55"/>
      <c r="J20" s="56" t="s">
        <v>24</v>
      </c>
      <c r="K20" s="67" t="s">
        <v>12</v>
      </c>
      <c r="L20" s="68"/>
      <c r="M20" s="69"/>
      <c r="N20" s="70"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x14ac:dyDescent="0.2">
      <c r="A21" s="51">
        <v>11</v>
      </c>
      <c r="C21" s="52" t="s">
        <v>25</v>
      </c>
      <c r="D21" s="43" t="s">
        <v>26</v>
      </c>
      <c r="E21" s="68" t="s">
        <v>12</v>
      </c>
      <c r="F21" s="59">
        <v>3.5</v>
      </c>
      <c r="G21" s="12"/>
      <c r="H21" s="68" t="s">
        <v>12</v>
      </c>
      <c r="I21" s="55"/>
      <c r="J21" s="56" t="s">
        <v>24</v>
      </c>
      <c r="K21" s="67" t="s">
        <v>12</v>
      </c>
      <c r="L21" s="68"/>
      <c r="M21" s="69"/>
      <c r="N21" s="71" t="s">
        <v>24</v>
      </c>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s="13" customFormat="1" ht="19.5" customHeight="1" thickBot="1" x14ac:dyDescent="0.25">
      <c r="C22" s="72" t="s">
        <v>27</v>
      </c>
      <c r="D22" s="73"/>
      <c r="E22" s="74">
        <f>SUM(E11:E21)</f>
        <v>0</v>
      </c>
      <c r="F22" s="75">
        <f>SUM(F11:F21)</f>
        <v>391.9</v>
      </c>
      <c r="G22" s="74">
        <v>0</v>
      </c>
      <c r="H22" s="76">
        <f>SUM(H11:H21)</f>
        <v>0</v>
      </c>
      <c r="I22" s="77"/>
      <c r="J22" s="78">
        <f>SUM(J11:J21)</f>
        <v>202.10000000000002</v>
      </c>
      <c r="K22" s="79">
        <f>SUM(K11:K21)</f>
        <v>0.5</v>
      </c>
      <c r="L22" s="74"/>
      <c r="M22" s="80"/>
      <c r="N22" s="78">
        <f>SUM(N11:N21)</f>
        <v>975.08000000000027</v>
      </c>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s="13" customFormat="1" ht="19.5" customHeight="1" thickTop="1" x14ac:dyDescent="0.2">
      <c r="C23" s="81"/>
      <c r="D23" s="81"/>
      <c r="E23" s="82"/>
      <c r="F23" s="83"/>
      <c r="G23" s="82"/>
      <c r="H23" s="82"/>
      <c r="I23" s="84"/>
      <c r="J23" s="82"/>
      <c r="K23" s="85"/>
      <c r="L23" s="82"/>
      <c r="M23" s="86"/>
      <c r="N23" s="87"/>
      <c r="P23" s="14"/>
      <c r="Q23" s="15"/>
      <c r="R23" s="15"/>
      <c r="S23" s="15"/>
      <c r="T23" s="15"/>
      <c r="U23" s="15"/>
      <c r="V23" s="15"/>
      <c r="W23" s="15"/>
      <c r="X23" s="15"/>
      <c r="Y23" s="15"/>
      <c r="Z23" s="15"/>
      <c r="AA23" s="15"/>
      <c r="AB23" s="15"/>
      <c r="AC23" s="15"/>
      <c r="AD23" s="15"/>
      <c r="AE23" s="15"/>
      <c r="AF23" s="15"/>
      <c r="AG23" s="15"/>
      <c r="AH23" s="16"/>
      <c r="AI23" s="16"/>
      <c r="AJ23" s="16"/>
      <c r="AK23" s="16"/>
      <c r="AL23" s="16"/>
      <c r="AM23" s="16"/>
      <c r="AN23" s="16"/>
      <c r="AO23" s="16"/>
      <c r="AP23" s="16"/>
      <c r="AQ23" s="16"/>
      <c r="AR23" s="16"/>
      <c r="AS23" s="16"/>
      <c r="AT23" s="16"/>
    </row>
    <row r="24" spans="1:46" x14ac:dyDescent="0.2">
      <c r="C24" s="22" t="s">
        <v>28</v>
      </c>
      <c r="D24" s="88"/>
      <c r="E24" s="60"/>
      <c r="F24" s="55"/>
      <c r="H24" s="60"/>
      <c r="I24" s="55"/>
      <c r="K24" s="68"/>
      <c r="L24" s="68"/>
      <c r="M24" s="89"/>
      <c r="N24" s="55"/>
      <c r="P24" s="11"/>
      <c r="Q24" s="4"/>
      <c r="R24" s="4"/>
      <c r="S24" s="4"/>
      <c r="T24" s="4"/>
      <c r="U24" s="4"/>
      <c r="V24" s="4"/>
      <c r="W24" s="4"/>
      <c r="X24" s="4"/>
      <c r="Y24" s="4"/>
      <c r="Z24" s="4"/>
      <c r="AA24" s="4"/>
      <c r="AB24" s="4"/>
      <c r="AC24" s="4"/>
      <c r="AD24" s="4"/>
      <c r="AE24" s="4"/>
      <c r="AF24" s="4"/>
      <c r="AG24" s="4"/>
      <c r="AH24" s="5"/>
      <c r="AI24" s="5"/>
      <c r="AJ24" s="5"/>
      <c r="AK24" s="5"/>
      <c r="AL24" s="5"/>
      <c r="AM24" s="5"/>
      <c r="AN24" s="5"/>
      <c r="AO24" s="5"/>
      <c r="AP24" s="5"/>
      <c r="AQ24" s="5"/>
      <c r="AR24" s="5"/>
      <c r="AS24" s="5"/>
      <c r="AT24" s="5"/>
    </row>
    <row r="25" spans="1:46" x14ac:dyDescent="0.2">
      <c r="C25" s="22" t="s">
        <v>29</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91" t="s">
        <v>30</v>
      </c>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C27" s="22"/>
      <c r="D27" s="22"/>
      <c r="E27" s="4"/>
      <c r="F27" s="4"/>
      <c r="G27" s="4"/>
      <c r="H27" s="11"/>
      <c r="I27" s="4"/>
      <c r="J27" s="4"/>
      <c r="K27" s="33"/>
      <c r="L27" s="33"/>
      <c r="M27" s="90"/>
      <c r="N27" s="33"/>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x14ac:dyDescent="0.2">
      <c r="A28" s="10"/>
      <c r="B28" s="41" t="s">
        <v>31</v>
      </c>
      <c r="C28" s="92" t="s">
        <v>32</v>
      </c>
      <c r="E28" s="4"/>
      <c r="F28" s="4"/>
      <c r="G28" s="4"/>
      <c r="H28" s="11"/>
      <c r="I28" s="4"/>
      <c r="J28" s="4"/>
      <c r="K28" s="4"/>
      <c r="L28" s="4"/>
      <c r="Z28" s="5"/>
      <c r="AA28" s="5"/>
      <c r="AB28" s="4"/>
      <c r="AC28" s="4"/>
      <c r="AD28" s="4"/>
      <c r="AE28" s="4"/>
      <c r="AF28" s="4"/>
      <c r="AG28" s="4"/>
      <c r="AH28" s="4"/>
      <c r="AI28" s="4"/>
      <c r="AJ28" s="4"/>
      <c r="AK28" s="4"/>
      <c r="AL28" s="4"/>
      <c r="AM28" s="4"/>
      <c r="AN28" s="4"/>
      <c r="AO28" s="4"/>
      <c r="AP28" s="4"/>
      <c r="AQ28" s="4"/>
      <c r="AR28" s="4"/>
      <c r="AS28" s="4"/>
      <c r="AT28" s="4"/>
    </row>
    <row r="29" spans="1:46" x14ac:dyDescent="0.2">
      <c r="A29" s="10"/>
      <c r="B29" s="41"/>
      <c r="C29" s="93" t="s">
        <v>33</v>
      </c>
      <c r="F29" s="4"/>
      <c r="G29" s="4"/>
      <c r="H29" s="11"/>
      <c r="I29" s="4"/>
      <c r="J29" s="4"/>
      <c r="K29" s="4"/>
      <c r="L29" s="4"/>
      <c r="O29" s="4"/>
      <c r="P29" s="4"/>
      <c r="Q29" s="4"/>
      <c r="R29" s="4"/>
      <c r="S29" s="4"/>
      <c r="T29" s="4"/>
      <c r="U29" s="4"/>
      <c r="V29" s="5"/>
      <c r="W29" s="5"/>
      <c r="X29" s="5"/>
      <c r="Y29" s="5"/>
      <c r="Z29" s="5"/>
      <c r="AA29" s="5"/>
      <c r="AB29" s="4"/>
      <c r="AC29" s="4"/>
      <c r="AD29" s="4"/>
      <c r="AE29" s="4"/>
      <c r="AF29" s="4"/>
      <c r="AG29" s="4"/>
      <c r="AH29" s="4"/>
      <c r="AI29" s="4"/>
      <c r="AJ29" s="4"/>
      <c r="AK29" s="4"/>
      <c r="AL29" s="4"/>
      <c r="AM29" s="4"/>
      <c r="AN29" s="4"/>
      <c r="AO29" s="4"/>
      <c r="AP29" s="4"/>
      <c r="AQ29" s="4"/>
      <c r="AR29" s="4"/>
      <c r="AS29" s="4"/>
      <c r="AT29" s="4"/>
    </row>
    <row r="30" spans="1:46" x14ac:dyDescent="0.2">
      <c r="A30" s="10"/>
      <c r="B30" s="10"/>
      <c r="C30" s="92"/>
      <c r="D30" s="92"/>
      <c r="F30" s="4"/>
      <c r="G30" s="4"/>
      <c r="H30" s="11"/>
      <c r="I30" s="4"/>
      <c r="J30" s="4"/>
      <c r="K30" s="4"/>
      <c r="L30" s="4"/>
      <c r="O30" s="4"/>
      <c r="P30" s="4"/>
      <c r="Q30" s="4"/>
      <c r="R30" s="4"/>
      <c r="S30" s="4"/>
      <c r="T30" s="4"/>
      <c r="U30" s="4"/>
      <c r="V30" s="5"/>
      <c r="W30" s="5"/>
      <c r="X30" s="5"/>
      <c r="Y30" s="5"/>
      <c r="Z30" s="5"/>
      <c r="AA30" s="5"/>
      <c r="AB30" s="4"/>
      <c r="AC30" s="4"/>
      <c r="AD30" s="4"/>
      <c r="AE30" s="4"/>
      <c r="AF30" s="4"/>
      <c r="AG30" s="4"/>
      <c r="AH30" s="4"/>
      <c r="AI30" s="4"/>
      <c r="AJ30" s="4"/>
      <c r="AK30" s="4"/>
      <c r="AL30" s="4"/>
      <c r="AM30" s="4"/>
      <c r="AN30" s="4"/>
      <c r="AO30" s="4"/>
      <c r="AP30" s="4"/>
      <c r="AQ30" s="4"/>
      <c r="AR30" s="4"/>
      <c r="AS30" s="4"/>
      <c r="AT30" s="4"/>
    </row>
    <row r="31" spans="1:46" ht="12.75" customHeight="1" x14ac:dyDescent="0.2">
      <c r="A31" s="10"/>
      <c r="B31" s="41" t="s">
        <v>34</v>
      </c>
      <c r="C31" s="92" t="s">
        <v>35</v>
      </c>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4"/>
      <c r="AO31" s="4"/>
      <c r="AP31" s="4"/>
      <c r="AQ31" s="4"/>
      <c r="AR31" s="4"/>
      <c r="AS31" s="4"/>
      <c r="AT31" s="4"/>
    </row>
    <row r="32" spans="1:46" ht="13.5" customHeight="1" x14ac:dyDescent="0.2">
      <c r="A32" s="10"/>
      <c r="B32" s="10"/>
      <c r="C32" s="93" t="s">
        <v>36</v>
      </c>
      <c r="D32" s="93"/>
      <c r="E32" s="4"/>
      <c r="F32" s="4"/>
      <c r="G32" s="4"/>
      <c r="H32" s="11"/>
      <c r="I32" s="4"/>
      <c r="J32" s="4"/>
      <c r="K32" s="4"/>
      <c r="L32" s="4"/>
      <c r="M32" s="17"/>
      <c r="N32" s="4"/>
      <c r="O32" s="4"/>
      <c r="P32" s="4"/>
      <c r="Q32" s="4"/>
      <c r="R32" s="5"/>
      <c r="S32" s="5"/>
      <c r="T32" s="5"/>
      <c r="U32" s="5"/>
      <c r="V32" s="5"/>
      <c r="W32" s="5"/>
      <c r="X32" s="5"/>
      <c r="Y32" s="5"/>
      <c r="Z32" s="5"/>
      <c r="AA32" s="5"/>
      <c r="AB32" s="4"/>
      <c r="AC32" s="4"/>
      <c r="AD32" s="4"/>
      <c r="AE32" s="4"/>
      <c r="AF32" s="4"/>
      <c r="AG32" s="4"/>
      <c r="AH32" s="4"/>
      <c r="AI32" s="4"/>
      <c r="AJ32" s="4"/>
      <c r="AK32" s="4"/>
      <c r="AL32" s="4"/>
      <c r="AM32" s="5"/>
      <c r="AN32" s="4"/>
      <c r="AO32" s="4"/>
      <c r="AP32" s="4"/>
      <c r="AQ32" s="4"/>
      <c r="AR32" s="4"/>
      <c r="AS32" s="4"/>
      <c r="AT32" s="4"/>
    </row>
    <row r="33" spans="1:46" ht="12.75" customHeight="1" x14ac:dyDescent="0.2">
      <c r="A33" s="10"/>
      <c r="B33" s="10"/>
      <c r="C33" s="93"/>
      <c r="E33" s="4"/>
      <c r="F33" s="4"/>
      <c r="G33" s="4"/>
      <c r="H33" s="11"/>
      <c r="I33" s="4"/>
      <c r="J33" s="4"/>
      <c r="K33" s="4"/>
      <c r="L33" s="4"/>
      <c r="M33" s="17"/>
      <c r="N33" s="4"/>
      <c r="O33" s="4"/>
      <c r="P33" s="4"/>
      <c r="Q33" s="4"/>
      <c r="R33" s="4"/>
      <c r="S33" s="4"/>
      <c r="T33" s="4"/>
      <c r="U33" s="4"/>
      <c r="V33" s="4"/>
      <c r="W33" s="4"/>
      <c r="X33" s="4"/>
      <c r="Y33" s="4"/>
      <c r="Z33" s="4"/>
      <c r="AA33" s="4"/>
      <c r="AB33" s="4"/>
      <c r="AC33" s="4"/>
      <c r="AD33" s="4"/>
      <c r="AE33" s="4"/>
      <c r="AF33" s="4"/>
      <c r="AG33" s="4"/>
      <c r="AH33" s="4"/>
      <c r="AI33" s="5"/>
      <c r="AJ33" s="5"/>
      <c r="AK33" s="5"/>
      <c r="AL33" s="5"/>
      <c r="AM33" s="5"/>
      <c r="AN33" s="4"/>
      <c r="AO33" s="4"/>
      <c r="AP33" s="4"/>
      <c r="AQ33" s="4"/>
      <c r="AR33" s="4"/>
      <c r="AS33" s="4"/>
      <c r="AT33" s="4"/>
    </row>
    <row r="34" spans="1:46" ht="12.75" customHeight="1" x14ac:dyDescent="0.2">
      <c r="A34" s="10"/>
      <c r="B34" s="41" t="s">
        <v>37</v>
      </c>
      <c r="C34" s="93" t="s">
        <v>38</v>
      </c>
      <c r="D34" s="93"/>
      <c r="E34" s="4"/>
      <c r="F34" s="4"/>
      <c r="G34" s="4"/>
      <c r="H34" s="11"/>
      <c r="I34" s="4"/>
      <c r="J34" s="4"/>
      <c r="K34" s="4"/>
      <c r="L34" s="4"/>
      <c r="M34" s="17"/>
      <c r="N34" s="4"/>
      <c r="O34" s="4"/>
      <c r="P34" s="4"/>
      <c r="Q34" s="4"/>
      <c r="R34" s="4"/>
      <c r="S34" s="4"/>
      <c r="T34" s="4"/>
      <c r="U34" s="4"/>
      <c r="V34" s="4"/>
      <c r="W34" s="4"/>
      <c r="X34" s="4"/>
      <c r="Y34" s="4"/>
      <c r="Z34" s="4"/>
      <c r="AA34" s="4"/>
      <c r="AB34" s="4"/>
      <c r="AC34" s="4"/>
      <c r="AD34" s="5"/>
      <c r="AE34" s="5"/>
      <c r="AF34" s="5"/>
      <c r="AG34" s="5"/>
      <c r="AH34" s="4"/>
      <c r="AI34" s="4"/>
      <c r="AJ34" s="4"/>
      <c r="AK34" s="4"/>
      <c r="AL34" s="4"/>
      <c r="AM34" s="5"/>
      <c r="AN34" s="4"/>
      <c r="AO34" s="4"/>
      <c r="AP34" s="4"/>
      <c r="AQ34" s="4"/>
      <c r="AR34" s="4"/>
      <c r="AS34" s="4"/>
      <c r="AT34" s="4"/>
    </row>
    <row r="35" spans="1:46" ht="12.75" customHeight="1" x14ac:dyDescent="0.2">
      <c r="A35" s="18"/>
      <c r="B35" s="41"/>
      <c r="C35" s="93" t="s">
        <v>39</v>
      </c>
      <c r="D35" s="4"/>
      <c r="E35" s="4"/>
      <c r="F35" s="4"/>
      <c r="G35" s="4"/>
      <c r="H35" s="11"/>
      <c r="I35" s="4"/>
      <c r="J35" s="4"/>
      <c r="K35" s="4"/>
      <c r="L35" s="4"/>
      <c r="M35" s="17"/>
      <c r="N35" s="4"/>
      <c r="O35" s="4"/>
      <c r="P35" s="4"/>
      <c r="Q35" s="4"/>
      <c r="R35" s="4"/>
      <c r="S35" s="4"/>
      <c r="T35" s="4"/>
      <c r="U35" s="4"/>
      <c r="V35" s="4"/>
      <c r="W35" s="4"/>
      <c r="X35" s="4"/>
      <c r="Y35" s="4"/>
      <c r="Z35" s="4"/>
      <c r="AA35" s="4"/>
      <c r="AB35" s="4"/>
      <c r="AC35" s="4"/>
      <c r="AD35" s="4"/>
      <c r="AE35" s="4"/>
      <c r="AF35" s="4"/>
      <c r="AG35" s="4"/>
      <c r="AH35" s="4"/>
      <c r="AI35" s="4"/>
      <c r="AJ35" s="4"/>
      <c r="AK35" s="4"/>
      <c r="AL35" s="4"/>
      <c r="AM35" s="5"/>
      <c r="AN35" s="5"/>
      <c r="AO35" s="5"/>
      <c r="AP35" s="5"/>
      <c r="AQ35" s="5"/>
      <c r="AR35" s="5"/>
      <c r="AS35" s="5"/>
      <c r="AT35" s="5"/>
    </row>
    <row r="36" spans="1:46" x14ac:dyDescent="0.2">
      <c r="C36" s="4"/>
      <c r="D36" s="4"/>
      <c r="E36" s="4"/>
      <c r="F36" s="4"/>
      <c r="G36" s="4"/>
      <c r="H36" s="11"/>
      <c r="I36" s="4"/>
      <c r="J36" s="4"/>
      <c r="K36" s="4"/>
      <c r="L36" s="4"/>
      <c r="M36" s="17"/>
      <c r="N36" s="4"/>
      <c r="O36" s="4"/>
      <c r="P36" s="4"/>
      <c r="Q36" s="4"/>
      <c r="R36" s="4"/>
      <c r="S36" s="4"/>
      <c r="T36" s="4"/>
      <c r="U36" s="4"/>
      <c r="V36" s="4"/>
      <c r="W36" s="4"/>
      <c r="X36" s="4"/>
      <c r="Y36" s="4"/>
      <c r="Z36" s="4"/>
      <c r="AA36" s="4"/>
      <c r="AB36" s="4"/>
      <c r="AC36" s="4"/>
      <c r="AD36" s="4"/>
      <c r="AE36" s="5"/>
      <c r="AF36" s="5"/>
      <c r="AG36" s="5"/>
      <c r="AH36" s="5"/>
      <c r="AI36" s="5"/>
      <c r="AJ36" s="5"/>
      <c r="AK36" s="5"/>
      <c r="AL36" s="5"/>
      <c r="AM36" s="5"/>
      <c r="AN36" s="5"/>
      <c r="AO36" s="5"/>
      <c r="AP36" s="5"/>
      <c r="AQ36" s="5"/>
      <c r="AR36" s="5"/>
      <c r="AS36" s="5"/>
      <c r="AT36" s="5"/>
    </row>
    <row r="37" spans="1:46" x14ac:dyDescent="0.2">
      <c r="B37" s="41"/>
      <c r="C37" s="93"/>
    </row>
    <row r="38" spans="1:46" x14ac:dyDescent="0.2">
      <c r="B38" s="41"/>
    </row>
    <row r="39" spans="1:46" x14ac:dyDescent="0.2">
      <c r="B39" s="94"/>
    </row>
    <row r="41" spans="1:46" x14ac:dyDescent="0.2">
      <c r="B41" s="94"/>
      <c r="C41" s="93"/>
    </row>
    <row r="43" spans="1:46" x14ac:dyDescent="0.2">
      <c r="B43" s="41"/>
      <c r="C43" s="93"/>
    </row>
    <row r="45" spans="1:46" x14ac:dyDescent="0.2">
      <c r="B45" s="94"/>
      <c r="C45" s="93"/>
    </row>
    <row r="47" spans="1:46" x14ac:dyDescent="0.2">
      <c r="E47" s="5"/>
      <c r="F47" s="5"/>
      <c r="G47" s="4"/>
      <c r="H47" s="11"/>
      <c r="I47" s="4"/>
      <c r="J47" s="4"/>
      <c r="K47" s="4"/>
      <c r="L47" s="4"/>
      <c r="M47" s="17"/>
      <c r="N47" s="4"/>
      <c r="O47" s="4"/>
      <c r="P47" s="5"/>
      <c r="Q47" s="5"/>
      <c r="R47" s="5"/>
      <c r="S47" s="5"/>
      <c r="T47" s="5"/>
      <c r="U47" s="5"/>
      <c r="V47" s="5"/>
    </row>
    <row r="48" spans="1:46" x14ac:dyDescent="0.2">
      <c r="E48" s="5"/>
      <c r="F48" s="5"/>
      <c r="G48" s="4"/>
      <c r="H48" s="11"/>
      <c r="I48" s="4"/>
      <c r="J48" s="4"/>
      <c r="K48" s="4"/>
      <c r="L48" s="4"/>
      <c r="M48" s="17"/>
      <c r="N48" s="4"/>
      <c r="O48" s="4"/>
      <c r="P48" s="5"/>
      <c r="Q48" s="5"/>
      <c r="R48" s="5"/>
      <c r="S48" s="5"/>
      <c r="T48" s="5"/>
      <c r="U48" s="5"/>
      <c r="V48" s="5"/>
    </row>
    <row r="49" spans="5:47" x14ac:dyDescent="0.2">
      <c r="E49" s="5"/>
      <c r="F49" s="5"/>
      <c r="G49" s="4"/>
      <c r="H49" s="11"/>
      <c r="I49" s="4"/>
      <c r="J49" s="4"/>
      <c r="K49" s="4"/>
      <c r="L49" s="4"/>
      <c r="M49" s="17"/>
      <c r="N49" s="4"/>
      <c r="O49" s="4"/>
      <c r="P49" s="4"/>
      <c r="Q49" s="4"/>
      <c r="R49" s="5"/>
      <c r="S49" s="5"/>
      <c r="T49" s="5"/>
      <c r="U49" s="5"/>
      <c r="V49" s="5"/>
    </row>
    <row r="50" spans="5:47" x14ac:dyDescent="0.2">
      <c r="E50" s="5"/>
      <c r="F50" s="5"/>
      <c r="G50" s="4"/>
      <c r="H50" s="11"/>
      <c r="I50" s="4"/>
      <c r="J50" s="4"/>
      <c r="K50" s="4"/>
      <c r="L50" s="4"/>
      <c r="M50" s="17"/>
      <c r="N50" s="4"/>
      <c r="O50" s="4"/>
      <c r="P50" s="4"/>
      <c r="Q50" s="4"/>
      <c r="R50" s="4"/>
      <c r="S50" s="5"/>
      <c r="T50" s="5"/>
      <c r="U50" s="5"/>
      <c r="V50" s="5"/>
    </row>
    <row r="51" spans="5:47" x14ac:dyDescent="0.2">
      <c r="E51" s="5"/>
      <c r="F51" s="5"/>
      <c r="G51" s="4"/>
      <c r="H51" s="11"/>
      <c r="I51" s="4"/>
      <c r="J51" s="4"/>
      <c r="K51" s="4"/>
      <c r="L51" s="4"/>
      <c r="M51" s="17"/>
      <c r="N51" s="4"/>
      <c r="O51" s="4"/>
      <c r="P51" s="4"/>
      <c r="Q51" s="4"/>
      <c r="R51" s="4"/>
      <c r="S51" s="4"/>
      <c r="T51" s="4"/>
      <c r="U51" s="4"/>
      <c r="V51" s="4"/>
    </row>
    <row r="53" spans="5:47" x14ac:dyDescent="0.2">
      <c r="E53" s="5"/>
      <c r="F53" s="5"/>
      <c r="G53" s="4"/>
      <c r="H53" s="11"/>
      <c r="I53" s="4"/>
      <c r="J53" s="4"/>
      <c r="K53" s="4"/>
      <c r="L53" s="4"/>
      <c r="M53" s="17"/>
      <c r="N53" s="4"/>
      <c r="O53" s="4"/>
      <c r="P53" s="5"/>
      <c r="Q53" s="5"/>
      <c r="R53" s="5"/>
      <c r="S53" s="5"/>
      <c r="T53" s="5"/>
      <c r="U53" s="5"/>
      <c r="V53"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5"/>
      <c r="AI60" s="5"/>
      <c r="AJ60" s="5"/>
      <c r="AK60" s="5"/>
      <c r="AL60" s="5"/>
      <c r="AM60" s="5"/>
      <c r="AN60" s="5"/>
      <c r="AO60" s="5"/>
      <c r="AP60" s="5"/>
      <c r="AQ60" s="5"/>
      <c r="AR60" s="5"/>
      <c r="AS60" s="5"/>
      <c r="AT60" s="5"/>
      <c r="AU60" s="5"/>
    </row>
    <row r="61" spans="5:47" x14ac:dyDescent="0.2">
      <c r="E61" s="4"/>
      <c r="F61" s="4"/>
      <c r="G61" s="4"/>
      <c r="H61" s="11"/>
      <c r="I61" s="4"/>
      <c r="J61" s="4"/>
      <c r="K61" s="4"/>
      <c r="L61" s="4"/>
      <c r="M61" s="17"/>
      <c r="N61" s="4"/>
      <c r="O61" s="4"/>
      <c r="P61" s="4"/>
      <c r="Q61" s="4"/>
      <c r="R61" s="4"/>
      <c r="S61" s="4"/>
      <c r="T61" s="4"/>
      <c r="U61" s="4"/>
      <c r="V61" s="4"/>
      <c r="W61" s="4"/>
      <c r="X61" s="4"/>
      <c r="Y61" s="4"/>
      <c r="Z61" s="4"/>
      <c r="AA61" s="4"/>
      <c r="AB61" s="4"/>
      <c r="AC61" s="4"/>
      <c r="AD61" s="4"/>
      <c r="AE61" s="4"/>
      <c r="AF61" s="4"/>
      <c r="AG61" s="4"/>
      <c r="AH61" s="5"/>
      <c r="AI61" s="5"/>
      <c r="AJ61" s="5"/>
      <c r="AK61" s="5"/>
      <c r="AL61" s="5"/>
      <c r="AM61" s="5"/>
      <c r="AN61" s="5"/>
      <c r="AO61" s="5"/>
      <c r="AP61" s="5"/>
      <c r="AQ61" s="5"/>
      <c r="AR61" s="5"/>
      <c r="AS61" s="5"/>
      <c r="AT61" s="5"/>
      <c r="AU61"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4"/>
      <c r="F63" s="4"/>
      <c r="G63" s="4"/>
      <c r="H63" s="11"/>
      <c r="I63" s="4"/>
      <c r="J63" s="4"/>
      <c r="K63" s="4"/>
      <c r="L63" s="4"/>
      <c r="M63" s="17"/>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5"/>
      <c r="AT63" s="5"/>
      <c r="AU63" s="5"/>
    </row>
    <row r="64" spans="5:47" x14ac:dyDescent="0.2">
      <c r="E64" s="4"/>
      <c r="F64" s="4"/>
      <c r="G64" s="4"/>
      <c r="H64" s="11"/>
      <c r="I64" s="4"/>
      <c r="J64" s="4"/>
      <c r="K64" s="4"/>
      <c r="L64" s="4"/>
      <c r="M64" s="17"/>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5"/>
      <c r="AT64" s="5"/>
      <c r="AU64" s="5"/>
    </row>
    <row r="66" spans="5:47" x14ac:dyDescent="0.2">
      <c r="E66" s="4"/>
      <c r="F66" s="4"/>
      <c r="G66" s="4"/>
      <c r="H66" s="11"/>
      <c r="I66" s="4"/>
      <c r="J66" s="4"/>
      <c r="K66" s="4"/>
      <c r="L66" s="4"/>
      <c r="M66" s="17"/>
      <c r="N66" s="4"/>
      <c r="O66" s="4"/>
      <c r="P66" s="4"/>
      <c r="Q66" s="4"/>
      <c r="R66" s="4"/>
      <c r="S66" s="4"/>
      <c r="T66" s="4"/>
      <c r="U66" s="4"/>
      <c r="V66" s="4"/>
      <c r="W66" s="4"/>
      <c r="X66" s="4"/>
      <c r="Y66" s="4"/>
      <c r="Z66" s="4"/>
      <c r="AA66" s="4"/>
      <c r="AB66" s="4"/>
      <c r="AC66" s="4"/>
      <c r="AD66" s="4"/>
      <c r="AE66" s="4"/>
      <c r="AF66" s="4"/>
      <c r="AG66" s="4"/>
      <c r="AH66" s="5"/>
      <c r="AI66" s="5"/>
      <c r="AJ66" s="5"/>
      <c r="AK66" s="5"/>
      <c r="AL66" s="5"/>
      <c r="AM66" s="5"/>
      <c r="AN66" s="5"/>
      <c r="AO66" s="5"/>
      <c r="AP66" s="5"/>
      <c r="AQ66" s="5"/>
      <c r="AR66" s="5"/>
      <c r="AS66" s="5"/>
      <c r="AT66" s="5"/>
      <c r="AU66" s="5"/>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4"/>
      <c r="AE67" s="4"/>
      <c r="AF67" s="4"/>
      <c r="AG67" s="4"/>
      <c r="AH67" s="4"/>
      <c r="AI67" s="4"/>
      <c r="AJ67" s="4"/>
      <c r="AK67" s="4"/>
      <c r="AL67" s="4"/>
      <c r="AM67" s="4"/>
      <c r="AN67" s="5"/>
      <c r="AO67" s="5"/>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4"/>
      <c r="AE69" s="4"/>
      <c r="AF69" s="4"/>
      <c r="AG69" s="4"/>
      <c r="AH69" s="4"/>
      <c r="AI69" s="4"/>
      <c r="AJ69" s="4"/>
      <c r="AK69" s="4"/>
      <c r="AL69" s="4"/>
      <c r="AM69" s="4"/>
      <c r="AN69" s="4"/>
      <c r="AO69" s="4"/>
      <c r="AP69" s="4"/>
      <c r="AQ69" s="4"/>
      <c r="AR69" s="4"/>
      <c r="AS69" s="4"/>
      <c r="AT69" s="4"/>
      <c r="AU69" s="4"/>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5"/>
      <c r="AE70" s="5"/>
      <c r="AF70" s="5"/>
      <c r="AG70" s="4"/>
      <c r="AH70" s="4"/>
      <c r="AI70" s="4"/>
      <c r="AJ70" s="4"/>
      <c r="AK70" s="4"/>
      <c r="AL70" s="4"/>
      <c r="AM70" s="4"/>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5"/>
      <c r="AE71" s="5"/>
      <c r="AF71" s="5"/>
      <c r="AG71" s="4"/>
      <c r="AH71" s="4"/>
      <c r="AI71" s="4"/>
      <c r="AJ71" s="4"/>
      <c r="AK71" s="4"/>
      <c r="AL71" s="4"/>
      <c r="AM71" s="4"/>
      <c r="AN71" s="4"/>
      <c r="AO71" s="4"/>
      <c r="AP71" s="4"/>
      <c r="AQ71" s="4"/>
      <c r="AR71" s="4"/>
      <c r="AS71" s="4"/>
      <c r="AT71" s="4"/>
      <c r="AU71" s="4"/>
    </row>
    <row r="72" spans="5:47" x14ac:dyDescent="0.2">
      <c r="E72" s="5"/>
      <c r="F72" s="5"/>
      <c r="G72" s="4"/>
      <c r="H72" s="11"/>
      <c r="I72" s="4"/>
      <c r="J72" s="4"/>
      <c r="K72" s="4"/>
      <c r="L72" s="4"/>
      <c r="M72" s="17"/>
      <c r="N72" s="4"/>
      <c r="O72" s="4"/>
      <c r="P72" s="5"/>
      <c r="Q72" s="5"/>
      <c r="R72" s="5"/>
      <c r="S72" s="5"/>
      <c r="T72" s="5"/>
      <c r="U72" s="5"/>
      <c r="V72" s="5"/>
      <c r="W72" s="5"/>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5"/>
      <c r="X73" s="4"/>
      <c r="Y73" s="4"/>
      <c r="Z73" s="4"/>
      <c r="AA73" s="4"/>
      <c r="AB73" s="4"/>
      <c r="AC73" s="4"/>
      <c r="AD73" s="5"/>
      <c r="AE73" s="5"/>
      <c r="AF73" s="5"/>
      <c r="AG73" s="5"/>
      <c r="AH73" s="5"/>
      <c r="AI73" s="5"/>
      <c r="AJ73" s="5"/>
      <c r="AK73" s="5"/>
      <c r="AL73" s="5"/>
      <c r="AM73" s="5"/>
      <c r="AN73" s="4"/>
      <c r="AO73" s="4"/>
      <c r="AP73" s="5"/>
      <c r="AQ73" s="5"/>
      <c r="AR73" s="5"/>
      <c r="AS73" s="4"/>
      <c r="AT73" s="5"/>
      <c r="AU73" s="5"/>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4"/>
      <c r="AE74" s="4"/>
      <c r="AF74" s="4"/>
      <c r="AG74" s="4"/>
      <c r="AH74" s="4"/>
      <c r="AI74" s="4"/>
      <c r="AJ74" s="4"/>
      <c r="AK74" s="4"/>
      <c r="AL74" s="4"/>
      <c r="AM74" s="5"/>
      <c r="AN74" s="4"/>
      <c r="AO74" s="4"/>
      <c r="AP74" s="4"/>
      <c r="AQ74" s="4"/>
      <c r="AR74" s="4"/>
      <c r="AS74" s="4"/>
      <c r="AT74" s="4"/>
      <c r="AU74" s="4"/>
    </row>
    <row r="75" spans="5:47" x14ac:dyDescent="0.2">
      <c r="E75" s="5"/>
      <c r="F75" s="5"/>
      <c r="G75" s="4"/>
      <c r="H75" s="11"/>
      <c r="I75" s="4"/>
      <c r="J75" s="4"/>
      <c r="K75" s="4"/>
      <c r="L75" s="4"/>
      <c r="M75" s="17"/>
      <c r="N75" s="4"/>
      <c r="O75" s="4"/>
      <c r="P75" s="5"/>
      <c r="Q75" s="5"/>
      <c r="R75" s="5"/>
      <c r="S75" s="5"/>
      <c r="T75" s="5"/>
      <c r="U75" s="5"/>
      <c r="V75" s="5"/>
      <c r="W75" s="5"/>
      <c r="X75" s="4"/>
      <c r="Y75" s="4"/>
      <c r="Z75" s="4"/>
      <c r="AA75" s="4"/>
      <c r="AB75" s="4"/>
      <c r="AC75" s="4"/>
      <c r="AD75" s="4"/>
      <c r="AE75" s="4"/>
      <c r="AF75" s="4"/>
      <c r="AG75" s="4"/>
      <c r="AH75" s="4"/>
      <c r="AI75" s="4"/>
      <c r="AJ75" s="4"/>
      <c r="AK75" s="4"/>
      <c r="AL75" s="4"/>
      <c r="AM75" s="5"/>
      <c r="AN75" s="4"/>
      <c r="AO75" s="4"/>
      <c r="AP75" s="4"/>
      <c r="AQ75" s="4"/>
      <c r="AR75" s="4"/>
      <c r="AS75" s="4"/>
      <c r="AT75" s="4"/>
      <c r="AU75" s="4"/>
    </row>
    <row r="76" spans="5:47" x14ac:dyDescent="0.2">
      <c r="E76" s="5"/>
      <c r="F76" s="5"/>
      <c r="G76" s="4"/>
      <c r="H76" s="11"/>
      <c r="I76" s="4"/>
      <c r="J76" s="4"/>
      <c r="K76" s="4"/>
      <c r="L76" s="4"/>
      <c r="M76" s="17"/>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5"/>
      <c r="AJ77" s="5"/>
      <c r="AK77" s="5"/>
      <c r="AL77" s="5"/>
      <c r="AM77" s="5"/>
      <c r="AN77" s="4"/>
      <c r="AO77" s="4"/>
      <c r="AP77" s="4"/>
      <c r="AQ77" s="4"/>
      <c r="AR77" s="4"/>
      <c r="AS77" s="4"/>
      <c r="AT77" s="4"/>
      <c r="AU77" s="4"/>
    </row>
    <row r="78" spans="5:47" x14ac:dyDescent="0.2">
      <c r="E78" s="5"/>
      <c r="F78" s="5"/>
      <c r="G78" s="4"/>
      <c r="H78" s="11"/>
      <c r="I78" s="4"/>
      <c r="J78" s="4"/>
      <c r="K78" s="4"/>
      <c r="L78" s="4"/>
      <c r="M78" s="17"/>
      <c r="N78" s="4"/>
      <c r="O78" s="4"/>
      <c r="P78" s="5"/>
      <c r="Q78" s="5"/>
      <c r="R78" s="5"/>
      <c r="S78" s="5"/>
      <c r="T78" s="5"/>
      <c r="U78" s="5"/>
      <c r="V78" s="5"/>
      <c r="W78" s="5"/>
      <c r="X78" s="4"/>
      <c r="Y78" s="4"/>
      <c r="Z78" s="4"/>
      <c r="AA78" s="4"/>
      <c r="AB78" s="4"/>
      <c r="AC78" s="4"/>
      <c r="AD78" s="5"/>
      <c r="AE78" s="5"/>
      <c r="AF78" s="5"/>
      <c r="AG78" s="5"/>
      <c r="AH78" s="4"/>
      <c r="AI78" s="4"/>
      <c r="AJ78" s="4"/>
      <c r="AK78" s="4"/>
      <c r="AL78" s="4"/>
      <c r="AM78" s="5"/>
      <c r="AN78" s="4"/>
      <c r="AO78" s="4"/>
      <c r="AP78" s="4"/>
      <c r="AQ78" s="4"/>
      <c r="AR78" s="4"/>
      <c r="AS78" s="4"/>
      <c r="AT78" s="4"/>
      <c r="AU78" s="4"/>
    </row>
    <row r="79" spans="5:47" x14ac:dyDescent="0.2">
      <c r="E79" s="4"/>
      <c r="F79" s="4"/>
      <c r="G79" s="4"/>
      <c r="H79" s="11"/>
      <c r="I79" s="4"/>
      <c r="J79" s="4"/>
      <c r="K79" s="4"/>
      <c r="L79" s="4"/>
      <c r="M79" s="17"/>
      <c r="N79" s="4"/>
      <c r="O79" s="4"/>
      <c r="P79" s="4"/>
      <c r="Q79" s="4"/>
      <c r="R79" s="4"/>
      <c r="S79" s="4"/>
      <c r="T79" s="4"/>
      <c r="U79" s="4"/>
      <c r="V79" s="4"/>
      <c r="W79" s="4"/>
      <c r="X79" s="4"/>
      <c r="Y79" s="4"/>
      <c r="Z79" s="4"/>
      <c r="AA79" s="4"/>
      <c r="AB79" s="4"/>
      <c r="AC79" s="4"/>
      <c r="AD79" s="4"/>
      <c r="AE79" s="4"/>
      <c r="AF79" s="4"/>
      <c r="AG79" s="4"/>
      <c r="AH79" s="4"/>
      <c r="AI79" s="4"/>
      <c r="AJ79" s="4"/>
      <c r="AK79" s="4"/>
      <c r="AL79" s="4"/>
      <c r="AM79" s="5"/>
      <c r="AN79" s="5"/>
      <c r="AO79" s="5"/>
      <c r="AP79" s="5"/>
      <c r="AQ79" s="5"/>
      <c r="AR79" s="5"/>
      <c r="AS79" s="5"/>
      <c r="AT79" s="5"/>
      <c r="AU79" s="5"/>
    </row>
    <row r="80" spans="5:47" x14ac:dyDescent="0.2">
      <c r="E80" s="5"/>
      <c r="F80" s="5"/>
      <c r="G80" s="4"/>
      <c r="H80" s="11"/>
      <c r="I80" s="4"/>
      <c r="J80" s="4"/>
      <c r="K80" s="4"/>
      <c r="L80" s="4"/>
      <c r="M80" s="17"/>
      <c r="N80" s="4"/>
      <c r="O80" s="4"/>
      <c r="P80" s="5"/>
      <c r="Q80" s="5"/>
      <c r="R80" s="5"/>
      <c r="S80" s="5"/>
      <c r="T80" s="5"/>
      <c r="U80" s="5"/>
      <c r="V80" s="5"/>
      <c r="W80" s="4"/>
      <c r="X80" s="4"/>
      <c r="Y80" s="4"/>
      <c r="Z80" s="4"/>
      <c r="AA80" s="4"/>
      <c r="AB80" s="4"/>
      <c r="AC80" s="4"/>
      <c r="AD80" s="4"/>
      <c r="AE80" s="5"/>
      <c r="AF80" s="5"/>
      <c r="AG80" s="5"/>
      <c r="AH80" s="5"/>
      <c r="AI80" s="5"/>
      <c r="AJ80" s="5"/>
      <c r="AK80" s="5"/>
      <c r="AL80" s="5"/>
      <c r="AM80" s="5"/>
      <c r="AN80" s="4"/>
      <c r="AO80" s="4"/>
      <c r="AP80" s="5"/>
      <c r="AQ80" s="5"/>
      <c r="AR80" s="5"/>
      <c r="AS80" s="4"/>
      <c r="AT80" s="5"/>
      <c r="AU80" s="5"/>
    </row>
    <row r="81" spans="5:47" x14ac:dyDescent="0.2">
      <c r="E81" s="5"/>
      <c r="F81" s="5"/>
      <c r="G81" s="4"/>
      <c r="H81" s="11"/>
      <c r="I81" s="4"/>
      <c r="J81" s="4"/>
      <c r="K81" s="4"/>
      <c r="L81" s="4"/>
      <c r="M81" s="17"/>
      <c r="N81" s="4"/>
      <c r="O81" s="4"/>
      <c r="P81" s="5"/>
      <c r="Q81" s="5"/>
      <c r="R81" s="5"/>
      <c r="S81" s="5"/>
      <c r="T81" s="5"/>
      <c r="U81" s="5"/>
      <c r="V81" s="5"/>
      <c r="W81" s="4"/>
      <c r="X81" s="4"/>
      <c r="Y81" s="4"/>
      <c r="Z81" s="4"/>
      <c r="AA81" s="4"/>
      <c r="AB81" s="4"/>
      <c r="AC81" s="4"/>
      <c r="AD81" s="4"/>
      <c r="AE81" s="4"/>
      <c r="AF81" s="4"/>
      <c r="AG81" s="4"/>
      <c r="AH81" s="4"/>
      <c r="AI81" s="4"/>
      <c r="AJ81" s="4"/>
      <c r="AK81" s="4"/>
      <c r="AL81" s="4"/>
      <c r="AM81" s="4"/>
      <c r="AN81" s="4"/>
      <c r="AO81" s="4"/>
      <c r="AP81" s="4"/>
      <c r="AQ81" s="4"/>
      <c r="AR81" s="4"/>
      <c r="AS81" s="4"/>
      <c r="AT81" s="4"/>
      <c r="AU81" s="4"/>
    </row>
    <row r="82" spans="5:47" x14ac:dyDescent="0.2">
      <c r="E82" s="4"/>
      <c r="F82" s="4"/>
      <c r="G82" s="4"/>
      <c r="H82" s="11"/>
      <c r="I82" s="4"/>
      <c r="J82" s="4"/>
      <c r="K82" s="4"/>
      <c r="L82" s="4"/>
      <c r="M82" s="17"/>
      <c r="N82" s="4"/>
      <c r="O82" s="4"/>
      <c r="P82" s="4"/>
      <c r="Q82" s="4"/>
      <c r="R82" s="4"/>
      <c r="S82" s="4"/>
      <c r="T82" s="4"/>
      <c r="U82" s="4"/>
      <c r="V82" s="4"/>
      <c r="W82" s="4"/>
      <c r="X82" s="4"/>
      <c r="Y82" s="4"/>
      <c r="Z82" s="4"/>
      <c r="AA82" s="4"/>
      <c r="AB82" s="4"/>
      <c r="AC82" s="4"/>
      <c r="AD82" s="5"/>
      <c r="AE82" s="5"/>
      <c r="AF82" s="5"/>
      <c r="AG82" s="5"/>
      <c r="AH82" s="5"/>
      <c r="AI82" s="5"/>
      <c r="AJ82" s="5"/>
      <c r="AK82" s="5"/>
      <c r="AL82" s="5"/>
      <c r="AM82" s="5"/>
      <c r="AN82" s="5"/>
      <c r="AO82" s="5"/>
      <c r="AP82" s="4"/>
      <c r="AQ82" s="4"/>
      <c r="AR82" s="4"/>
      <c r="AS82" s="4"/>
      <c r="AT82" s="4"/>
      <c r="AU82" s="4"/>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row r="124" spans="30:46" x14ac:dyDescent="0.2">
      <c r="AD124" s="19"/>
      <c r="AE124" s="19"/>
      <c r="AF124" s="19"/>
      <c r="AG124" s="19"/>
      <c r="AH124" s="19"/>
      <c r="AI124" s="19"/>
      <c r="AJ124" s="19"/>
      <c r="AK124" s="19"/>
      <c r="AL124" s="19"/>
      <c r="AM124" s="19"/>
      <c r="AN124" s="19"/>
      <c r="AO124" s="19"/>
      <c r="AP124" s="19"/>
      <c r="AQ124" s="19"/>
      <c r="AR124" s="19"/>
      <c r="AS124" s="19"/>
      <c r="AT124" s="19"/>
    </row>
    <row r="125" spans="30:46" x14ac:dyDescent="0.2">
      <c r="AD125" s="19"/>
      <c r="AE125" s="19"/>
      <c r="AF125" s="19"/>
      <c r="AG125" s="19"/>
      <c r="AH125" s="19"/>
      <c r="AI125" s="19"/>
      <c r="AJ125" s="19"/>
      <c r="AK125" s="19"/>
      <c r="AL125" s="19"/>
      <c r="AM125" s="19"/>
      <c r="AN125" s="19"/>
      <c r="AO125" s="19"/>
      <c r="AP125" s="19"/>
      <c r="AQ125" s="19"/>
      <c r="AR125" s="19"/>
      <c r="AS125" s="19"/>
      <c r="AT125" s="19"/>
    </row>
    <row r="126" spans="30:46" x14ac:dyDescent="0.2">
      <c r="AD126" s="19"/>
      <c r="AE126" s="19"/>
      <c r="AF126" s="19"/>
      <c r="AG126" s="19"/>
      <c r="AH126" s="19"/>
      <c r="AI126" s="19"/>
      <c r="AJ126" s="19"/>
      <c r="AK126" s="19"/>
      <c r="AL126" s="19"/>
      <c r="AM126" s="19"/>
      <c r="AN126" s="19"/>
      <c r="AO126" s="19"/>
      <c r="AP126" s="19"/>
      <c r="AQ126" s="19"/>
      <c r="AR126" s="19"/>
      <c r="AS126" s="19"/>
      <c r="AT126" s="19"/>
    </row>
    <row r="127" spans="30:46" x14ac:dyDescent="0.2">
      <c r="AD127" s="19"/>
      <c r="AE127" s="19"/>
      <c r="AF127" s="19"/>
      <c r="AG127" s="19"/>
      <c r="AH127" s="19"/>
      <c r="AI127" s="19"/>
      <c r="AJ127" s="19"/>
      <c r="AK127" s="19"/>
      <c r="AL127" s="19"/>
      <c r="AM127" s="19"/>
      <c r="AN127" s="19"/>
      <c r="AO127" s="19"/>
      <c r="AP127" s="19"/>
      <c r="AQ127" s="19"/>
      <c r="AR127" s="19"/>
      <c r="AS127" s="19"/>
      <c r="AT127" s="19"/>
    </row>
  </sheetData>
  <mergeCells count="1">
    <mergeCell ref="H7:J7"/>
  </mergeCells>
  <phoneticPr fontId="1" type="noConversion"/>
  <pageMargins left="0.75" right="0.75" top="1" bottom="1" header="0" footer="0"/>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topLeftCell="A4"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7.140625" style="1" customWidth="1"/>
    <col min="4" max="4" width="3.5703125" style="1" bestFit="1" customWidth="1"/>
    <col min="5" max="6" width="13.5703125" style="1" customWidth="1"/>
    <col min="7" max="7" width="17.7109375" style="1" hidden="1" customWidth="1"/>
    <col min="8" max="8" width="13.5703125" style="2" customWidth="1"/>
    <col min="9" max="9" width="3.28515625" style="1" customWidth="1"/>
    <col min="10" max="10" width="11.140625" style="1" customWidth="1"/>
    <col min="11" max="11" width="13.5703125" style="1" customWidth="1"/>
    <col min="12" max="12" width="3.28515625" style="1" customWidth="1"/>
    <col min="13" max="13" width="0.85546875" style="3" customWidth="1"/>
    <col min="14" max="14" width="11.42578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55</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56</v>
      </c>
      <c r="F10" s="49" t="s">
        <v>10</v>
      </c>
      <c r="G10" s="9"/>
      <c r="H10" s="50" t="str">
        <f>E10</f>
        <v>octubre</v>
      </c>
      <c r="I10" s="48"/>
      <c r="J10" s="49" t="s">
        <v>10</v>
      </c>
      <c r="K10" s="48" t="str">
        <f>H10</f>
        <v>octubre</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204.2</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52</v>
      </c>
      <c r="D13" s="43" t="s">
        <v>26</v>
      </c>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v>5.4</v>
      </c>
      <c r="I18" s="55"/>
      <c r="J18" s="56">
        <v>99.4</v>
      </c>
      <c r="K18" s="42">
        <v>1.6</v>
      </c>
      <c r="L18" s="60"/>
      <c r="M18" s="61"/>
      <c r="N18" s="59">
        <v>428.1</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5.4</v>
      </c>
      <c r="I21" s="77"/>
      <c r="J21" s="78">
        <f>SUM(J11:J20)</f>
        <v>213.8</v>
      </c>
      <c r="K21" s="79">
        <f>SUM(K11:K20)</f>
        <v>1.6</v>
      </c>
      <c r="L21" s="74"/>
      <c r="M21" s="80"/>
      <c r="N21" s="78">
        <f>SUM(N11:N20)</f>
        <v>977.08000000000015</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33</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B32" s="94" t="s">
        <v>37</v>
      </c>
      <c r="C32" s="95" t="s">
        <v>53</v>
      </c>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41"/>
      <c r="C33" s="93"/>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7.140625" style="1" customWidth="1"/>
    <col min="4" max="4" width="5.5703125" style="1" customWidth="1"/>
    <col min="5" max="6" width="13.5703125" style="1" customWidth="1"/>
    <col min="7" max="7" width="17.7109375" style="1" hidden="1" customWidth="1"/>
    <col min="8" max="8" width="13.5703125" style="2" customWidth="1"/>
    <col min="9" max="9" width="3.28515625" style="1" customWidth="1"/>
    <col min="10" max="10" width="11.140625" style="1" customWidth="1"/>
    <col min="11" max="11" width="13.5703125" style="1" customWidth="1"/>
    <col min="12" max="12" width="3.28515625" style="1" customWidth="1"/>
    <col min="13" max="13" width="0.85546875" style="3" customWidth="1"/>
    <col min="14" max="14" width="11.42578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67</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57</v>
      </c>
      <c r="F10" s="49" t="s">
        <v>10</v>
      </c>
      <c r="G10" s="9"/>
      <c r="H10" s="50" t="str">
        <f>E10</f>
        <v>noviembre</v>
      </c>
      <c r="I10" s="48"/>
      <c r="J10" s="49" t="s">
        <v>10</v>
      </c>
      <c r="K10" s="48" t="str">
        <f>H10</f>
        <v>noviembre</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204.2</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52</v>
      </c>
      <c r="D13" s="43" t="s">
        <v>26</v>
      </c>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99.4</v>
      </c>
      <c r="K18" s="42">
        <v>0.7</v>
      </c>
      <c r="L18" s="60"/>
      <c r="M18" s="61"/>
      <c r="N18" s="59">
        <v>428.8</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0</v>
      </c>
      <c r="I21" s="77"/>
      <c r="J21" s="78">
        <f>SUM(J11:J20)</f>
        <v>213.8</v>
      </c>
      <c r="K21" s="79">
        <f>SUM(K11:K20)</f>
        <v>0.7</v>
      </c>
      <c r="L21" s="74"/>
      <c r="M21" s="80"/>
      <c r="N21" s="78">
        <f>SUM(N11:N20)</f>
        <v>977.78000000000009</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58</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94" t="s">
        <v>37</v>
      </c>
      <c r="C33" s="95" t="s">
        <v>53</v>
      </c>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7.140625" style="1" customWidth="1"/>
    <col min="4" max="4" width="5.5703125" style="1" customWidth="1"/>
    <col min="5" max="6" width="13.5703125" style="1" customWidth="1"/>
    <col min="7" max="7" width="17.7109375" style="1" hidden="1" customWidth="1"/>
    <col min="8" max="8" width="13.5703125" style="2" customWidth="1"/>
    <col min="9" max="9" width="3.28515625" style="1" customWidth="1"/>
    <col min="10" max="10" width="11.140625" style="1" customWidth="1"/>
    <col min="11" max="11" width="13.5703125" style="1" customWidth="1"/>
    <col min="12" max="12" width="3.28515625" style="1" customWidth="1"/>
    <col min="13" max="13" width="0.85546875" style="3" customWidth="1"/>
    <col min="14" max="14" width="11.42578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68</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59</v>
      </c>
      <c r="F10" s="49" t="s">
        <v>10</v>
      </c>
      <c r="G10" s="9"/>
      <c r="H10" s="50" t="str">
        <f>E10</f>
        <v>diciembre</v>
      </c>
      <c r="I10" s="48"/>
      <c r="J10" s="49" t="s">
        <v>10</v>
      </c>
      <c r="K10" s="48" t="str">
        <f>H10</f>
        <v>diciembre</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204.2</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v>8.1</v>
      </c>
      <c r="L12" s="60"/>
      <c r="M12" s="61"/>
      <c r="N12" s="59">
        <v>146.5</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52</v>
      </c>
      <c r="D13" s="43" t="s">
        <v>26</v>
      </c>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t="s">
        <v>60</v>
      </c>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99.4</v>
      </c>
      <c r="K18" s="42" t="s">
        <v>12</v>
      </c>
      <c r="L18" s="60"/>
      <c r="M18" s="61"/>
      <c r="N18" s="59">
        <v>428.8</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0</v>
      </c>
      <c r="I21" s="77"/>
      <c r="J21" s="78">
        <f>SUM(J11:J20)</f>
        <v>213.8</v>
      </c>
      <c r="K21" s="79">
        <f>SUM(K11:K20)</f>
        <v>8.1</v>
      </c>
      <c r="L21" s="74"/>
      <c r="M21" s="80"/>
      <c r="N21" s="78">
        <f>SUM(N11:N20)</f>
        <v>985.88000000000022</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3" t="s">
        <v>61</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58</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94" t="s">
        <v>37</v>
      </c>
      <c r="C33" s="95" t="s">
        <v>53</v>
      </c>
    </row>
    <row r="34" spans="2:22" x14ac:dyDescent="0.2">
      <c r="B34" s="41"/>
    </row>
    <row r="35" spans="2:22" x14ac:dyDescent="0.2">
      <c r="B35" s="94" t="s">
        <v>62</v>
      </c>
      <c r="C35" s="1" t="s">
        <v>63</v>
      </c>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topLeftCell="A4"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2" customWidth="1"/>
    <col min="9" max="9" width="4.5703125" style="1" customWidth="1"/>
    <col min="10" max="10" width="13.42578125" style="1" customWidth="1"/>
    <col min="11" max="11" width="13.5703125" style="1" customWidth="1"/>
    <col min="12" max="12" width="4.5703125" style="1" customWidth="1"/>
    <col min="13" max="13" width="0.85546875" style="3"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40</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41</v>
      </c>
      <c r="F10" s="49" t="s">
        <v>10</v>
      </c>
      <c r="G10" s="9"/>
      <c r="H10" s="50" t="str">
        <f>E10</f>
        <v>febrero</v>
      </c>
      <c r="I10" s="48"/>
      <c r="J10" s="49" t="s">
        <v>10</v>
      </c>
      <c r="K10" s="48" t="str">
        <f>H10</f>
        <v>febrero</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203.8</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14</v>
      </c>
      <c r="D13" s="43"/>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87.7</v>
      </c>
      <c r="K18" s="42" t="s">
        <v>12</v>
      </c>
      <c r="L18" s="60"/>
      <c r="M18" s="61"/>
      <c r="N18" s="59">
        <v>426.5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0</v>
      </c>
      <c r="I21" s="77"/>
      <c r="J21" s="78">
        <f>SUM(J11:J20)</f>
        <v>202.10000000000002</v>
      </c>
      <c r="K21" s="79">
        <f>SUM(K11:K20)</f>
        <v>0</v>
      </c>
      <c r="L21" s="74"/>
      <c r="M21" s="80"/>
      <c r="N21" s="78">
        <f>SUM(N11:N20)</f>
        <v>975.08000000000027</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33</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C32" s="4"/>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41"/>
      <c r="C33" s="93"/>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2" customWidth="1"/>
    <col min="9" max="9" width="4.5703125" style="1" customWidth="1"/>
    <col min="10" max="10" width="13.42578125" style="1" customWidth="1"/>
    <col min="11" max="11" width="13.5703125" style="1" customWidth="1"/>
    <col min="12" max="12" width="4.5703125" style="1" customWidth="1"/>
    <col min="13" max="13" width="0.85546875" style="3"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42</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43</v>
      </c>
      <c r="F10" s="49" t="s">
        <v>10</v>
      </c>
      <c r="G10" s="9"/>
      <c r="H10" s="50" t="str">
        <f>E10</f>
        <v>marzo</v>
      </c>
      <c r="I10" s="48"/>
      <c r="J10" s="49" t="s">
        <v>10</v>
      </c>
      <c r="K10" s="48" t="str">
        <f>H10</f>
        <v>marzo</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203.8</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14</v>
      </c>
      <c r="D13" s="43"/>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87.7</v>
      </c>
      <c r="K18" s="42" t="s">
        <v>12</v>
      </c>
      <c r="L18" s="60"/>
      <c r="M18" s="61"/>
      <c r="N18" s="59">
        <v>426.5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0</v>
      </c>
      <c r="I21" s="77"/>
      <c r="J21" s="78">
        <f>SUM(J11:J20)</f>
        <v>202.10000000000002</v>
      </c>
      <c r="K21" s="79">
        <f>SUM(K11:K20)</f>
        <v>0</v>
      </c>
      <c r="L21" s="74"/>
      <c r="M21" s="80"/>
      <c r="N21" s="78">
        <f>SUM(N11:N20)</f>
        <v>975.08000000000027</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33</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C32" s="4"/>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41"/>
      <c r="C33" s="93"/>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2" customWidth="1"/>
    <col min="9" max="9" width="4.5703125" style="1" customWidth="1"/>
    <col min="10" max="10" width="13.42578125" style="1" customWidth="1"/>
    <col min="11" max="11" width="13.5703125" style="1" customWidth="1"/>
    <col min="12" max="12" width="4.5703125" style="1" customWidth="1"/>
    <col min="13" max="13" width="0.85546875" style="3"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44</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45</v>
      </c>
      <c r="F10" s="49" t="s">
        <v>10</v>
      </c>
      <c r="G10" s="9"/>
      <c r="H10" s="50" t="str">
        <f>E10</f>
        <v>abril</v>
      </c>
      <c r="I10" s="48"/>
      <c r="J10" s="49" t="s">
        <v>10</v>
      </c>
      <c r="K10" s="48" t="str">
        <f>H10</f>
        <v>abril</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203.8</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14</v>
      </c>
      <c r="D13" s="43"/>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87.7</v>
      </c>
      <c r="K18" s="42" t="s">
        <v>12</v>
      </c>
      <c r="L18" s="60"/>
      <c r="M18" s="61"/>
      <c r="N18" s="59">
        <v>426.5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0</v>
      </c>
      <c r="I21" s="77"/>
      <c r="J21" s="78">
        <f>SUM(J11:J20)</f>
        <v>202.10000000000002</v>
      </c>
      <c r="K21" s="79">
        <f>SUM(K11:K20)</f>
        <v>0</v>
      </c>
      <c r="L21" s="74"/>
      <c r="M21" s="80"/>
      <c r="N21" s="78">
        <f>SUM(N11:N20)</f>
        <v>975.08000000000027</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33</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C32" s="4"/>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41"/>
      <c r="C33" s="93"/>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topLeftCell="A4"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2" customWidth="1"/>
    <col min="9" max="9" width="4.5703125" style="1" customWidth="1"/>
    <col min="10" max="10" width="13.42578125" style="1" customWidth="1"/>
    <col min="11" max="11" width="13.5703125" style="1" customWidth="1"/>
    <col min="12" max="12" width="4.5703125" style="1" customWidth="1"/>
    <col min="13" max="13" width="0.85546875" style="3"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64</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46</v>
      </c>
      <c r="F10" s="49" t="s">
        <v>10</v>
      </c>
      <c r="G10" s="9"/>
      <c r="H10" s="50" t="str">
        <f>E10</f>
        <v>mayo</v>
      </c>
      <c r="I10" s="48"/>
      <c r="J10" s="49" t="s">
        <v>10</v>
      </c>
      <c r="K10" s="48" t="str">
        <f>H10</f>
        <v>mayo</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203.8</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14</v>
      </c>
      <c r="D13" s="43"/>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87.7</v>
      </c>
      <c r="K18" s="42" t="s">
        <v>12</v>
      </c>
      <c r="L18" s="60"/>
      <c r="M18" s="61"/>
      <c r="N18" s="59">
        <v>426.5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0</v>
      </c>
      <c r="I21" s="77"/>
      <c r="J21" s="78">
        <f>SUM(J11:J20)</f>
        <v>202.10000000000002</v>
      </c>
      <c r="K21" s="79">
        <f>SUM(K11:K20)</f>
        <v>0</v>
      </c>
      <c r="L21" s="74"/>
      <c r="M21" s="80"/>
      <c r="N21" s="78">
        <f>SUM(N11:N20)</f>
        <v>975.08000000000027</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33</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C32" s="4"/>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41"/>
      <c r="C33" s="93"/>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topLeftCell="A4"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2" customWidth="1"/>
    <col min="9" max="9" width="4.5703125" style="1" customWidth="1"/>
    <col min="10" max="10" width="13.42578125" style="1" customWidth="1"/>
    <col min="11" max="11" width="13.5703125" style="1" customWidth="1"/>
    <col min="12" max="12" width="4.5703125" style="1" customWidth="1"/>
    <col min="13" max="13" width="0.85546875" style="3"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65</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47</v>
      </c>
      <c r="F10" s="49" t="s">
        <v>10</v>
      </c>
      <c r="G10" s="9"/>
      <c r="H10" s="50" t="str">
        <f>E10</f>
        <v>junio</v>
      </c>
      <c r="I10" s="48"/>
      <c r="J10" s="49" t="s">
        <v>10</v>
      </c>
      <c r="K10" s="48" t="str">
        <f>H10</f>
        <v>junio</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203.8</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14</v>
      </c>
      <c r="D13" s="43"/>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87.7</v>
      </c>
      <c r="K18" s="42" t="s">
        <v>12</v>
      </c>
      <c r="L18" s="60"/>
      <c r="M18" s="61"/>
      <c r="N18" s="59">
        <v>426.5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0</v>
      </c>
      <c r="I21" s="77"/>
      <c r="J21" s="78">
        <f>SUM(J11:J20)</f>
        <v>202.10000000000002</v>
      </c>
      <c r="K21" s="79">
        <f>SUM(K11:K20)</f>
        <v>0</v>
      </c>
      <c r="L21" s="74"/>
      <c r="M21" s="80"/>
      <c r="N21" s="78">
        <f>SUM(N11:N20)</f>
        <v>975.08000000000027</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33</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C32" s="4"/>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41"/>
      <c r="C33" s="93"/>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topLeftCell="A4" zoomScale="75" workbookViewId="0">
      <selection activeCell="R13" sqref="R13"/>
    </sheetView>
  </sheetViews>
  <sheetFormatPr baseColWidth="10" defaultColWidth="10.7109375" defaultRowHeight="12.75" x14ac:dyDescent="0.2"/>
  <cols>
    <col min="1" max="1" width="4.85546875" style="1" customWidth="1"/>
    <col min="2" max="2" width="2.7109375" style="1" customWidth="1"/>
    <col min="3" max="3" width="32.85546875" style="1" customWidth="1"/>
    <col min="4" max="4" width="4.140625" style="1" customWidth="1"/>
    <col min="5" max="6" width="13.5703125" style="1" customWidth="1"/>
    <col min="7" max="7" width="17.7109375" style="1" hidden="1" customWidth="1"/>
    <col min="8" max="8" width="13.5703125" style="2" customWidth="1"/>
    <col min="9" max="9" width="4.5703125" style="1" customWidth="1"/>
    <col min="10" max="10" width="13.42578125" style="1" customWidth="1"/>
    <col min="11" max="11" width="13.5703125" style="1" customWidth="1"/>
    <col min="12" max="12" width="4.5703125" style="1" customWidth="1"/>
    <col min="13" max="13" width="0.85546875" style="3"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48</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49</v>
      </c>
      <c r="F10" s="49" t="s">
        <v>10</v>
      </c>
      <c r="G10" s="9"/>
      <c r="H10" s="50" t="str">
        <f>E10</f>
        <v>julio</v>
      </c>
      <c r="I10" s="48"/>
      <c r="J10" s="49" t="s">
        <v>10</v>
      </c>
      <c r="K10" s="48" t="str">
        <f>H10</f>
        <v>julio</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203.8</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14</v>
      </c>
      <c r="D13" s="43"/>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v>6.3</v>
      </c>
      <c r="I18" s="55"/>
      <c r="J18" s="56">
        <f>87.7+H18</f>
        <v>94</v>
      </c>
      <c r="K18" s="42" t="s">
        <v>12</v>
      </c>
      <c r="L18" s="60"/>
      <c r="M18" s="61"/>
      <c r="N18" s="59">
        <v>426.5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3.5" thickBot="1" x14ac:dyDescent="0.25">
      <c r="C21" s="72" t="s">
        <v>27</v>
      </c>
      <c r="D21" s="73"/>
      <c r="E21" s="74">
        <f>SUM(E11:E20)</f>
        <v>0</v>
      </c>
      <c r="F21" s="75">
        <f>SUM(F11:F20)</f>
        <v>388.9</v>
      </c>
      <c r="G21" s="74">
        <v>0</v>
      </c>
      <c r="H21" s="76">
        <f>SUM(H11:H20)</f>
        <v>6.3</v>
      </c>
      <c r="I21" s="77"/>
      <c r="J21" s="78">
        <f>SUM(J11:J20)</f>
        <v>208.4</v>
      </c>
      <c r="K21" s="79">
        <f>SUM(K11:K20)</f>
        <v>0</v>
      </c>
      <c r="L21" s="74"/>
      <c r="M21" s="80"/>
      <c r="N21" s="78">
        <f>SUM(N11:N20)</f>
        <v>975.08000000000027</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3.5"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33</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C32" s="4"/>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41"/>
      <c r="C33" s="93"/>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topLeftCell="C4"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7.140625" style="1" customWidth="1"/>
    <col min="4" max="4" width="5.5703125" style="1" customWidth="1"/>
    <col min="5" max="6" width="13.5703125" style="1" customWidth="1"/>
    <col min="7" max="7" width="17.7109375" style="1" hidden="1" customWidth="1"/>
    <col min="8" max="8" width="13.5703125" style="2" customWidth="1"/>
    <col min="9" max="9" width="3.28515625" style="1" customWidth="1"/>
    <col min="10" max="10" width="11.140625" style="1" customWidth="1"/>
    <col min="11" max="11" width="13.5703125" style="1" customWidth="1"/>
    <col min="12" max="12" width="3.28515625" style="1" customWidth="1"/>
    <col min="13" max="13" width="0.85546875" style="3" customWidth="1"/>
    <col min="14" max="14" width="11.42578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50</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51</v>
      </c>
      <c r="F10" s="49" t="s">
        <v>10</v>
      </c>
      <c r="G10" s="9"/>
      <c r="H10" s="50" t="str">
        <f>E10</f>
        <v>agosto</v>
      </c>
      <c r="I10" s="48"/>
      <c r="J10" s="49" t="s">
        <v>10</v>
      </c>
      <c r="K10" s="48" t="str">
        <f>H10</f>
        <v>agosto</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v>0.5</v>
      </c>
      <c r="L11" s="57"/>
      <c r="M11" s="58"/>
      <c r="N11" s="54">
        <v>204.3</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52</v>
      </c>
      <c r="D13" s="43" t="s">
        <v>26</v>
      </c>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94</v>
      </c>
      <c r="K18" s="42" t="s">
        <v>12</v>
      </c>
      <c r="L18" s="60"/>
      <c r="M18" s="61"/>
      <c r="N18" s="59">
        <v>426.5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0</v>
      </c>
      <c r="I21" s="77"/>
      <c r="J21" s="78">
        <f>SUM(J11:J20)</f>
        <v>208.4</v>
      </c>
      <c r="K21" s="79">
        <f>SUM(K11:K20)</f>
        <v>0.5</v>
      </c>
      <c r="L21" s="74"/>
      <c r="M21" s="80"/>
      <c r="N21" s="78">
        <f>SUM(N11:N20)</f>
        <v>975.58000000000027</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33</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B32" s="94" t="s">
        <v>37</v>
      </c>
      <c r="C32" s="95" t="s">
        <v>53</v>
      </c>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41"/>
      <c r="C33" s="93"/>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3"/>
  <sheetViews>
    <sheetView showGridLines="0" zoomScale="75" workbookViewId="0">
      <selection activeCell="R13" sqref="R13"/>
    </sheetView>
  </sheetViews>
  <sheetFormatPr baseColWidth="10" defaultColWidth="10.7109375" defaultRowHeight="12.75" x14ac:dyDescent="0.2"/>
  <cols>
    <col min="1" max="1" width="4.85546875" style="1" customWidth="1"/>
    <col min="2" max="2" width="4.5703125" style="1" customWidth="1"/>
    <col min="3" max="3" width="37.140625" style="1" customWidth="1"/>
    <col min="4" max="4" width="5.5703125" style="1" customWidth="1"/>
    <col min="5" max="6" width="13.5703125" style="1" customWidth="1"/>
    <col min="7" max="7" width="17.7109375" style="1" hidden="1" customWidth="1"/>
    <col min="8" max="8" width="13.5703125" style="2" customWidth="1"/>
    <col min="9" max="9" width="3.28515625" style="1" customWidth="1"/>
    <col min="10" max="10" width="11.140625" style="1" customWidth="1"/>
    <col min="11" max="11" width="13.5703125" style="1" customWidth="1"/>
    <col min="12" max="12" width="3.28515625" style="1" customWidth="1"/>
    <col min="13" max="13" width="0.85546875" style="3" customWidth="1"/>
    <col min="14" max="14" width="11.42578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0" t="s">
        <v>69</v>
      </c>
    </row>
    <row r="4" spans="1:46" x14ac:dyDescent="0.2">
      <c r="C4" s="21" t="s">
        <v>0</v>
      </c>
      <c r="D4" s="21"/>
      <c r="E4" s="4"/>
      <c r="F4" s="4"/>
      <c r="G4" s="4"/>
      <c r="H4" s="11"/>
      <c r="I4" s="4"/>
      <c r="J4" s="4"/>
      <c r="K4" s="4"/>
      <c r="L4" s="4"/>
      <c r="O4" s="4"/>
      <c r="P4" s="4"/>
      <c r="Q4" s="4"/>
      <c r="R4" s="4"/>
      <c r="S4" s="4"/>
      <c r="T4" s="4"/>
      <c r="U4" s="4"/>
      <c r="V4" s="5"/>
      <c r="W4" s="5"/>
      <c r="X4" s="5"/>
      <c r="Y4" s="5"/>
      <c r="Z4" s="5"/>
      <c r="AA4" s="4"/>
      <c r="AB4" s="4"/>
      <c r="AC4" s="4"/>
      <c r="AD4" s="4"/>
      <c r="AE4" s="4"/>
      <c r="AF4" s="4"/>
      <c r="AG4" s="4"/>
      <c r="AH4" s="4"/>
      <c r="AI4" s="4"/>
      <c r="AJ4" s="4"/>
      <c r="AK4" s="4"/>
      <c r="AL4" s="4"/>
      <c r="AM4" s="4"/>
      <c r="AN4" s="4"/>
      <c r="AO4" s="4"/>
      <c r="AP4" s="4"/>
      <c r="AQ4" s="4"/>
      <c r="AR4" s="4"/>
      <c r="AS4" s="4"/>
      <c r="AT4" s="4"/>
    </row>
    <row r="5" spans="1:46" x14ac:dyDescent="0.2">
      <c r="C5" s="22" t="s">
        <v>66</v>
      </c>
      <c r="D5" s="22"/>
      <c r="E5" s="4"/>
      <c r="F5" s="4"/>
      <c r="G5" s="4"/>
      <c r="H5" s="11"/>
      <c r="I5" s="4"/>
      <c r="J5" s="4"/>
      <c r="K5" s="4"/>
      <c r="L5" s="4"/>
      <c r="O5" s="4"/>
      <c r="P5" s="4"/>
      <c r="Q5" s="4"/>
      <c r="R5" s="4"/>
      <c r="S5" s="4"/>
      <c r="T5" s="4"/>
      <c r="U5" s="4"/>
      <c r="V5" s="4"/>
      <c r="W5" s="5"/>
      <c r="X5" s="5"/>
      <c r="Y5" s="5"/>
      <c r="Z5" s="5"/>
      <c r="AA5" s="4"/>
      <c r="AB5" s="4"/>
      <c r="AC5" s="4"/>
      <c r="AD5" s="4"/>
      <c r="AE5" s="4"/>
      <c r="AF5" s="4"/>
      <c r="AG5" s="4"/>
      <c r="AH5" s="4"/>
      <c r="AI5" s="4"/>
      <c r="AJ5" s="4"/>
      <c r="AK5" s="4"/>
      <c r="AL5" s="4"/>
      <c r="AM5" s="4"/>
      <c r="AN5" s="4"/>
      <c r="AO5" s="4"/>
      <c r="AP5" s="4"/>
      <c r="AQ5" s="4"/>
      <c r="AR5" s="4"/>
      <c r="AS5" s="4"/>
      <c r="AT5" s="4"/>
    </row>
    <row r="6" spans="1:46" x14ac:dyDescent="0.2">
      <c r="C6" s="22"/>
      <c r="D6" s="22"/>
      <c r="E6" s="4"/>
      <c r="F6" s="4"/>
      <c r="G6" s="4"/>
      <c r="H6" s="11"/>
      <c r="I6" s="4"/>
      <c r="J6" s="4"/>
      <c r="K6" s="4"/>
      <c r="L6" s="4"/>
      <c r="O6" s="4"/>
      <c r="P6" s="4"/>
      <c r="Q6" s="4"/>
      <c r="R6" s="4"/>
      <c r="S6" s="4"/>
      <c r="T6" s="4"/>
      <c r="U6" s="4"/>
      <c r="V6" s="4"/>
      <c r="W6" s="5"/>
      <c r="X6" s="5"/>
      <c r="Y6" s="5"/>
      <c r="Z6" s="5"/>
      <c r="AA6" s="4"/>
      <c r="AB6" s="4"/>
      <c r="AC6" s="4"/>
      <c r="AD6" s="4"/>
      <c r="AE6" s="4"/>
      <c r="AF6" s="4"/>
      <c r="AG6" s="4"/>
      <c r="AH6" s="4"/>
      <c r="AI6" s="4"/>
      <c r="AJ6" s="4"/>
      <c r="AK6" s="4"/>
      <c r="AL6" s="4"/>
      <c r="AM6" s="4"/>
      <c r="AN6" s="4"/>
      <c r="AO6" s="4"/>
      <c r="AP6" s="4"/>
      <c r="AQ6" s="4"/>
      <c r="AR6" s="4"/>
      <c r="AS6" s="4"/>
      <c r="AT6" s="4"/>
    </row>
    <row r="7" spans="1:46" x14ac:dyDescent="0.2">
      <c r="C7" s="23"/>
      <c r="D7" s="24"/>
      <c r="E7" s="25" t="s">
        <v>2</v>
      </c>
      <c r="F7" s="26"/>
      <c r="G7" s="6"/>
      <c r="H7" s="96" t="s">
        <v>3</v>
      </c>
      <c r="I7" s="97"/>
      <c r="J7" s="98"/>
      <c r="K7" s="27" t="s">
        <v>4</v>
      </c>
      <c r="L7" s="28"/>
      <c r="M7" s="29"/>
      <c r="N7" s="30"/>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
      <c r="C8" s="31" t="s">
        <v>5</v>
      </c>
      <c r="D8" s="32"/>
      <c r="E8" s="33"/>
      <c r="F8" s="33"/>
      <c r="G8" s="7"/>
      <c r="H8" s="8"/>
      <c r="I8" s="33"/>
      <c r="K8" s="34" t="s">
        <v>6</v>
      </c>
      <c r="L8" s="35"/>
      <c r="M8" s="36"/>
      <c r="N8" s="37"/>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
      <c r="C9" s="38"/>
      <c r="D9" s="39"/>
      <c r="E9" s="40" t="s">
        <v>7</v>
      </c>
      <c r="F9" s="41" t="s">
        <v>8</v>
      </c>
      <c r="H9" s="42" t="s">
        <v>7</v>
      </c>
      <c r="I9" s="41"/>
      <c r="J9" s="43" t="s">
        <v>8</v>
      </c>
      <c r="K9" s="44" t="s">
        <v>7</v>
      </c>
      <c r="L9" s="40"/>
      <c r="M9" s="45"/>
      <c r="N9" s="43" t="s">
        <v>8</v>
      </c>
      <c r="P9" s="4"/>
      <c r="Q9" s="4"/>
      <c r="R9" s="4"/>
      <c r="S9" s="5"/>
      <c r="T9" s="5"/>
      <c r="U9" s="5"/>
      <c r="V9" s="5"/>
      <c r="W9" s="4"/>
      <c r="X9" s="5"/>
      <c r="Y9" s="5"/>
      <c r="Z9" s="4"/>
      <c r="AA9" s="4"/>
      <c r="AB9" s="4"/>
      <c r="AC9" s="4"/>
      <c r="AD9" s="4"/>
      <c r="AE9" s="4"/>
      <c r="AF9" s="4"/>
      <c r="AG9" s="4"/>
      <c r="AH9" s="4"/>
      <c r="AI9" s="4"/>
      <c r="AJ9" s="4"/>
      <c r="AK9" s="4"/>
      <c r="AL9" s="4"/>
      <c r="AM9" s="4"/>
      <c r="AN9" s="4"/>
      <c r="AO9" s="4"/>
      <c r="AP9" s="4"/>
      <c r="AQ9" s="4"/>
      <c r="AR9" s="4"/>
      <c r="AS9" s="4"/>
      <c r="AT9" s="4"/>
    </row>
    <row r="10" spans="1:46" x14ac:dyDescent="0.2">
      <c r="C10" s="46"/>
      <c r="D10" s="47"/>
      <c r="E10" s="48" t="s">
        <v>54</v>
      </c>
      <c r="F10" s="49" t="s">
        <v>10</v>
      </c>
      <c r="G10" s="9"/>
      <c r="H10" s="50" t="str">
        <f>E10</f>
        <v>septiembre</v>
      </c>
      <c r="I10" s="48"/>
      <c r="J10" s="49" t="s">
        <v>10</v>
      </c>
      <c r="K10" s="48" t="str">
        <f>H10</f>
        <v>septiembre</v>
      </c>
      <c r="L10" s="41"/>
      <c r="M10" s="45"/>
      <c r="N10" s="43" t="s">
        <v>10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
      <c r="A11" s="51">
        <v>1</v>
      </c>
      <c r="C11" s="52" t="s">
        <v>11</v>
      </c>
      <c r="D11" s="43"/>
      <c r="E11" s="53" t="s">
        <v>12</v>
      </c>
      <c r="F11" s="54">
        <v>74.3</v>
      </c>
      <c r="H11" s="42" t="s">
        <v>12</v>
      </c>
      <c r="I11" s="55"/>
      <c r="J11" s="56">
        <v>19.100000000000001</v>
      </c>
      <c r="K11" s="42" t="s">
        <v>12</v>
      </c>
      <c r="L11" s="57"/>
      <c r="M11" s="58"/>
      <c r="N11" s="54">
        <v>204.3</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
      <c r="A12" s="51">
        <v>2</v>
      </c>
      <c r="C12" s="52" t="s">
        <v>13</v>
      </c>
      <c r="D12" s="43"/>
      <c r="E12" s="53" t="s">
        <v>12</v>
      </c>
      <c r="F12" s="59">
        <v>59.5</v>
      </c>
      <c r="H12" s="42" t="s">
        <v>12</v>
      </c>
      <c r="I12" s="55"/>
      <c r="J12" s="56" t="s">
        <v>12</v>
      </c>
      <c r="K12" s="42" t="s">
        <v>12</v>
      </c>
      <c r="L12" s="60"/>
      <c r="M12" s="61"/>
      <c r="N12" s="59">
        <v>138.4</v>
      </c>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
      <c r="A13" s="51">
        <v>3</v>
      </c>
      <c r="C13" s="52" t="s">
        <v>52</v>
      </c>
      <c r="D13" s="43" t="s">
        <v>26</v>
      </c>
      <c r="E13" s="53" t="s">
        <v>12</v>
      </c>
      <c r="F13" s="62">
        <v>43.7</v>
      </c>
      <c r="H13" s="42" t="s">
        <v>12</v>
      </c>
      <c r="I13" s="55"/>
      <c r="J13" s="56">
        <v>43.7</v>
      </c>
      <c r="K13" s="42" t="s">
        <v>12</v>
      </c>
      <c r="L13" s="10"/>
      <c r="M13" s="61"/>
      <c r="N13" s="59">
        <v>102.2</v>
      </c>
      <c r="P13" s="4"/>
      <c r="Q13" s="4"/>
      <c r="R13" s="4"/>
      <c r="S13" s="4"/>
      <c r="T13" s="4"/>
      <c r="U13" s="4"/>
      <c r="V13" s="4"/>
      <c r="W13" s="4"/>
      <c r="X13" s="4"/>
      <c r="Y13" s="4"/>
      <c r="Z13" s="4"/>
      <c r="AA13" s="4"/>
      <c r="AB13" s="4"/>
      <c r="AC13" s="4"/>
      <c r="AD13" s="4"/>
      <c r="AE13" s="4"/>
      <c r="AF13" s="4"/>
      <c r="AG13" s="4"/>
      <c r="AH13" s="5"/>
      <c r="AI13" s="5"/>
      <c r="AJ13" s="5"/>
      <c r="AK13" s="5"/>
      <c r="AL13" s="5"/>
      <c r="AM13" s="5"/>
      <c r="AN13" s="5"/>
      <c r="AO13" s="5"/>
      <c r="AP13" s="5"/>
      <c r="AQ13" s="5"/>
      <c r="AR13" s="5"/>
      <c r="AS13" s="5"/>
      <c r="AT13" s="5"/>
    </row>
    <row r="14" spans="1:46" x14ac:dyDescent="0.2">
      <c r="A14" s="51">
        <v>4</v>
      </c>
      <c r="C14" s="52" t="s">
        <v>15</v>
      </c>
      <c r="D14" s="63"/>
      <c r="E14" s="53" t="s">
        <v>12</v>
      </c>
      <c r="F14" s="59">
        <v>66.099999999999994</v>
      </c>
      <c r="H14" s="42" t="s">
        <v>12</v>
      </c>
      <c r="I14" s="55"/>
      <c r="J14" s="56">
        <v>36.799999999999997</v>
      </c>
      <c r="K14" s="42" t="s">
        <v>12</v>
      </c>
      <c r="L14" s="41"/>
      <c r="M14" s="61"/>
      <c r="N14" s="59">
        <v>89</v>
      </c>
      <c r="P14" s="11"/>
      <c r="Q14" s="4"/>
      <c r="R14" s="4"/>
      <c r="S14" s="4"/>
      <c r="T14" s="4"/>
      <c r="U14" s="4"/>
      <c r="V14" s="4"/>
      <c r="W14" s="4"/>
      <c r="X14" s="4"/>
      <c r="Y14" s="4"/>
      <c r="Z14" s="4"/>
      <c r="AA14" s="4"/>
      <c r="AB14" s="4"/>
      <c r="AC14" s="4"/>
      <c r="AD14" s="4"/>
      <c r="AE14" s="4"/>
      <c r="AF14" s="4"/>
      <c r="AG14" s="4"/>
      <c r="AH14" s="5"/>
      <c r="AI14" s="5"/>
      <c r="AJ14" s="5"/>
      <c r="AK14" s="5"/>
      <c r="AL14" s="5"/>
      <c r="AM14" s="5"/>
      <c r="AN14" s="5"/>
      <c r="AO14" s="5"/>
      <c r="AP14" s="5"/>
      <c r="AQ14" s="5"/>
      <c r="AR14" s="5"/>
      <c r="AS14" s="5"/>
      <c r="AT14" s="5"/>
    </row>
    <row r="15" spans="1:46" x14ac:dyDescent="0.2">
      <c r="A15" s="51">
        <v>5</v>
      </c>
      <c r="C15" s="52" t="s">
        <v>16</v>
      </c>
      <c r="D15" s="43"/>
      <c r="E15" s="53" t="s">
        <v>12</v>
      </c>
      <c r="F15" s="59">
        <v>5</v>
      </c>
      <c r="H15" s="42" t="s">
        <v>12</v>
      </c>
      <c r="I15" s="55"/>
      <c r="J15" s="56" t="s">
        <v>12</v>
      </c>
      <c r="K15" s="42" t="s">
        <v>12</v>
      </c>
      <c r="L15" s="60"/>
      <c r="M15" s="61"/>
      <c r="N15" s="59">
        <v>2.2000000000000002</v>
      </c>
      <c r="P15" s="4"/>
      <c r="Q15" s="4"/>
      <c r="R15" s="4"/>
      <c r="S15" s="4"/>
      <c r="T15" s="4"/>
      <c r="U15" s="4"/>
      <c r="V15" s="4"/>
      <c r="W15" s="5"/>
      <c r="X15" s="4"/>
      <c r="Y15" s="4"/>
      <c r="Z15" s="4"/>
      <c r="AA15" s="5"/>
      <c r="AB15" s="4"/>
      <c r="AC15" s="4"/>
      <c r="AD15" s="4"/>
      <c r="AE15" s="4"/>
      <c r="AF15" s="4"/>
      <c r="AG15" s="4"/>
      <c r="AH15" s="5"/>
      <c r="AI15" s="5"/>
      <c r="AJ15" s="5"/>
      <c r="AK15" s="5"/>
      <c r="AL15" s="5"/>
      <c r="AM15" s="5"/>
      <c r="AN15" s="5"/>
      <c r="AO15" s="5"/>
      <c r="AP15" s="5"/>
      <c r="AQ15" s="5"/>
      <c r="AR15" s="5"/>
      <c r="AS15" s="5"/>
      <c r="AT15" s="5"/>
    </row>
    <row r="16" spans="1:46" x14ac:dyDescent="0.2">
      <c r="A16" s="51">
        <v>6</v>
      </c>
      <c r="C16" s="52" t="s">
        <v>17</v>
      </c>
      <c r="D16" s="43"/>
      <c r="E16" s="53" t="s">
        <v>12</v>
      </c>
      <c r="F16" s="59">
        <v>15.5</v>
      </c>
      <c r="H16" s="42" t="s">
        <v>12</v>
      </c>
      <c r="I16" s="64"/>
      <c r="J16" s="65">
        <v>14.5</v>
      </c>
      <c r="K16" s="42" t="s">
        <v>12</v>
      </c>
      <c r="L16" s="60"/>
      <c r="M16" s="61"/>
      <c r="N16" s="59">
        <v>12.2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51">
        <v>7</v>
      </c>
      <c r="C17" s="52" t="s">
        <v>18</v>
      </c>
      <c r="D17" s="43"/>
      <c r="E17" s="53" t="s">
        <v>12</v>
      </c>
      <c r="F17" s="59">
        <v>1.4</v>
      </c>
      <c r="H17" s="42" t="s">
        <v>12</v>
      </c>
      <c r="I17" s="55"/>
      <c r="J17" s="56" t="s">
        <v>12</v>
      </c>
      <c r="K17" s="42" t="s">
        <v>12</v>
      </c>
      <c r="L17" s="41"/>
      <c r="M17" s="61"/>
      <c r="N17" s="59">
        <v>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51">
        <v>8</v>
      </c>
      <c r="C18" s="52" t="s">
        <v>19</v>
      </c>
      <c r="D18" s="43" t="s">
        <v>20</v>
      </c>
      <c r="E18" s="53" t="s">
        <v>12</v>
      </c>
      <c r="F18" s="59">
        <v>99.4</v>
      </c>
      <c r="H18" s="42" t="s">
        <v>12</v>
      </c>
      <c r="I18" s="55"/>
      <c r="J18" s="56">
        <v>94</v>
      </c>
      <c r="K18" s="42" t="s">
        <v>12</v>
      </c>
      <c r="L18" s="60"/>
      <c r="M18" s="61"/>
      <c r="N18" s="59">
        <v>426.5</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51">
        <v>9</v>
      </c>
      <c r="C19" s="52" t="s">
        <v>21</v>
      </c>
      <c r="D19" s="43"/>
      <c r="E19" s="66" t="s">
        <v>12</v>
      </c>
      <c r="F19" s="59">
        <v>20.5</v>
      </c>
      <c r="H19" s="42" t="s">
        <v>12</v>
      </c>
      <c r="I19" s="55"/>
      <c r="J19" s="56">
        <f>0.3</f>
        <v>0.3</v>
      </c>
      <c r="K19" s="42" t="s">
        <v>12</v>
      </c>
      <c r="L19" s="60"/>
      <c r="M19" s="61"/>
      <c r="N19" s="59">
        <v>0.57999999999999996</v>
      </c>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51">
        <v>10</v>
      </c>
      <c r="C20" s="52" t="s">
        <v>25</v>
      </c>
      <c r="D20" s="43" t="s">
        <v>23</v>
      </c>
      <c r="E20" s="68" t="s">
        <v>12</v>
      </c>
      <c r="F20" s="59">
        <v>3.5</v>
      </c>
      <c r="G20" s="12"/>
      <c r="H20" s="68" t="s">
        <v>12</v>
      </c>
      <c r="I20" s="55"/>
      <c r="J20" s="56" t="s">
        <v>24</v>
      </c>
      <c r="K20" s="67" t="s">
        <v>12</v>
      </c>
      <c r="L20" s="68"/>
      <c r="M20" s="69"/>
      <c r="N20" s="71" t="s">
        <v>24</v>
      </c>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s="13" customFormat="1" ht="19.5" customHeight="1" thickBot="1" x14ac:dyDescent="0.25">
      <c r="C21" s="72" t="s">
        <v>27</v>
      </c>
      <c r="D21" s="73"/>
      <c r="E21" s="74">
        <f>SUM(E11:E20)</f>
        <v>0</v>
      </c>
      <c r="F21" s="75">
        <f>SUM(F11:F20)</f>
        <v>388.9</v>
      </c>
      <c r="G21" s="74">
        <v>0</v>
      </c>
      <c r="H21" s="76">
        <f>SUM(H11:H20)</f>
        <v>0</v>
      </c>
      <c r="I21" s="77"/>
      <c r="J21" s="78">
        <f>SUM(J11:J20)</f>
        <v>208.4</v>
      </c>
      <c r="K21" s="79">
        <f>SUM(K11:K20)</f>
        <v>0</v>
      </c>
      <c r="L21" s="74"/>
      <c r="M21" s="80"/>
      <c r="N21" s="78">
        <f>SUM(N11:N20)</f>
        <v>975.58000000000027</v>
      </c>
      <c r="P21" s="14"/>
      <c r="Q21" s="15"/>
      <c r="R21" s="15"/>
      <c r="S21" s="15"/>
      <c r="T21" s="15"/>
      <c r="U21" s="15"/>
      <c r="V21" s="15"/>
      <c r="W21" s="15"/>
      <c r="X21" s="15"/>
      <c r="Y21" s="15"/>
      <c r="Z21" s="15"/>
      <c r="AA21" s="15"/>
      <c r="AB21" s="15"/>
      <c r="AC21" s="15"/>
      <c r="AD21" s="15"/>
      <c r="AE21" s="15"/>
      <c r="AF21" s="15"/>
      <c r="AG21" s="15"/>
      <c r="AH21" s="16"/>
      <c r="AI21" s="16"/>
      <c r="AJ21" s="16"/>
      <c r="AK21" s="16"/>
      <c r="AL21" s="16"/>
      <c r="AM21" s="16"/>
      <c r="AN21" s="16"/>
      <c r="AO21" s="16"/>
      <c r="AP21" s="16"/>
      <c r="AQ21" s="16"/>
      <c r="AR21" s="16"/>
      <c r="AS21" s="16"/>
      <c r="AT21" s="16"/>
    </row>
    <row r="22" spans="1:46" s="13" customFormat="1" ht="19.5" customHeight="1" thickTop="1" x14ac:dyDescent="0.2">
      <c r="C22" s="81"/>
      <c r="D22" s="81"/>
      <c r="E22" s="82"/>
      <c r="F22" s="83"/>
      <c r="G22" s="82"/>
      <c r="H22" s="82"/>
      <c r="I22" s="84"/>
      <c r="J22" s="82"/>
      <c r="K22" s="85"/>
      <c r="L22" s="82"/>
      <c r="M22" s="86"/>
      <c r="N22" s="87"/>
      <c r="P22" s="14"/>
      <c r="Q22" s="15"/>
      <c r="R22" s="15"/>
      <c r="S22" s="15"/>
      <c r="T22" s="15"/>
      <c r="U22" s="15"/>
      <c r="V22" s="15"/>
      <c r="W22" s="15"/>
      <c r="X22" s="15"/>
      <c r="Y22" s="15"/>
      <c r="Z22" s="15"/>
      <c r="AA22" s="15"/>
      <c r="AB22" s="15"/>
      <c r="AC22" s="15"/>
      <c r="AD22" s="15"/>
      <c r="AE22" s="15"/>
      <c r="AF22" s="15"/>
      <c r="AG22" s="15"/>
      <c r="AH22" s="16"/>
      <c r="AI22" s="16"/>
      <c r="AJ22" s="16"/>
      <c r="AK22" s="16"/>
      <c r="AL22" s="16"/>
      <c r="AM22" s="16"/>
      <c r="AN22" s="16"/>
      <c r="AO22" s="16"/>
      <c r="AP22" s="16"/>
      <c r="AQ22" s="16"/>
      <c r="AR22" s="16"/>
      <c r="AS22" s="16"/>
      <c r="AT22" s="16"/>
    </row>
    <row r="23" spans="1:46" x14ac:dyDescent="0.2">
      <c r="C23" s="22" t="s">
        <v>28</v>
      </c>
      <c r="D23" s="88"/>
      <c r="E23" s="60"/>
      <c r="F23" s="55"/>
      <c r="H23" s="60"/>
      <c r="I23" s="55"/>
      <c r="K23" s="68"/>
      <c r="L23" s="68"/>
      <c r="M23" s="89"/>
      <c r="N23" s="55"/>
      <c r="P23" s="11"/>
      <c r="Q23" s="4"/>
      <c r="R23" s="4"/>
      <c r="S23" s="4"/>
      <c r="T23" s="4"/>
      <c r="U23" s="4"/>
      <c r="V23" s="4"/>
      <c r="W23" s="4"/>
      <c r="X23" s="4"/>
      <c r="Y23" s="4"/>
      <c r="Z23" s="4"/>
      <c r="AA23" s="4"/>
      <c r="AB23" s="4"/>
      <c r="AC23" s="4"/>
      <c r="AD23" s="4"/>
      <c r="AE23" s="4"/>
      <c r="AF23" s="4"/>
      <c r="AG23" s="4"/>
      <c r="AH23" s="5"/>
      <c r="AI23" s="5"/>
      <c r="AJ23" s="5"/>
      <c r="AK23" s="5"/>
      <c r="AL23" s="5"/>
      <c r="AM23" s="5"/>
      <c r="AN23" s="5"/>
      <c r="AO23" s="5"/>
      <c r="AP23" s="5"/>
      <c r="AQ23" s="5"/>
      <c r="AR23" s="5"/>
      <c r="AS23" s="5"/>
      <c r="AT23" s="5"/>
    </row>
    <row r="24" spans="1:46" x14ac:dyDescent="0.2">
      <c r="C24" s="22" t="s">
        <v>29</v>
      </c>
      <c r="D24" s="22"/>
      <c r="E24" s="4"/>
      <c r="F24" s="4"/>
      <c r="G24" s="4"/>
      <c r="H24" s="11"/>
      <c r="I24" s="4"/>
      <c r="J24" s="4"/>
      <c r="K24" s="33"/>
      <c r="L24" s="33"/>
      <c r="M24" s="90"/>
      <c r="N24" s="33"/>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C25" s="91" t="s">
        <v>30</v>
      </c>
      <c r="D25" s="22"/>
      <c r="E25" s="4"/>
      <c r="F25" s="4"/>
      <c r="G25" s="4"/>
      <c r="H25" s="11"/>
      <c r="I25" s="4"/>
      <c r="J25" s="4"/>
      <c r="K25" s="33"/>
      <c r="L25" s="33"/>
      <c r="M25" s="90"/>
      <c r="N25" s="33"/>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c r="C26" s="22"/>
      <c r="D26" s="22"/>
      <c r="E26" s="4"/>
      <c r="F26" s="4"/>
      <c r="G26" s="4"/>
      <c r="H26" s="11"/>
      <c r="I26" s="4"/>
      <c r="J26" s="4"/>
      <c r="K26" s="33"/>
      <c r="L26" s="33"/>
      <c r="M26" s="90"/>
      <c r="N26" s="33"/>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
      <c r="A27" s="10"/>
      <c r="B27" s="41" t="s">
        <v>31</v>
      </c>
      <c r="C27" s="92" t="s">
        <v>32</v>
      </c>
      <c r="E27" s="4"/>
      <c r="F27" s="4"/>
      <c r="G27" s="4"/>
      <c r="H27" s="11"/>
      <c r="I27" s="4"/>
      <c r="J27" s="4"/>
      <c r="K27" s="4"/>
      <c r="L27" s="4"/>
      <c r="Z27" s="5"/>
      <c r="AA27" s="5"/>
      <c r="AB27" s="4"/>
      <c r="AC27" s="4"/>
      <c r="AD27" s="4"/>
      <c r="AE27" s="4"/>
      <c r="AF27" s="4"/>
      <c r="AG27" s="4"/>
      <c r="AH27" s="4"/>
      <c r="AI27" s="4"/>
      <c r="AJ27" s="4"/>
      <c r="AK27" s="4"/>
      <c r="AL27" s="4"/>
      <c r="AM27" s="4"/>
      <c r="AN27" s="4"/>
      <c r="AO27" s="4"/>
      <c r="AP27" s="4"/>
      <c r="AQ27" s="4"/>
      <c r="AR27" s="4"/>
      <c r="AS27" s="4"/>
      <c r="AT27" s="4"/>
    </row>
    <row r="28" spans="1:46" x14ac:dyDescent="0.2">
      <c r="A28" s="10"/>
      <c r="B28" s="41"/>
      <c r="C28" s="93" t="s">
        <v>33</v>
      </c>
      <c r="F28" s="4"/>
      <c r="G28" s="4"/>
      <c r="H28" s="11"/>
      <c r="I28" s="4"/>
      <c r="J28" s="4"/>
      <c r="K28" s="4"/>
      <c r="L28" s="4"/>
      <c r="O28" s="4"/>
      <c r="P28" s="4"/>
      <c r="Q28" s="4"/>
      <c r="R28" s="4"/>
      <c r="S28" s="4"/>
      <c r="T28" s="4"/>
      <c r="U28" s="4"/>
      <c r="V28" s="5"/>
      <c r="W28" s="5"/>
      <c r="X28" s="5"/>
      <c r="Y28" s="5"/>
      <c r="Z28" s="5"/>
      <c r="AA28" s="5"/>
      <c r="AB28" s="4"/>
      <c r="AC28" s="4"/>
      <c r="AD28" s="4"/>
      <c r="AE28" s="4"/>
      <c r="AF28" s="4"/>
      <c r="AG28" s="4"/>
      <c r="AH28" s="4"/>
      <c r="AI28" s="4"/>
      <c r="AJ28" s="4"/>
      <c r="AK28" s="4"/>
      <c r="AL28" s="4"/>
      <c r="AM28" s="4"/>
      <c r="AN28" s="4"/>
      <c r="AO28" s="4"/>
      <c r="AP28" s="4"/>
      <c r="AQ28" s="4"/>
      <c r="AR28" s="4"/>
      <c r="AS28" s="4"/>
      <c r="AT28" s="4"/>
    </row>
    <row r="29" spans="1:46" ht="12.75" customHeight="1" x14ac:dyDescent="0.2">
      <c r="A29" s="10"/>
      <c r="B29" s="10"/>
      <c r="C29" s="93"/>
      <c r="E29" s="4"/>
      <c r="F29" s="4"/>
      <c r="G29" s="4"/>
      <c r="H29" s="11"/>
      <c r="I29" s="4"/>
      <c r="J29" s="4"/>
      <c r="K29" s="4"/>
      <c r="L29" s="4"/>
      <c r="M29" s="17"/>
      <c r="N29" s="4"/>
      <c r="O29" s="4"/>
      <c r="P29" s="4"/>
      <c r="Q29" s="4"/>
      <c r="R29" s="4"/>
      <c r="S29" s="4"/>
      <c r="T29" s="4"/>
      <c r="U29" s="4"/>
      <c r="V29" s="4"/>
      <c r="W29" s="4"/>
      <c r="X29" s="4"/>
      <c r="Y29" s="4"/>
      <c r="Z29" s="4"/>
      <c r="AA29" s="4"/>
      <c r="AB29" s="4"/>
      <c r="AC29" s="4"/>
      <c r="AD29" s="4"/>
      <c r="AE29" s="4"/>
      <c r="AF29" s="4"/>
      <c r="AG29" s="4"/>
      <c r="AH29" s="4"/>
      <c r="AI29" s="5"/>
      <c r="AJ29" s="5"/>
      <c r="AK29" s="5"/>
      <c r="AL29" s="5"/>
      <c r="AM29" s="5"/>
      <c r="AN29" s="4"/>
      <c r="AO29" s="4"/>
      <c r="AP29" s="4"/>
      <c r="AQ29" s="4"/>
      <c r="AR29" s="4"/>
      <c r="AS29" s="4"/>
      <c r="AT29" s="4"/>
    </row>
    <row r="30" spans="1:46" ht="12.75" customHeight="1" x14ac:dyDescent="0.2">
      <c r="A30" s="10"/>
      <c r="B30" s="94" t="s">
        <v>34</v>
      </c>
      <c r="C30" s="93" t="s">
        <v>38</v>
      </c>
      <c r="D30" s="93"/>
      <c r="E30" s="4"/>
      <c r="F30" s="4"/>
      <c r="G30" s="4"/>
      <c r="H30" s="11"/>
      <c r="I30" s="4"/>
      <c r="J30" s="4"/>
      <c r="K30" s="4"/>
      <c r="L30" s="4"/>
      <c r="M30" s="17"/>
      <c r="N30" s="4"/>
      <c r="O30" s="4"/>
      <c r="P30" s="4"/>
      <c r="Q30" s="4"/>
      <c r="R30" s="4"/>
      <c r="S30" s="4"/>
      <c r="T30" s="4"/>
      <c r="U30" s="4"/>
      <c r="V30" s="4"/>
      <c r="W30" s="4"/>
      <c r="X30" s="4"/>
      <c r="Y30" s="4"/>
      <c r="Z30" s="4"/>
      <c r="AA30" s="4"/>
      <c r="AB30" s="4"/>
      <c r="AC30" s="4"/>
      <c r="AD30" s="5"/>
      <c r="AE30" s="5"/>
      <c r="AF30" s="5"/>
      <c r="AG30" s="5"/>
      <c r="AH30" s="4"/>
      <c r="AI30" s="4"/>
      <c r="AJ30" s="4"/>
      <c r="AK30" s="4"/>
      <c r="AL30" s="4"/>
      <c r="AM30" s="5"/>
      <c r="AN30" s="4"/>
      <c r="AO30" s="4"/>
      <c r="AP30" s="4"/>
      <c r="AQ30" s="4"/>
      <c r="AR30" s="4"/>
      <c r="AS30" s="4"/>
      <c r="AT30" s="4"/>
    </row>
    <row r="31" spans="1:46" ht="12.75" customHeight="1" x14ac:dyDescent="0.2">
      <c r="A31" s="18"/>
      <c r="B31" s="41"/>
      <c r="C31" s="93" t="s">
        <v>39</v>
      </c>
      <c r="D31" s="4"/>
      <c r="E31" s="4"/>
      <c r="F31" s="4"/>
      <c r="G31" s="4"/>
      <c r="H31" s="11"/>
      <c r="I31" s="4"/>
      <c r="J31" s="4"/>
      <c r="K31" s="4"/>
      <c r="L31" s="4"/>
      <c r="M31" s="17"/>
      <c r="N31" s="4"/>
      <c r="O31" s="4"/>
      <c r="P31" s="4"/>
      <c r="Q31" s="4"/>
      <c r="R31" s="4"/>
      <c r="S31" s="4"/>
      <c r="T31" s="4"/>
      <c r="U31" s="4"/>
      <c r="V31" s="4"/>
      <c r="W31" s="4"/>
      <c r="X31" s="4"/>
      <c r="Y31" s="4"/>
      <c r="Z31" s="4"/>
      <c r="AA31" s="4"/>
      <c r="AB31" s="4"/>
      <c r="AC31" s="4"/>
      <c r="AD31" s="4"/>
      <c r="AE31" s="4"/>
      <c r="AF31" s="4"/>
      <c r="AG31" s="4"/>
      <c r="AH31" s="4"/>
      <c r="AI31" s="4"/>
      <c r="AJ31" s="4"/>
      <c r="AK31" s="4"/>
      <c r="AL31" s="4"/>
      <c r="AM31" s="5"/>
      <c r="AN31" s="5"/>
      <c r="AO31" s="5"/>
      <c r="AP31" s="5"/>
      <c r="AQ31" s="5"/>
      <c r="AR31" s="5"/>
      <c r="AS31" s="5"/>
      <c r="AT31" s="5"/>
    </row>
    <row r="32" spans="1:46" x14ac:dyDescent="0.2">
      <c r="B32" s="94" t="s">
        <v>37</v>
      </c>
      <c r="C32" s="95" t="s">
        <v>53</v>
      </c>
      <c r="D32" s="4"/>
      <c r="E32" s="4"/>
      <c r="F32" s="4"/>
      <c r="G32" s="4"/>
      <c r="H32" s="11"/>
      <c r="I32" s="4"/>
      <c r="J32" s="4"/>
      <c r="K32" s="4"/>
      <c r="L32" s="4"/>
      <c r="M32" s="17"/>
      <c r="N32" s="4"/>
      <c r="O32" s="4"/>
      <c r="P32" s="4"/>
      <c r="Q32" s="4"/>
      <c r="R32" s="4"/>
      <c r="S32" s="4"/>
      <c r="T32" s="4"/>
      <c r="U32" s="4"/>
      <c r="V32" s="4"/>
      <c r="W32" s="4"/>
      <c r="X32" s="4"/>
      <c r="Y32" s="4"/>
      <c r="Z32" s="4"/>
      <c r="AA32" s="4"/>
      <c r="AB32" s="4"/>
      <c r="AC32" s="4"/>
      <c r="AD32" s="4"/>
      <c r="AE32" s="5"/>
      <c r="AF32" s="5"/>
      <c r="AG32" s="5"/>
      <c r="AH32" s="5"/>
      <c r="AI32" s="5"/>
      <c r="AJ32" s="5"/>
      <c r="AK32" s="5"/>
      <c r="AL32" s="5"/>
      <c r="AM32" s="5"/>
      <c r="AN32" s="5"/>
      <c r="AO32" s="5"/>
      <c r="AP32" s="5"/>
      <c r="AQ32" s="5"/>
      <c r="AR32" s="5"/>
      <c r="AS32" s="5"/>
      <c r="AT32" s="5"/>
    </row>
    <row r="33" spans="2:22" x14ac:dyDescent="0.2">
      <c r="B33" s="41"/>
      <c r="C33" s="93"/>
    </row>
    <row r="34" spans="2:22" x14ac:dyDescent="0.2">
      <c r="B34" s="41"/>
    </row>
    <row r="35" spans="2:22" x14ac:dyDescent="0.2">
      <c r="B35" s="94"/>
    </row>
    <row r="37" spans="2:22" x14ac:dyDescent="0.2">
      <c r="B37" s="94"/>
      <c r="C37" s="93"/>
    </row>
    <row r="39" spans="2:22" x14ac:dyDescent="0.2">
      <c r="B39" s="41"/>
      <c r="C39" s="93"/>
    </row>
    <row r="41" spans="2:22" x14ac:dyDescent="0.2">
      <c r="B41" s="94"/>
      <c r="C41" s="93"/>
    </row>
    <row r="43" spans="2:22" x14ac:dyDescent="0.2">
      <c r="E43" s="5"/>
      <c r="F43" s="5"/>
      <c r="G43" s="4"/>
      <c r="H43" s="11"/>
      <c r="I43" s="4"/>
      <c r="J43" s="4"/>
      <c r="K43" s="4"/>
      <c r="L43" s="4"/>
      <c r="M43" s="17"/>
      <c r="N43" s="4"/>
      <c r="O43" s="4"/>
      <c r="P43" s="5"/>
      <c r="Q43" s="5"/>
      <c r="R43" s="5"/>
      <c r="S43" s="5"/>
      <c r="T43" s="5"/>
      <c r="U43" s="5"/>
      <c r="V43" s="5"/>
    </row>
    <row r="44" spans="2:22" x14ac:dyDescent="0.2">
      <c r="E44" s="5"/>
      <c r="F44" s="5"/>
      <c r="G44" s="4"/>
      <c r="H44" s="11"/>
      <c r="I44" s="4"/>
      <c r="J44" s="4"/>
      <c r="K44" s="4"/>
      <c r="L44" s="4"/>
      <c r="M44" s="17"/>
      <c r="N44" s="4"/>
      <c r="O44" s="4"/>
      <c r="P44" s="5"/>
      <c r="Q44" s="5"/>
      <c r="R44" s="5"/>
      <c r="S44" s="5"/>
      <c r="T44" s="5"/>
      <c r="U44" s="5"/>
      <c r="V44" s="5"/>
    </row>
    <row r="45" spans="2:22" x14ac:dyDescent="0.2">
      <c r="E45" s="5"/>
      <c r="F45" s="5"/>
      <c r="G45" s="4"/>
      <c r="H45" s="11"/>
      <c r="I45" s="4"/>
      <c r="J45" s="4"/>
      <c r="K45" s="4"/>
      <c r="L45" s="4"/>
      <c r="M45" s="17"/>
      <c r="N45" s="4"/>
      <c r="O45" s="4"/>
      <c r="P45" s="4"/>
      <c r="Q45" s="4"/>
      <c r="R45" s="5"/>
      <c r="S45" s="5"/>
      <c r="T45" s="5"/>
      <c r="U45" s="5"/>
      <c r="V45" s="5"/>
    </row>
    <row r="46" spans="2:22" x14ac:dyDescent="0.2">
      <c r="E46" s="5"/>
      <c r="F46" s="5"/>
      <c r="G46" s="4"/>
      <c r="H46" s="11"/>
      <c r="I46" s="4"/>
      <c r="J46" s="4"/>
      <c r="K46" s="4"/>
      <c r="L46" s="4"/>
      <c r="M46" s="17"/>
      <c r="N46" s="4"/>
      <c r="O46" s="4"/>
      <c r="P46" s="4"/>
      <c r="Q46" s="4"/>
      <c r="R46" s="4"/>
      <c r="S46" s="5"/>
      <c r="T46" s="5"/>
      <c r="U46" s="5"/>
      <c r="V46" s="5"/>
    </row>
    <row r="47" spans="2:22" x14ac:dyDescent="0.2">
      <c r="E47" s="5"/>
      <c r="F47" s="5"/>
      <c r="G47" s="4"/>
      <c r="H47" s="11"/>
      <c r="I47" s="4"/>
      <c r="J47" s="4"/>
      <c r="K47" s="4"/>
      <c r="L47" s="4"/>
      <c r="M47" s="17"/>
      <c r="N47" s="4"/>
      <c r="O47" s="4"/>
      <c r="P47" s="4"/>
      <c r="Q47" s="4"/>
      <c r="R47" s="4"/>
      <c r="S47" s="4"/>
      <c r="T47" s="4"/>
      <c r="U47" s="4"/>
      <c r="V47" s="4"/>
    </row>
    <row r="49" spans="5:47" x14ac:dyDescent="0.2">
      <c r="E49" s="5"/>
      <c r="F49" s="5"/>
      <c r="G49" s="4"/>
      <c r="H49" s="11"/>
      <c r="I49" s="4"/>
      <c r="J49" s="4"/>
      <c r="K49" s="4"/>
      <c r="L49" s="4"/>
      <c r="M49" s="17"/>
      <c r="N49" s="4"/>
      <c r="O49" s="4"/>
      <c r="P49" s="5"/>
      <c r="Q49" s="5"/>
      <c r="R49" s="5"/>
      <c r="S49" s="5"/>
      <c r="T49" s="5"/>
      <c r="U49" s="5"/>
      <c r="V49" s="5"/>
    </row>
    <row r="56" spans="5:47" x14ac:dyDescent="0.2">
      <c r="E56" s="4"/>
      <c r="F56" s="4"/>
      <c r="G56" s="4"/>
      <c r="H56" s="11"/>
      <c r="I56" s="4"/>
      <c r="J56" s="4"/>
      <c r="K56" s="4"/>
      <c r="L56" s="4"/>
      <c r="M56" s="17"/>
      <c r="N56" s="4"/>
      <c r="O56" s="4"/>
      <c r="P56" s="4"/>
      <c r="Q56" s="4"/>
      <c r="R56" s="4"/>
      <c r="S56" s="4"/>
      <c r="T56" s="4"/>
      <c r="U56" s="4"/>
      <c r="V56" s="4"/>
      <c r="W56" s="4"/>
      <c r="X56" s="4"/>
      <c r="Y56" s="4"/>
      <c r="Z56" s="4"/>
      <c r="AA56" s="4"/>
      <c r="AB56" s="4"/>
      <c r="AC56" s="4"/>
      <c r="AD56" s="4"/>
      <c r="AE56" s="4"/>
      <c r="AF56" s="4"/>
      <c r="AG56" s="4"/>
      <c r="AH56" s="5"/>
      <c r="AI56" s="5"/>
      <c r="AJ56" s="5"/>
      <c r="AK56" s="5"/>
      <c r="AL56" s="5"/>
      <c r="AM56" s="5"/>
      <c r="AN56" s="5"/>
      <c r="AO56" s="5"/>
      <c r="AP56" s="5"/>
      <c r="AQ56" s="5"/>
      <c r="AR56" s="5"/>
      <c r="AS56" s="5"/>
      <c r="AT56" s="5"/>
      <c r="AU56" s="5"/>
    </row>
    <row r="57" spans="5:47" x14ac:dyDescent="0.2">
      <c r="E57" s="4"/>
      <c r="F57" s="4"/>
      <c r="G57" s="4"/>
      <c r="H57" s="11"/>
      <c r="I57" s="4"/>
      <c r="J57" s="4"/>
      <c r="K57" s="4"/>
      <c r="L57" s="4"/>
      <c r="M57" s="17"/>
      <c r="N57" s="4"/>
      <c r="O57" s="4"/>
      <c r="P57" s="4"/>
      <c r="Q57" s="4"/>
      <c r="R57" s="4"/>
      <c r="S57" s="4"/>
      <c r="T57" s="4"/>
      <c r="U57" s="4"/>
      <c r="V57" s="4"/>
      <c r="W57" s="4"/>
      <c r="X57" s="4"/>
      <c r="Y57" s="4"/>
      <c r="Z57" s="4"/>
      <c r="AA57" s="4"/>
      <c r="AB57" s="4"/>
      <c r="AC57" s="4"/>
      <c r="AD57" s="4"/>
      <c r="AE57" s="4"/>
      <c r="AF57" s="4"/>
      <c r="AG57" s="4"/>
      <c r="AH57" s="5"/>
      <c r="AI57" s="5"/>
      <c r="AJ57" s="5"/>
      <c r="AK57" s="5"/>
      <c r="AL57" s="5"/>
      <c r="AM57" s="5"/>
      <c r="AN57" s="5"/>
      <c r="AO57" s="5"/>
      <c r="AP57" s="5"/>
      <c r="AQ57" s="5"/>
      <c r="AR57" s="5"/>
      <c r="AS57" s="5"/>
      <c r="AT57" s="5"/>
      <c r="AU57" s="5"/>
    </row>
    <row r="58" spans="5:47" x14ac:dyDescent="0.2">
      <c r="E58" s="4"/>
      <c r="F58" s="4"/>
      <c r="G58" s="4"/>
      <c r="H58" s="11"/>
      <c r="I58" s="4"/>
      <c r="J58" s="4"/>
      <c r="K58" s="4"/>
      <c r="L58" s="4"/>
      <c r="M58" s="17"/>
      <c r="N58" s="4"/>
      <c r="O58" s="4"/>
      <c r="P58" s="4"/>
      <c r="Q58" s="4"/>
      <c r="R58" s="4"/>
      <c r="S58" s="4"/>
      <c r="T58" s="4"/>
      <c r="U58" s="4"/>
      <c r="V58" s="4"/>
      <c r="W58" s="4"/>
      <c r="X58" s="4"/>
      <c r="Y58" s="4"/>
      <c r="Z58" s="4"/>
      <c r="AA58" s="4"/>
      <c r="AB58" s="4"/>
      <c r="AC58" s="4"/>
      <c r="AD58" s="4"/>
      <c r="AE58" s="4"/>
      <c r="AF58" s="4"/>
      <c r="AG58" s="4"/>
      <c r="AH58" s="5"/>
      <c r="AI58" s="5"/>
      <c r="AJ58" s="5"/>
      <c r="AK58" s="5"/>
      <c r="AL58" s="5"/>
      <c r="AM58" s="5"/>
      <c r="AN58" s="5"/>
      <c r="AO58" s="5"/>
      <c r="AP58" s="5"/>
      <c r="AQ58" s="5"/>
      <c r="AR58" s="5"/>
      <c r="AS58" s="5"/>
      <c r="AT58" s="5"/>
      <c r="AU58" s="5"/>
    </row>
    <row r="59" spans="5:47" x14ac:dyDescent="0.2">
      <c r="E59" s="4"/>
      <c r="F59" s="4"/>
      <c r="G59" s="4"/>
      <c r="H59" s="11"/>
      <c r="I59" s="4"/>
      <c r="J59" s="4"/>
      <c r="K59" s="4"/>
      <c r="L59" s="4"/>
      <c r="M59" s="1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5"/>
      <c r="AT59" s="5"/>
      <c r="AU59" s="5"/>
    </row>
    <row r="60" spans="5:47" x14ac:dyDescent="0.2">
      <c r="E60" s="4"/>
      <c r="F60" s="4"/>
      <c r="G60" s="4"/>
      <c r="H60" s="11"/>
      <c r="I60" s="4"/>
      <c r="J60" s="4"/>
      <c r="K60" s="4"/>
      <c r="L60" s="4"/>
      <c r="M60" s="1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5"/>
      <c r="AT60" s="5"/>
      <c r="AU60" s="5"/>
    </row>
    <row r="62" spans="5:47" x14ac:dyDescent="0.2">
      <c r="E62" s="4"/>
      <c r="F62" s="4"/>
      <c r="G62" s="4"/>
      <c r="H62" s="11"/>
      <c r="I62" s="4"/>
      <c r="J62" s="4"/>
      <c r="K62" s="4"/>
      <c r="L62" s="4"/>
      <c r="M62" s="17"/>
      <c r="N62" s="4"/>
      <c r="O62" s="4"/>
      <c r="P62" s="4"/>
      <c r="Q62" s="4"/>
      <c r="R62" s="4"/>
      <c r="S62" s="4"/>
      <c r="T62" s="4"/>
      <c r="U62" s="4"/>
      <c r="V62" s="4"/>
      <c r="W62" s="4"/>
      <c r="X62" s="4"/>
      <c r="Y62" s="4"/>
      <c r="Z62" s="4"/>
      <c r="AA62" s="4"/>
      <c r="AB62" s="4"/>
      <c r="AC62" s="4"/>
      <c r="AD62" s="4"/>
      <c r="AE62" s="4"/>
      <c r="AF62" s="4"/>
      <c r="AG62" s="4"/>
      <c r="AH62" s="5"/>
      <c r="AI62" s="5"/>
      <c r="AJ62" s="5"/>
      <c r="AK62" s="5"/>
      <c r="AL62" s="5"/>
      <c r="AM62" s="5"/>
      <c r="AN62" s="5"/>
      <c r="AO62" s="5"/>
      <c r="AP62" s="5"/>
      <c r="AQ62" s="5"/>
      <c r="AR62" s="5"/>
      <c r="AS62" s="5"/>
      <c r="AT62" s="5"/>
      <c r="AU62" s="5"/>
    </row>
    <row r="63" spans="5:47" x14ac:dyDescent="0.2">
      <c r="E63" s="5"/>
      <c r="F63" s="5"/>
      <c r="G63" s="4"/>
      <c r="H63" s="11"/>
      <c r="I63" s="4"/>
      <c r="J63" s="4"/>
      <c r="K63" s="4"/>
      <c r="L63" s="4"/>
      <c r="M63" s="17"/>
      <c r="N63" s="4"/>
      <c r="O63" s="4"/>
      <c r="P63" s="5"/>
      <c r="Q63" s="5"/>
      <c r="R63" s="5"/>
      <c r="S63" s="5"/>
      <c r="T63" s="5"/>
      <c r="U63" s="5"/>
      <c r="V63" s="5"/>
      <c r="W63" s="5"/>
      <c r="X63" s="4"/>
      <c r="Y63" s="4"/>
      <c r="Z63" s="4"/>
      <c r="AA63" s="4"/>
      <c r="AB63" s="4"/>
      <c r="AC63" s="4"/>
      <c r="AD63" s="4"/>
      <c r="AE63" s="4"/>
      <c r="AF63" s="4"/>
      <c r="AG63" s="4"/>
      <c r="AH63" s="4"/>
      <c r="AI63" s="4"/>
      <c r="AJ63" s="4"/>
      <c r="AK63" s="4"/>
      <c r="AL63" s="4"/>
      <c r="AM63" s="4"/>
      <c r="AN63" s="5"/>
      <c r="AO63" s="5"/>
      <c r="AP63" s="4"/>
      <c r="AQ63" s="4"/>
      <c r="AR63" s="4"/>
      <c r="AS63" s="4"/>
      <c r="AT63" s="4"/>
      <c r="AU63" s="4"/>
    </row>
    <row r="64" spans="5:47" x14ac:dyDescent="0.2">
      <c r="E64" s="5"/>
      <c r="F64" s="5"/>
      <c r="G64" s="4"/>
      <c r="H64" s="11"/>
      <c r="I64" s="4"/>
      <c r="J64" s="4"/>
      <c r="K64" s="4"/>
      <c r="L64" s="4"/>
      <c r="M64" s="17"/>
      <c r="N64" s="4"/>
      <c r="O64" s="4"/>
      <c r="P64" s="5"/>
      <c r="Q64" s="5"/>
      <c r="R64" s="5"/>
      <c r="S64" s="5"/>
      <c r="T64" s="5"/>
      <c r="U64" s="5"/>
      <c r="V64" s="5"/>
      <c r="W64" s="5"/>
      <c r="X64" s="4"/>
      <c r="Y64" s="4"/>
      <c r="Z64" s="4"/>
      <c r="AA64" s="4"/>
      <c r="AB64" s="4"/>
      <c r="AC64" s="4"/>
      <c r="AD64" s="4"/>
      <c r="AE64" s="4"/>
      <c r="AF64" s="4"/>
      <c r="AG64" s="4"/>
      <c r="AH64" s="4"/>
      <c r="AI64" s="4"/>
      <c r="AJ64" s="4"/>
      <c r="AK64" s="4"/>
      <c r="AL64" s="4"/>
      <c r="AM64" s="4"/>
      <c r="AN64" s="4"/>
      <c r="AO64" s="4"/>
      <c r="AP64" s="4"/>
      <c r="AQ64" s="4"/>
      <c r="AR64" s="4"/>
      <c r="AS64" s="4"/>
      <c r="AT64" s="4"/>
      <c r="AU64" s="4"/>
    </row>
    <row r="65" spans="5:47" x14ac:dyDescent="0.2">
      <c r="E65" s="5"/>
      <c r="F65" s="5"/>
      <c r="G65" s="4"/>
      <c r="H65" s="11"/>
      <c r="I65" s="4"/>
      <c r="J65" s="4"/>
      <c r="K65" s="4"/>
      <c r="L65" s="4"/>
      <c r="M65" s="17"/>
      <c r="N65" s="4"/>
      <c r="O65" s="4"/>
      <c r="P65" s="5"/>
      <c r="Q65" s="5"/>
      <c r="R65" s="5"/>
      <c r="S65" s="5"/>
      <c r="T65" s="5"/>
      <c r="U65" s="5"/>
      <c r="V65" s="5"/>
      <c r="W65" s="5"/>
      <c r="X65" s="4"/>
      <c r="Y65" s="4"/>
      <c r="Z65" s="4"/>
      <c r="AA65" s="4"/>
      <c r="AB65" s="4"/>
      <c r="AC65" s="4"/>
      <c r="AD65" s="4"/>
      <c r="AE65" s="4"/>
      <c r="AF65" s="4"/>
      <c r="AG65" s="4"/>
      <c r="AH65" s="4"/>
      <c r="AI65" s="4"/>
      <c r="AJ65" s="4"/>
      <c r="AK65" s="4"/>
      <c r="AL65" s="4"/>
      <c r="AM65" s="4"/>
      <c r="AN65" s="4"/>
      <c r="AO65" s="4"/>
      <c r="AP65" s="4"/>
      <c r="AQ65" s="4"/>
      <c r="AR65" s="4"/>
      <c r="AS65" s="4"/>
      <c r="AT65" s="4"/>
      <c r="AU65" s="4"/>
    </row>
    <row r="66" spans="5:47" x14ac:dyDescent="0.2">
      <c r="E66" s="5"/>
      <c r="F66" s="5"/>
      <c r="G66" s="4"/>
      <c r="H66" s="11"/>
      <c r="I66" s="4"/>
      <c r="J66" s="4"/>
      <c r="K66" s="4"/>
      <c r="L66" s="4"/>
      <c r="M66" s="17"/>
      <c r="N66" s="4"/>
      <c r="O66" s="4"/>
      <c r="P66" s="5"/>
      <c r="Q66" s="5"/>
      <c r="R66" s="5"/>
      <c r="S66" s="5"/>
      <c r="T66" s="5"/>
      <c r="U66" s="5"/>
      <c r="V66" s="5"/>
      <c r="W66" s="5"/>
      <c r="X66" s="4"/>
      <c r="Y66" s="4"/>
      <c r="Z66" s="4"/>
      <c r="AA66" s="4"/>
      <c r="AB66" s="4"/>
      <c r="AC66" s="4"/>
      <c r="AD66" s="5"/>
      <c r="AE66" s="5"/>
      <c r="AF66" s="5"/>
      <c r="AG66" s="4"/>
      <c r="AH66" s="4"/>
      <c r="AI66" s="4"/>
      <c r="AJ66" s="4"/>
      <c r="AK66" s="4"/>
      <c r="AL66" s="4"/>
      <c r="AM66" s="4"/>
      <c r="AN66" s="4"/>
      <c r="AO66" s="4"/>
      <c r="AP66" s="4"/>
      <c r="AQ66" s="4"/>
      <c r="AR66" s="4"/>
      <c r="AS66" s="4"/>
      <c r="AT66" s="4"/>
      <c r="AU66" s="4"/>
    </row>
    <row r="67" spans="5:47" x14ac:dyDescent="0.2">
      <c r="E67" s="5"/>
      <c r="F67" s="5"/>
      <c r="G67" s="4"/>
      <c r="H67" s="11"/>
      <c r="I67" s="4"/>
      <c r="J67" s="4"/>
      <c r="K67" s="4"/>
      <c r="L67" s="4"/>
      <c r="M67" s="17"/>
      <c r="N67" s="4"/>
      <c r="O67" s="4"/>
      <c r="P67" s="5"/>
      <c r="Q67" s="5"/>
      <c r="R67" s="5"/>
      <c r="S67" s="5"/>
      <c r="T67" s="5"/>
      <c r="U67" s="5"/>
      <c r="V67" s="5"/>
      <c r="W67" s="5"/>
      <c r="X67" s="4"/>
      <c r="Y67" s="4"/>
      <c r="Z67" s="4"/>
      <c r="AA67" s="4"/>
      <c r="AB67" s="4"/>
      <c r="AC67" s="4"/>
      <c r="AD67" s="5"/>
      <c r="AE67" s="5"/>
      <c r="AF67" s="5"/>
      <c r="AG67" s="4"/>
      <c r="AH67" s="4"/>
      <c r="AI67" s="4"/>
      <c r="AJ67" s="4"/>
      <c r="AK67" s="4"/>
      <c r="AL67" s="4"/>
      <c r="AM67" s="4"/>
      <c r="AN67" s="4"/>
      <c r="AO67" s="4"/>
      <c r="AP67" s="4"/>
      <c r="AQ67" s="4"/>
      <c r="AR67" s="4"/>
      <c r="AS67" s="4"/>
      <c r="AT67" s="4"/>
      <c r="AU67" s="4"/>
    </row>
    <row r="68" spans="5:47" x14ac:dyDescent="0.2">
      <c r="E68" s="5"/>
      <c r="F68" s="5"/>
      <c r="G68" s="4"/>
      <c r="H68" s="11"/>
      <c r="I68" s="4"/>
      <c r="J68" s="4"/>
      <c r="K68" s="4"/>
      <c r="L68" s="4"/>
      <c r="M68" s="17"/>
      <c r="N68" s="4"/>
      <c r="O68" s="4"/>
      <c r="P68" s="5"/>
      <c r="Q68" s="5"/>
      <c r="R68" s="5"/>
      <c r="S68" s="5"/>
      <c r="T68" s="5"/>
      <c r="U68" s="5"/>
      <c r="V68" s="5"/>
      <c r="W68" s="5"/>
      <c r="X68" s="4"/>
      <c r="Y68" s="4"/>
      <c r="Z68" s="4"/>
      <c r="AA68" s="4"/>
      <c r="AB68" s="4"/>
      <c r="AC68" s="4"/>
      <c r="AD68" s="4"/>
      <c r="AE68" s="4"/>
      <c r="AF68" s="4"/>
      <c r="AG68" s="4"/>
      <c r="AH68" s="4"/>
      <c r="AI68" s="4"/>
      <c r="AJ68" s="4"/>
      <c r="AK68" s="4"/>
      <c r="AL68" s="4"/>
      <c r="AM68" s="4"/>
      <c r="AN68" s="4"/>
      <c r="AO68" s="4"/>
      <c r="AP68" s="4"/>
      <c r="AQ68" s="4"/>
      <c r="AR68" s="4"/>
      <c r="AS68" s="4"/>
      <c r="AT68" s="4"/>
      <c r="AU68" s="4"/>
    </row>
    <row r="69" spans="5:47" x14ac:dyDescent="0.2">
      <c r="E69" s="5"/>
      <c r="F69" s="5"/>
      <c r="G69" s="4"/>
      <c r="H69" s="11"/>
      <c r="I69" s="4"/>
      <c r="J69" s="4"/>
      <c r="K69" s="4"/>
      <c r="L69" s="4"/>
      <c r="M69" s="17"/>
      <c r="N69" s="4"/>
      <c r="O69" s="4"/>
      <c r="P69" s="5"/>
      <c r="Q69" s="5"/>
      <c r="R69" s="5"/>
      <c r="S69" s="5"/>
      <c r="T69" s="5"/>
      <c r="U69" s="5"/>
      <c r="V69" s="5"/>
      <c r="W69" s="5"/>
      <c r="X69" s="4"/>
      <c r="Y69" s="4"/>
      <c r="Z69" s="4"/>
      <c r="AA69" s="4"/>
      <c r="AB69" s="4"/>
      <c r="AC69" s="4"/>
      <c r="AD69" s="5"/>
      <c r="AE69" s="5"/>
      <c r="AF69" s="5"/>
      <c r="AG69" s="5"/>
      <c r="AH69" s="5"/>
      <c r="AI69" s="5"/>
      <c r="AJ69" s="5"/>
      <c r="AK69" s="5"/>
      <c r="AL69" s="5"/>
      <c r="AM69" s="5"/>
      <c r="AN69" s="4"/>
      <c r="AO69" s="4"/>
      <c r="AP69" s="5"/>
      <c r="AQ69" s="5"/>
      <c r="AR69" s="5"/>
      <c r="AS69" s="4"/>
      <c r="AT69" s="5"/>
      <c r="AU69" s="5"/>
    </row>
    <row r="70" spans="5:47" x14ac:dyDescent="0.2">
      <c r="E70" s="5"/>
      <c r="F70" s="5"/>
      <c r="G70" s="4"/>
      <c r="H70" s="11"/>
      <c r="I70" s="4"/>
      <c r="J70" s="4"/>
      <c r="K70" s="4"/>
      <c r="L70" s="4"/>
      <c r="M70" s="17"/>
      <c r="N70" s="4"/>
      <c r="O70" s="4"/>
      <c r="P70" s="5"/>
      <c r="Q70" s="5"/>
      <c r="R70" s="5"/>
      <c r="S70" s="5"/>
      <c r="T70" s="5"/>
      <c r="U70" s="5"/>
      <c r="V70" s="5"/>
      <c r="W70" s="5"/>
      <c r="X70" s="4"/>
      <c r="Y70" s="4"/>
      <c r="Z70" s="4"/>
      <c r="AA70" s="4"/>
      <c r="AB70" s="4"/>
      <c r="AC70" s="4"/>
      <c r="AD70" s="4"/>
      <c r="AE70" s="4"/>
      <c r="AF70" s="4"/>
      <c r="AG70" s="4"/>
      <c r="AH70" s="4"/>
      <c r="AI70" s="4"/>
      <c r="AJ70" s="4"/>
      <c r="AK70" s="4"/>
      <c r="AL70" s="4"/>
      <c r="AM70" s="5"/>
      <c r="AN70" s="4"/>
      <c r="AO70" s="4"/>
      <c r="AP70" s="4"/>
      <c r="AQ70" s="4"/>
      <c r="AR70" s="4"/>
      <c r="AS70" s="4"/>
      <c r="AT70" s="4"/>
      <c r="AU70" s="4"/>
    </row>
    <row r="71" spans="5:47" x14ac:dyDescent="0.2">
      <c r="E71" s="5"/>
      <c r="F71" s="5"/>
      <c r="G71" s="4"/>
      <c r="H71" s="11"/>
      <c r="I71" s="4"/>
      <c r="J71" s="4"/>
      <c r="K71" s="4"/>
      <c r="L71" s="4"/>
      <c r="M71" s="17"/>
      <c r="N71" s="4"/>
      <c r="O71" s="4"/>
      <c r="P71" s="5"/>
      <c r="Q71" s="5"/>
      <c r="R71" s="5"/>
      <c r="S71" s="5"/>
      <c r="T71" s="5"/>
      <c r="U71" s="5"/>
      <c r="V71" s="5"/>
      <c r="W71" s="5"/>
      <c r="X71" s="4"/>
      <c r="Y71" s="4"/>
      <c r="Z71" s="4"/>
      <c r="AA71" s="4"/>
      <c r="AB71" s="4"/>
      <c r="AC71" s="4"/>
      <c r="AD71" s="4"/>
      <c r="AE71" s="4"/>
      <c r="AF71" s="4"/>
      <c r="AG71" s="4"/>
      <c r="AH71" s="4"/>
      <c r="AI71" s="4"/>
      <c r="AJ71" s="4"/>
      <c r="AK71" s="4"/>
      <c r="AL71" s="4"/>
      <c r="AM71" s="5"/>
      <c r="AN71" s="4"/>
      <c r="AO71" s="4"/>
      <c r="AP71" s="4"/>
      <c r="AQ71" s="4"/>
      <c r="AR71" s="4"/>
      <c r="AS71" s="4"/>
      <c r="AT71" s="4"/>
      <c r="AU71" s="4"/>
    </row>
    <row r="72" spans="5:47" x14ac:dyDescent="0.2">
      <c r="E72" s="5"/>
      <c r="F72" s="5"/>
      <c r="G72" s="4"/>
      <c r="H72" s="11"/>
      <c r="I72" s="4"/>
      <c r="J72" s="4"/>
      <c r="K72" s="4"/>
      <c r="L72" s="4"/>
      <c r="M72" s="1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5:47" x14ac:dyDescent="0.2">
      <c r="E73" s="5"/>
      <c r="F73" s="5"/>
      <c r="G73" s="4"/>
      <c r="H73" s="11"/>
      <c r="I73" s="4"/>
      <c r="J73" s="4"/>
      <c r="K73" s="4"/>
      <c r="L73" s="4"/>
      <c r="M73" s="17"/>
      <c r="N73" s="4"/>
      <c r="O73" s="4"/>
      <c r="P73" s="5"/>
      <c r="Q73" s="5"/>
      <c r="R73" s="5"/>
      <c r="S73" s="5"/>
      <c r="T73" s="5"/>
      <c r="U73" s="5"/>
      <c r="V73" s="5"/>
      <c r="W73" s="4"/>
      <c r="X73" s="4"/>
      <c r="Y73" s="4"/>
      <c r="Z73" s="4"/>
      <c r="AA73" s="4"/>
      <c r="AB73" s="4"/>
      <c r="AC73" s="4"/>
      <c r="AD73" s="4"/>
      <c r="AE73" s="4"/>
      <c r="AF73" s="4"/>
      <c r="AG73" s="4"/>
      <c r="AH73" s="4"/>
      <c r="AI73" s="5"/>
      <c r="AJ73" s="5"/>
      <c r="AK73" s="5"/>
      <c r="AL73" s="5"/>
      <c r="AM73" s="5"/>
      <c r="AN73" s="4"/>
      <c r="AO73" s="4"/>
      <c r="AP73" s="4"/>
      <c r="AQ73" s="4"/>
      <c r="AR73" s="4"/>
      <c r="AS73" s="4"/>
      <c r="AT73" s="4"/>
      <c r="AU73" s="4"/>
    </row>
    <row r="74" spans="5:47" x14ac:dyDescent="0.2">
      <c r="E74" s="5"/>
      <c r="F74" s="5"/>
      <c r="G74" s="4"/>
      <c r="H74" s="11"/>
      <c r="I74" s="4"/>
      <c r="J74" s="4"/>
      <c r="K74" s="4"/>
      <c r="L74" s="4"/>
      <c r="M74" s="17"/>
      <c r="N74" s="4"/>
      <c r="O74" s="4"/>
      <c r="P74" s="5"/>
      <c r="Q74" s="5"/>
      <c r="R74" s="5"/>
      <c r="S74" s="5"/>
      <c r="T74" s="5"/>
      <c r="U74" s="5"/>
      <c r="V74" s="5"/>
      <c r="W74" s="5"/>
      <c r="X74" s="4"/>
      <c r="Y74" s="4"/>
      <c r="Z74" s="4"/>
      <c r="AA74" s="4"/>
      <c r="AB74" s="4"/>
      <c r="AC74" s="4"/>
      <c r="AD74" s="5"/>
      <c r="AE74" s="5"/>
      <c r="AF74" s="5"/>
      <c r="AG74" s="5"/>
      <c r="AH74" s="4"/>
      <c r="AI74" s="4"/>
      <c r="AJ74" s="4"/>
      <c r="AK74" s="4"/>
      <c r="AL74" s="4"/>
      <c r="AM74" s="5"/>
      <c r="AN74" s="4"/>
      <c r="AO74" s="4"/>
      <c r="AP74" s="4"/>
      <c r="AQ74" s="4"/>
      <c r="AR74" s="4"/>
      <c r="AS74" s="4"/>
      <c r="AT74" s="4"/>
      <c r="AU74" s="4"/>
    </row>
    <row r="75" spans="5:47" x14ac:dyDescent="0.2">
      <c r="E75" s="4"/>
      <c r="F75" s="4"/>
      <c r="G75" s="4"/>
      <c r="H75" s="11"/>
      <c r="I75" s="4"/>
      <c r="J75" s="4"/>
      <c r="K75" s="4"/>
      <c r="L75" s="4"/>
      <c r="M75" s="17"/>
      <c r="N75" s="4"/>
      <c r="O75" s="4"/>
      <c r="P75" s="4"/>
      <c r="Q75" s="4"/>
      <c r="R75" s="4"/>
      <c r="S75" s="4"/>
      <c r="T75" s="4"/>
      <c r="U75" s="4"/>
      <c r="V75" s="4"/>
      <c r="W75" s="4"/>
      <c r="X75" s="4"/>
      <c r="Y75" s="4"/>
      <c r="Z75" s="4"/>
      <c r="AA75" s="4"/>
      <c r="AB75" s="4"/>
      <c r="AC75" s="4"/>
      <c r="AD75" s="4"/>
      <c r="AE75" s="4"/>
      <c r="AF75" s="4"/>
      <c r="AG75" s="4"/>
      <c r="AH75" s="4"/>
      <c r="AI75" s="4"/>
      <c r="AJ75" s="4"/>
      <c r="AK75" s="4"/>
      <c r="AL75" s="4"/>
      <c r="AM75" s="5"/>
      <c r="AN75" s="5"/>
      <c r="AO75" s="5"/>
      <c r="AP75" s="5"/>
      <c r="AQ75" s="5"/>
      <c r="AR75" s="5"/>
      <c r="AS75" s="5"/>
      <c r="AT75" s="5"/>
      <c r="AU75" s="5"/>
    </row>
    <row r="76" spans="5:47" x14ac:dyDescent="0.2">
      <c r="E76" s="5"/>
      <c r="F76" s="5"/>
      <c r="G76" s="4"/>
      <c r="H76" s="11"/>
      <c r="I76" s="4"/>
      <c r="J76" s="4"/>
      <c r="K76" s="4"/>
      <c r="L76" s="4"/>
      <c r="M76" s="17"/>
      <c r="N76" s="4"/>
      <c r="O76" s="4"/>
      <c r="P76" s="5"/>
      <c r="Q76" s="5"/>
      <c r="R76" s="5"/>
      <c r="S76" s="5"/>
      <c r="T76" s="5"/>
      <c r="U76" s="5"/>
      <c r="V76" s="5"/>
      <c r="W76" s="4"/>
      <c r="X76" s="4"/>
      <c r="Y76" s="4"/>
      <c r="Z76" s="4"/>
      <c r="AA76" s="4"/>
      <c r="AB76" s="4"/>
      <c r="AC76" s="4"/>
      <c r="AD76" s="4"/>
      <c r="AE76" s="5"/>
      <c r="AF76" s="5"/>
      <c r="AG76" s="5"/>
      <c r="AH76" s="5"/>
      <c r="AI76" s="5"/>
      <c r="AJ76" s="5"/>
      <c r="AK76" s="5"/>
      <c r="AL76" s="5"/>
      <c r="AM76" s="5"/>
      <c r="AN76" s="4"/>
      <c r="AO76" s="4"/>
      <c r="AP76" s="5"/>
      <c r="AQ76" s="5"/>
      <c r="AR76" s="5"/>
      <c r="AS76" s="4"/>
      <c r="AT76" s="5"/>
      <c r="AU76" s="5"/>
    </row>
    <row r="77" spans="5:47" x14ac:dyDescent="0.2">
      <c r="E77" s="5"/>
      <c r="F77" s="5"/>
      <c r="G77" s="4"/>
      <c r="H77" s="11"/>
      <c r="I77" s="4"/>
      <c r="J77" s="4"/>
      <c r="K77" s="4"/>
      <c r="L77" s="4"/>
      <c r="M77" s="17"/>
      <c r="N77" s="4"/>
      <c r="O77" s="4"/>
      <c r="P77" s="5"/>
      <c r="Q77" s="5"/>
      <c r="R77" s="5"/>
      <c r="S77" s="5"/>
      <c r="T77" s="5"/>
      <c r="U77" s="5"/>
      <c r="V77" s="5"/>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5:47" x14ac:dyDescent="0.2">
      <c r="E78" s="4"/>
      <c r="F78" s="4"/>
      <c r="G78" s="4"/>
      <c r="H78" s="11"/>
      <c r="I78" s="4"/>
      <c r="J78" s="4"/>
      <c r="K78" s="4"/>
      <c r="L78" s="4"/>
      <c r="M78" s="17"/>
      <c r="N78" s="4"/>
      <c r="O78" s="4"/>
      <c r="P78" s="4"/>
      <c r="Q78" s="4"/>
      <c r="R78" s="4"/>
      <c r="S78" s="4"/>
      <c r="T78" s="4"/>
      <c r="U78" s="4"/>
      <c r="V78" s="4"/>
      <c r="W78" s="4"/>
      <c r="X78" s="4"/>
      <c r="Y78" s="4"/>
      <c r="Z78" s="4"/>
      <c r="AA78" s="4"/>
      <c r="AB78" s="4"/>
      <c r="AC78" s="4"/>
      <c r="AD78" s="5"/>
      <c r="AE78" s="5"/>
      <c r="AF78" s="5"/>
      <c r="AG78" s="5"/>
      <c r="AH78" s="5"/>
      <c r="AI78" s="5"/>
      <c r="AJ78" s="5"/>
      <c r="AK78" s="5"/>
      <c r="AL78" s="5"/>
      <c r="AM78" s="5"/>
      <c r="AN78" s="5"/>
      <c r="AO78" s="5"/>
      <c r="AP78" s="4"/>
      <c r="AQ78" s="4"/>
      <c r="AR78" s="4"/>
      <c r="AS78" s="4"/>
      <c r="AT78" s="4"/>
      <c r="AU78" s="4"/>
    </row>
    <row r="96" spans="30:46" x14ac:dyDescent="0.2">
      <c r="AD96" s="19"/>
      <c r="AE96" s="19"/>
      <c r="AF96" s="19"/>
      <c r="AG96" s="19"/>
      <c r="AH96" s="19"/>
      <c r="AI96" s="19"/>
      <c r="AJ96" s="19"/>
      <c r="AK96" s="19"/>
      <c r="AL96" s="19"/>
      <c r="AM96" s="19"/>
      <c r="AN96" s="19"/>
      <c r="AO96" s="19"/>
      <c r="AP96" s="19"/>
      <c r="AQ96" s="19"/>
      <c r="AR96" s="19"/>
      <c r="AS96" s="19"/>
      <c r="AT96" s="19"/>
    </row>
    <row r="97" spans="30:46" x14ac:dyDescent="0.2">
      <c r="AD97" s="19"/>
      <c r="AE97" s="19"/>
      <c r="AF97" s="19"/>
      <c r="AG97" s="19"/>
      <c r="AH97" s="19"/>
      <c r="AI97" s="19"/>
      <c r="AJ97" s="19"/>
      <c r="AK97" s="19"/>
      <c r="AL97" s="19"/>
      <c r="AM97" s="19"/>
      <c r="AN97" s="19"/>
      <c r="AO97" s="19"/>
      <c r="AP97" s="19"/>
      <c r="AQ97" s="19"/>
      <c r="AR97" s="19"/>
      <c r="AS97" s="19"/>
      <c r="AT97" s="19"/>
    </row>
    <row r="98" spans="30:46" x14ac:dyDescent="0.2">
      <c r="AD98" s="19"/>
      <c r="AE98" s="19"/>
      <c r="AF98" s="19"/>
      <c r="AG98" s="19"/>
      <c r="AH98" s="19"/>
      <c r="AI98" s="19"/>
      <c r="AJ98" s="19"/>
      <c r="AK98" s="19"/>
      <c r="AL98" s="19"/>
      <c r="AM98" s="19"/>
      <c r="AN98" s="19"/>
      <c r="AO98" s="19"/>
      <c r="AP98" s="19"/>
      <c r="AQ98" s="19"/>
      <c r="AR98" s="19"/>
      <c r="AS98" s="19"/>
      <c r="AT98" s="19"/>
    </row>
    <row r="99" spans="30:46" x14ac:dyDescent="0.2">
      <c r="AD99" s="19"/>
      <c r="AE99" s="19"/>
      <c r="AF99" s="19"/>
      <c r="AG99" s="19"/>
      <c r="AH99" s="19"/>
      <c r="AI99" s="19"/>
      <c r="AJ99" s="19"/>
      <c r="AK99" s="19"/>
      <c r="AL99" s="19"/>
      <c r="AM99" s="19"/>
      <c r="AN99" s="19"/>
      <c r="AO99" s="19"/>
      <c r="AP99" s="19"/>
      <c r="AQ99" s="19"/>
      <c r="AR99" s="19"/>
      <c r="AS99" s="19"/>
      <c r="AT99" s="19"/>
    </row>
    <row r="100" spans="30:46" x14ac:dyDescent="0.2">
      <c r="AD100" s="19"/>
      <c r="AE100" s="19"/>
      <c r="AF100" s="19"/>
      <c r="AG100" s="19"/>
      <c r="AH100" s="19"/>
      <c r="AI100" s="19"/>
      <c r="AJ100" s="19"/>
      <c r="AK100" s="19"/>
      <c r="AL100" s="19"/>
      <c r="AM100" s="19"/>
      <c r="AN100" s="19"/>
      <c r="AO100" s="19"/>
      <c r="AP100" s="19"/>
      <c r="AQ100" s="19"/>
      <c r="AR100" s="19"/>
      <c r="AS100" s="19"/>
      <c r="AT100" s="19"/>
    </row>
    <row r="101" spans="30:46" x14ac:dyDescent="0.2">
      <c r="AD101" s="19"/>
      <c r="AE101" s="19"/>
      <c r="AF101" s="19"/>
      <c r="AG101" s="19"/>
      <c r="AH101" s="19"/>
      <c r="AI101" s="19"/>
      <c r="AJ101" s="19"/>
      <c r="AK101" s="19"/>
      <c r="AL101" s="19"/>
      <c r="AM101" s="19"/>
      <c r="AN101" s="19"/>
      <c r="AO101" s="19"/>
      <c r="AP101" s="19"/>
      <c r="AQ101" s="19"/>
      <c r="AR101" s="19"/>
      <c r="AS101" s="19"/>
      <c r="AT101" s="19"/>
    </row>
    <row r="102" spans="30:46" x14ac:dyDescent="0.2">
      <c r="AD102" s="19"/>
      <c r="AE102" s="19"/>
      <c r="AF102" s="19"/>
      <c r="AG102" s="19"/>
      <c r="AH102" s="19"/>
      <c r="AI102" s="19"/>
      <c r="AJ102" s="19"/>
      <c r="AK102" s="19"/>
      <c r="AL102" s="19"/>
      <c r="AM102" s="19"/>
      <c r="AN102" s="19"/>
      <c r="AO102" s="19"/>
      <c r="AP102" s="19"/>
      <c r="AQ102" s="19"/>
      <c r="AR102" s="19"/>
      <c r="AS102" s="19"/>
      <c r="AT102" s="19"/>
    </row>
    <row r="103" spans="30:46" x14ac:dyDescent="0.2">
      <c r="AD103" s="19"/>
      <c r="AE103" s="19"/>
      <c r="AF103" s="19"/>
      <c r="AG103" s="19"/>
      <c r="AH103" s="19"/>
      <c r="AI103" s="19"/>
      <c r="AJ103" s="19"/>
      <c r="AK103" s="19"/>
      <c r="AL103" s="19"/>
      <c r="AM103" s="19"/>
      <c r="AN103" s="19"/>
      <c r="AO103" s="19"/>
      <c r="AP103" s="19"/>
      <c r="AQ103" s="19"/>
      <c r="AR103" s="19"/>
      <c r="AS103" s="19"/>
      <c r="AT103" s="19"/>
    </row>
    <row r="104" spans="30:46" x14ac:dyDescent="0.2">
      <c r="AD104" s="19"/>
      <c r="AE104" s="19"/>
      <c r="AF104" s="19"/>
      <c r="AG104" s="19"/>
      <c r="AH104" s="19"/>
      <c r="AI104" s="19"/>
      <c r="AJ104" s="19"/>
      <c r="AK104" s="19"/>
      <c r="AL104" s="19"/>
      <c r="AM104" s="19"/>
      <c r="AN104" s="19"/>
      <c r="AO104" s="19"/>
      <c r="AP104" s="19"/>
      <c r="AQ104" s="19"/>
      <c r="AR104" s="19"/>
      <c r="AS104" s="19"/>
      <c r="AT104" s="19"/>
    </row>
    <row r="105" spans="30:46" x14ac:dyDescent="0.2">
      <c r="AD105" s="19"/>
      <c r="AE105" s="19"/>
      <c r="AF105" s="19"/>
      <c r="AG105" s="19"/>
      <c r="AH105" s="19"/>
      <c r="AI105" s="19"/>
      <c r="AJ105" s="19"/>
      <c r="AK105" s="19"/>
      <c r="AL105" s="19"/>
      <c r="AM105" s="19"/>
      <c r="AN105" s="19"/>
      <c r="AO105" s="19"/>
      <c r="AP105" s="19"/>
      <c r="AQ105" s="19"/>
      <c r="AR105" s="19"/>
      <c r="AS105" s="19"/>
      <c r="AT105" s="19"/>
    </row>
    <row r="106" spans="30:46" x14ac:dyDescent="0.2">
      <c r="AD106" s="19"/>
      <c r="AE106" s="19"/>
      <c r="AF106" s="19"/>
      <c r="AG106" s="19"/>
      <c r="AH106" s="19"/>
      <c r="AI106" s="19"/>
      <c r="AJ106" s="19"/>
      <c r="AK106" s="19"/>
      <c r="AL106" s="19"/>
      <c r="AM106" s="19"/>
      <c r="AN106" s="19"/>
      <c r="AO106" s="19"/>
      <c r="AP106" s="19"/>
      <c r="AQ106" s="19"/>
      <c r="AR106" s="19"/>
      <c r="AS106" s="19"/>
      <c r="AT106" s="19"/>
    </row>
    <row r="107" spans="30:46" x14ac:dyDescent="0.2">
      <c r="AD107" s="19"/>
      <c r="AE107" s="19"/>
      <c r="AF107" s="19"/>
      <c r="AG107" s="19"/>
      <c r="AH107" s="19"/>
      <c r="AI107" s="19"/>
      <c r="AJ107" s="19"/>
      <c r="AK107" s="19"/>
      <c r="AL107" s="19"/>
      <c r="AM107" s="19"/>
      <c r="AN107" s="19"/>
      <c r="AO107" s="19"/>
      <c r="AP107" s="19"/>
      <c r="AQ107" s="19"/>
      <c r="AR107" s="19"/>
      <c r="AS107" s="19"/>
      <c r="AT107" s="19"/>
    </row>
    <row r="108" spans="30:46" x14ac:dyDescent="0.2">
      <c r="AD108" s="19"/>
      <c r="AE108" s="19"/>
      <c r="AF108" s="19"/>
      <c r="AG108" s="19"/>
      <c r="AH108" s="19"/>
      <c r="AI108" s="19"/>
      <c r="AJ108" s="19"/>
      <c r="AK108" s="19"/>
      <c r="AL108" s="19"/>
      <c r="AM108" s="19"/>
      <c r="AN108" s="19"/>
      <c r="AO108" s="19"/>
      <c r="AP108" s="19"/>
      <c r="AQ108" s="19"/>
      <c r="AR108" s="19"/>
      <c r="AS108" s="19"/>
      <c r="AT108" s="19"/>
    </row>
    <row r="109" spans="30:46" x14ac:dyDescent="0.2">
      <c r="AD109" s="19"/>
      <c r="AE109" s="19"/>
      <c r="AF109" s="19"/>
      <c r="AG109" s="19"/>
      <c r="AH109" s="19"/>
      <c r="AI109" s="19"/>
      <c r="AJ109" s="19"/>
      <c r="AK109" s="19"/>
      <c r="AL109" s="19"/>
      <c r="AM109" s="19"/>
      <c r="AN109" s="19"/>
      <c r="AO109" s="19"/>
      <c r="AP109" s="19"/>
      <c r="AQ109" s="19"/>
      <c r="AR109" s="19"/>
      <c r="AS109" s="19"/>
      <c r="AT109" s="19"/>
    </row>
    <row r="110" spans="30:46" x14ac:dyDescent="0.2">
      <c r="AD110" s="19"/>
      <c r="AE110" s="19"/>
      <c r="AF110" s="19"/>
      <c r="AG110" s="19"/>
      <c r="AH110" s="19"/>
      <c r="AI110" s="19"/>
      <c r="AJ110" s="19"/>
      <c r="AK110" s="19"/>
      <c r="AL110" s="19"/>
      <c r="AM110" s="19"/>
      <c r="AN110" s="19"/>
      <c r="AO110" s="19"/>
      <c r="AP110" s="19"/>
      <c r="AQ110" s="19"/>
      <c r="AR110" s="19"/>
      <c r="AS110" s="19"/>
      <c r="AT110" s="19"/>
    </row>
    <row r="111" spans="30:46" x14ac:dyDescent="0.2">
      <c r="AD111" s="19"/>
      <c r="AE111" s="19"/>
      <c r="AF111" s="19"/>
      <c r="AG111" s="19"/>
      <c r="AH111" s="19"/>
      <c r="AI111" s="19"/>
      <c r="AJ111" s="19"/>
      <c r="AK111" s="19"/>
      <c r="AL111" s="19"/>
      <c r="AM111" s="19"/>
      <c r="AN111" s="19"/>
      <c r="AO111" s="19"/>
      <c r="AP111" s="19"/>
      <c r="AQ111" s="19"/>
      <c r="AR111" s="19"/>
      <c r="AS111" s="19"/>
      <c r="AT111" s="19"/>
    </row>
    <row r="112" spans="30:46" x14ac:dyDescent="0.2">
      <c r="AD112" s="19"/>
      <c r="AE112" s="19"/>
      <c r="AF112" s="19"/>
      <c r="AG112" s="19"/>
      <c r="AH112" s="19"/>
      <c r="AI112" s="19"/>
      <c r="AJ112" s="19"/>
      <c r="AK112" s="19"/>
      <c r="AL112" s="19"/>
      <c r="AM112" s="19"/>
      <c r="AN112" s="19"/>
      <c r="AO112" s="19"/>
      <c r="AP112" s="19"/>
      <c r="AQ112" s="19"/>
      <c r="AR112" s="19"/>
      <c r="AS112" s="19"/>
      <c r="AT112" s="19"/>
    </row>
    <row r="113" spans="30:46" x14ac:dyDescent="0.2">
      <c r="AD113" s="19"/>
      <c r="AE113" s="19"/>
      <c r="AF113" s="19"/>
      <c r="AG113" s="19"/>
      <c r="AH113" s="19"/>
      <c r="AI113" s="19"/>
      <c r="AJ113" s="19"/>
      <c r="AK113" s="19"/>
      <c r="AL113" s="19"/>
      <c r="AM113" s="19"/>
      <c r="AN113" s="19"/>
      <c r="AO113" s="19"/>
      <c r="AP113" s="19"/>
      <c r="AQ113" s="19"/>
      <c r="AR113" s="19"/>
      <c r="AS113" s="19"/>
      <c r="AT113" s="19"/>
    </row>
    <row r="114" spans="30:46" x14ac:dyDescent="0.2">
      <c r="AD114" s="19"/>
      <c r="AE114" s="19"/>
      <c r="AF114" s="19"/>
      <c r="AG114" s="19"/>
      <c r="AH114" s="19"/>
      <c r="AI114" s="19"/>
      <c r="AJ114" s="19"/>
      <c r="AK114" s="19"/>
      <c r="AL114" s="19"/>
      <c r="AM114" s="19"/>
      <c r="AN114" s="19"/>
      <c r="AO114" s="19"/>
      <c r="AP114" s="19"/>
      <c r="AQ114" s="19"/>
      <c r="AR114" s="19"/>
      <c r="AS114" s="19"/>
      <c r="AT114" s="19"/>
    </row>
    <row r="115" spans="30:46" x14ac:dyDescent="0.2">
      <c r="AD115" s="19"/>
      <c r="AE115" s="19"/>
      <c r="AF115" s="19"/>
      <c r="AG115" s="19"/>
      <c r="AH115" s="19"/>
      <c r="AI115" s="19"/>
      <c r="AJ115" s="19"/>
      <c r="AK115" s="19"/>
      <c r="AL115" s="19"/>
      <c r="AM115" s="19"/>
      <c r="AN115" s="19"/>
      <c r="AO115" s="19"/>
      <c r="AP115" s="19"/>
      <c r="AQ115" s="19"/>
      <c r="AR115" s="19"/>
      <c r="AS115" s="19"/>
      <c r="AT115" s="19"/>
    </row>
    <row r="116" spans="30:46" x14ac:dyDescent="0.2">
      <c r="AD116" s="19"/>
      <c r="AE116" s="19"/>
      <c r="AF116" s="19"/>
      <c r="AG116" s="19"/>
      <c r="AH116" s="19"/>
      <c r="AI116" s="19"/>
      <c r="AJ116" s="19"/>
      <c r="AK116" s="19"/>
      <c r="AL116" s="19"/>
      <c r="AM116" s="19"/>
      <c r="AN116" s="19"/>
      <c r="AO116" s="19"/>
      <c r="AP116" s="19"/>
      <c r="AQ116" s="19"/>
      <c r="AR116" s="19"/>
      <c r="AS116" s="19"/>
      <c r="AT116" s="19"/>
    </row>
    <row r="117" spans="30:46" x14ac:dyDescent="0.2">
      <c r="AD117" s="19"/>
      <c r="AE117" s="19"/>
      <c r="AF117" s="19"/>
      <c r="AG117" s="19"/>
      <c r="AH117" s="19"/>
      <c r="AI117" s="19"/>
      <c r="AJ117" s="19"/>
      <c r="AK117" s="19"/>
      <c r="AL117" s="19"/>
      <c r="AM117" s="19"/>
      <c r="AN117" s="19"/>
      <c r="AO117" s="19"/>
      <c r="AP117" s="19"/>
      <c r="AQ117" s="19"/>
      <c r="AR117" s="19"/>
      <c r="AS117" s="19"/>
      <c r="AT117" s="19"/>
    </row>
    <row r="118" spans="30:46" x14ac:dyDescent="0.2">
      <c r="AD118" s="19"/>
      <c r="AE118" s="19"/>
      <c r="AF118" s="19"/>
      <c r="AG118" s="19"/>
      <c r="AH118" s="19"/>
      <c r="AI118" s="19"/>
      <c r="AJ118" s="19"/>
      <c r="AK118" s="19"/>
      <c r="AL118" s="19"/>
      <c r="AM118" s="19"/>
      <c r="AN118" s="19"/>
      <c r="AO118" s="19"/>
      <c r="AP118" s="19"/>
      <c r="AQ118" s="19"/>
      <c r="AR118" s="19"/>
      <c r="AS118" s="19"/>
      <c r="AT118" s="19"/>
    </row>
    <row r="119" spans="30:46" x14ac:dyDescent="0.2">
      <c r="AD119" s="19"/>
      <c r="AE119" s="19"/>
      <c r="AF119" s="19"/>
      <c r="AG119" s="19"/>
      <c r="AH119" s="19"/>
      <c r="AI119" s="19"/>
      <c r="AJ119" s="19"/>
      <c r="AK119" s="19"/>
      <c r="AL119" s="19"/>
      <c r="AM119" s="19"/>
      <c r="AN119" s="19"/>
      <c r="AO119" s="19"/>
      <c r="AP119" s="19"/>
      <c r="AQ119" s="19"/>
      <c r="AR119" s="19"/>
      <c r="AS119" s="19"/>
      <c r="AT119" s="19"/>
    </row>
    <row r="120" spans="30:46" x14ac:dyDescent="0.2">
      <c r="AD120" s="19"/>
      <c r="AE120" s="19"/>
      <c r="AF120" s="19"/>
      <c r="AG120" s="19"/>
      <c r="AH120" s="19"/>
      <c r="AI120" s="19"/>
      <c r="AJ120" s="19"/>
      <c r="AK120" s="19"/>
      <c r="AL120" s="19"/>
      <c r="AM120" s="19"/>
      <c r="AN120" s="19"/>
      <c r="AO120" s="19"/>
      <c r="AP120" s="19"/>
      <c r="AQ120" s="19"/>
      <c r="AR120" s="19"/>
      <c r="AS120" s="19"/>
      <c r="AT120" s="19"/>
    </row>
    <row r="121" spans="30:46" x14ac:dyDescent="0.2">
      <c r="AD121" s="19"/>
      <c r="AE121" s="19"/>
      <c r="AF121" s="19"/>
      <c r="AG121" s="19"/>
      <c r="AH121" s="19"/>
      <c r="AI121" s="19"/>
      <c r="AJ121" s="19"/>
      <c r="AK121" s="19"/>
      <c r="AL121" s="19"/>
      <c r="AM121" s="19"/>
      <c r="AN121" s="19"/>
      <c r="AO121" s="19"/>
      <c r="AP121" s="19"/>
      <c r="AQ121" s="19"/>
      <c r="AR121" s="19"/>
      <c r="AS121" s="19"/>
      <c r="AT121" s="19"/>
    </row>
    <row r="122" spans="30:46" x14ac:dyDescent="0.2">
      <c r="AD122" s="19"/>
      <c r="AE122" s="19"/>
      <c r="AF122" s="19"/>
      <c r="AG122" s="19"/>
      <c r="AH122" s="19"/>
      <c r="AI122" s="19"/>
      <c r="AJ122" s="19"/>
      <c r="AK122" s="19"/>
      <c r="AL122" s="19"/>
      <c r="AM122" s="19"/>
      <c r="AN122" s="19"/>
      <c r="AO122" s="19"/>
      <c r="AP122" s="19"/>
      <c r="AQ122" s="19"/>
      <c r="AR122" s="19"/>
      <c r="AS122" s="19"/>
      <c r="AT122" s="19"/>
    </row>
    <row r="123" spans="30:46" x14ac:dyDescent="0.2">
      <c r="AD123" s="19"/>
      <c r="AE123" s="19"/>
      <c r="AF123" s="19"/>
      <c r="AG123" s="19"/>
      <c r="AH123" s="19"/>
      <c r="AI123" s="19"/>
      <c r="AJ123" s="19"/>
      <c r="AK123" s="19"/>
      <c r="AL123" s="19"/>
      <c r="AM123" s="19"/>
      <c r="AN123" s="19"/>
      <c r="AO123" s="19"/>
      <c r="AP123" s="19"/>
      <c r="AQ123" s="19"/>
      <c r="AR123" s="19"/>
      <c r="AS123" s="19"/>
      <c r="AT123" s="19"/>
    </row>
  </sheetData>
  <mergeCells count="1">
    <mergeCell ref="H7:J7"/>
  </mergeCells>
  <phoneticPr fontId="1"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2003</vt:lpstr>
      <vt:lpstr>Febrero 2003</vt:lpstr>
      <vt:lpstr>Marzo 2003</vt:lpstr>
      <vt:lpstr>Abril 2003</vt:lpstr>
      <vt:lpstr>Mayo 2003</vt:lpstr>
      <vt:lpstr>Junio 2003</vt:lpstr>
      <vt:lpstr>Julio 2003</vt:lpstr>
      <vt:lpstr>Agosto 2003</vt:lpstr>
      <vt:lpstr>Septiembre 2003</vt:lpstr>
      <vt:lpstr>Octubre 2003</vt:lpstr>
      <vt:lpstr>Noviembre 2003</vt:lpstr>
      <vt:lpstr>Diciembre 2003</vt:lpstr>
    </vt:vector>
  </TitlesOfParts>
  <Company>Superintendencia de Valores y Seguros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ELucero</dc:creator>
  <cp:lastModifiedBy>Castellón Chacón Viviana Angélica</cp:lastModifiedBy>
  <dcterms:created xsi:type="dcterms:W3CDTF">2004-08-04T18:07:07Z</dcterms:created>
  <dcterms:modified xsi:type="dcterms:W3CDTF">2013-12-14T15:44:24Z</dcterms:modified>
</cp:coreProperties>
</file>