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9180" windowHeight="4245" firstSheet="7" activeTab="11"/>
  </bookViews>
  <sheets>
    <sheet name="Enero 2000" sheetId="1" r:id="rId1"/>
    <sheet name="Febrero 2000" sheetId="2" r:id="rId2"/>
    <sheet name="Marzo 2000" sheetId="3" r:id="rId3"/>
    <sheet name="Abril 2000" sheetId="4" r:id="rId4"/>
    <sheet name="Mayo 2000" sheetId="5" r:id="rId5"/>
    <sheet name="Junio 2000" sheetId="6" r:id="rId6"/>
    <sheet name="Julio 2000" sheetId="13" r:id="rId7"/>
    <sheet name="Agosto 2000" sheetId="12" r:id="rId8"/>
    <sheet name="Septiembre 2000" sheetId="11" r:id="rId9"/>
    <sheet name="Octubre 2000" sheetId="10" r:id="rId10"/>
    <sheet name="Noviembre 2000" sheetId="9" r:id="rId11"/>
    <sheet name="Diciembre 2000" sheetId="8" r:id="rId12"/>
  </sheets>
  <definedNames>
    <definedName name="_xlnm.Print_Area" localSheetId="0">'Enero 2000'!$A$1:$P$255</definedName>
    <definedName name="_xlnm.Print_Titles" localSheetId="0">'Enero 2000'!$1:$7</definedName>
  </definedNames>
  <calcPr calcId="145621" fullCalcOnLoad="1"/>
</workbook>
</file>

<file path=xl/calcChain.xml><?xml version="1.0" encoding="utf-8"?>
<calcChain xmlns="http://schemas.openxmlformats.org/spreadsheetml/2006/main">
  <c r="L8" i="2" l="1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K33" i="2"/>
  <c r="J33" i="2"/>
  <c r="I33" i="2"/>
  <c r="H33" i="2"/>
  <c r="G33" i="2"/>
  <c r="F33" i="2"/>
  <c r="E33" i="2"/>
  <c r="D33" i="2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3" i="1" s="1"/>
  <c r="L32" i="1"/>
  <c r="K33" i="1"/>
  <c r="J33" i="1"/>
  <c r="I33" i="1"/>
  <c r="H33" i="1"/>
  <c r="G33" i="1"/>
  <c r="F33" i="1"/>
  <c r="E33" i="1"/>
  <c r="D33" i="1"/>
</calcChain>
</file>

<file path=xl/sharedStrings.xml><?xml version="1.0" encoding="utf-8"?>
<sst xmlns="http://schemas.openxmlformats.org/spreadsheetml/2006/main" count="658" uniqueCount="129">
  <si>
    <t>F O N D O S   D E   I N V E R S I O N   D E   C A P I T A L   E X T R A N J E R O</t>
  </si>
  <si>
    <t>INVERSION POR INSTRUMENTOS (millones de pesos, marzo 2000)</t>
  </si>
  <si>
    <t>DEPOSITOS</t>
  </si>
  <si>
    <t>LETRAS</t>
  </si>
  <si>
    <t>TITULOS</t>
  </si>
  <si>
    <t>EFECTOS</t>
  </si>
  <si>
    <t>OTRAS</t>
  </si>
  <si>
    <t>BANCO</t>
  </si>
  <si>
    <t>TOTAL</t>
  </si>
  <si>
    <t>Nº</t>
  </si>
  <si>
    <t xml:space="preserve"> FONDO</t>
  </si>
  <si>
    <t>ACCIONES</t>
  </si>
  <si>
    <t>A PLAZO</t>
  </si>
  <si>
    <t>HIPOTECARIAS</t>
  </si>
  <si>
    <t>BONOS</t>
  </si>
  <si>
    <t>ESTATALES</t>
  </si>
  <si>
    <t>COMERCIO</t>
  </si>
  <si>
    <t>INVERSIONES</t>
  </si>
  <si>
    <t>OTROS ACTIVOS</t>
  </si>
  <si>
    <t>ACTIVOS</t>
  </si>
  <si>
    <t>(*)</t>
  </si>
  <si>
    <t>(**)</t>
  </si>
  <si>
    <t>The Chile Fund, Inc.</t>
  </si>
  <si>
    <t>Genesis Chile Fund Limited</t>
  </si>
  <si>
    <t>Equity Fund of Latin America</t>
  </si>
  <si>
    <t>The Emerging Markets Chile Fund</t>
  </si>
  <si>
    <t xml:space="preserve">The Five Arrows Chile Investment Trust  </t>
  </si>
  <si>
    <t>The L.A. Investment Fund, Inc.</t>
  </si>
  <si>
    <t>F&amp;C Latin A. Investment Trust PLC</t>
  </si>
  <si>
    <t>The Baring Puma Fund Limited</t>
  </si>
  <si>
    <t>Libra 2000 Chilean Invesments Limited</t>
  </si>
  <si>
    <t>The Latin A. Equity Fund, Inc.</t>
  </si>
  <si>
    <t>The Emerging Markets Tel. Fund, Inc.</t>
  </si>
  <si>
    <t>The Latin A. Capital Fund (Chile) Ltd.</t>
  </si>
  <si>
    <t>Latin A. Capital Partners (Chile) Ltd.</t>
  </si>
  <si>
    <t>Chilean Horizons Investments Limited</t>
  </si>
  <si>
    <t>The Emerging Markets Infras. F., Inc.</t>
  </si>
  <si>
    <t>The Baring Chrysalis Fund Limited</t>
  </si>
  <si>
    <t>Moneda Chile Fund Limited</t>
  </si>
  <si>
    <t>Explorador Chile, L.P.</t>
  </si>
  <si>
    <t xml:space="preserve">New GT Chile Growth Fund Limited </t>
  </si>
  <si>
    <t>Morgan Grenfell L.A. Companies T. PLC</t>
  </si>
  <si>
    <t>E.S. Chile Fund (B.V.I.) Limited</t>
  </si>
  <si>
    <t>AIG Latin America Equity Partners Ltd.</t>
  </si>
  <si>
    <t>TOTALES</t>
  </si>
  <si>
    <t>(*)      Incluye inversiones en cuotas de fondos mutuos,  cuotas de fondos de inversión  y otros títulos de inversión no especificados anteriormente.</t>
  </si>
  <si>
    <t>(**)    Incluye caja, dividendos por cobrar, deudores varios y otros activos.</t>
  </si>
  <si>
    <t xml:space="preserve">1        Fondo creado a  partir  de la división de GT Chile Growth Fund Ltd.  </t>
  </si>
  <si>
    <t>2        Fondo de Inversión de Capital Extranjero de Riesgo. Este fondo ingresó su capital el 07.10.97, a partir de enero de 1999 se considera en el proceso mensual de carteras FICE.</t>
  </si>
  <si>
    <t>3        Ex The Latin Américan Investment Trust PLC.</t>
  </si>
  <si>
    <t>4        Fondo en proceso de cierre.</t>
  </si>
  <si>
    <t>5        Fondo en proceso de liquidación.</t>
  </si>
  <si>
    <t>F O N D O S   D E   I N V E R S I O N   D E   C A P I T A L   E X T R A N J E R O  (Ley Nº 18.657, de 1987)</t>
  </si>
  <si>
    <t>INVERSION POR INSTRUMENTOS (millones de pesos, abril 2000)</t>
  </si>
  <si>
    <t>1        Fondo creado a  partir  de la división de GT Chile Growth Fund Ltd.</t>
  </si>
  <si>
    <t>INVERSION POR INSTRUMENTOS (millones de pesos, mayo 2000)</t>
  </si>
  <si>
    <t>3        Fondos en proceso de liquidación.</t>
  </si>
  <si>
    <t>INVERSION POR INSTRUMENTOS (millones de pesos, junio 2000)</t>
  </si>
  <si>
    <t>INVERSION POR INSTRUMENTOS (millones de pesos, julio 2000)</t>
  </si>
  <si>
    <t>INVERSION POR INSTRUMENTOS (millones de pesos, agosto 2000)</t>
  </si>
  <si>
    <t>(1)        Fondo creado a  partir  de la división de GT Chile Growth Fund Ltd.</t>
  </si>
  <si>
    <t>(2)        Fondo de Inversión de Capital Extranjero de Riesgo. Este fondo ingresó su capital el 07.10.97, a partir de enero de 1999 se considera en el proceso mensual de carteras FICE.</t>
  </si>
  <si>
    <t>(3)        Fondos en proceso de liquidación.</t>
  </si>
  <si>
    <t>INVERSION POR INSTRUMENTOS (millones de pesos, septiembre 2000)</t>
  </si>
  <si>
    <t>(1)       Fondo creado a  partir  de la división de GT Chile Growth Fund Ltd.</t>
  </si>
  <si>
    <t>(2)       Fondo de Inversión de Capital Extranjero de Riesgo. Este fondo ingresó su capital el 07.10.97, a partir de enero de 1999 se considera en el proceso mensual de carteras FICE.</t>
  </si>
  <si>
    <t>(3)       Fondos en proceso de liquidación.</t>
  </si>
  <si>
    <t>INVERSION POR INSTRUMENTOS (millones de pesos, octubre 2000)</t>
  </si>
  <si>
    <t>(4)        Fondos en proceso de cierre.</t>
  </si>
  <si>
    <t>INVERSION POR INSTRUMENTOS (millones de pesos, noviembre 2000)</t>
  </si>
  <si>
    <t>(4)       Fondos en proceso de cierre.</t>
  </si>
  <si>
    <t>INVERSION POR INSTRUMENTOS (millones de pesos, diciembre 2000)</t>
  </si>
  <si>
    <t xml:space="preserve">(1)        Fondo creado a  partir  de la división de GT Chile Growth Fund Ltd.  </t>
  </si>
  <si>
    <t>(2)        FICER, por Resolución Exenta Nº380, del 29.12.2000 este fondo ha dejado de estar acogido a la Ley Nº18.657 de 1987.</t>
  </si>
  <si>
    <t>INVERSION POR INSTRUMENTOS</t>
  </si>
  <si>
    <t>(millones de pesos, Enero 2000)</t>
  </si>
  <si>
    <t xml:space="preserve">  1</t>
  </si>
  <si>
    <t xml:space="preserve">  2</t>
  </si>
  <si>
    <t xml:space="preserve">  3</t>
  </si>
  <si>
    <t xml:space="preserve">  4</t>
  </si>
  <si>
    <t xml:space="preserve">  5</t>
  </si>
  <si>
    <t>Regent Kingpin Chile Fund Ltd (1)</t>
  </si>
  <si>
    <t xml:space="preserve">  6</t>
  </si>
  <si>
    <t xml:space="preserve">The Five Arrows Chile Investment Trust </t>
  </si>
  <si>
    <t xml:space="preserve">  7</t>
  </si>
  <si>
    <t>Foreign &amp; Colonial E.M.I.PLC (3)</t>
  </si>
  <si>
    <t xml:space="preserve">  8</t>
  </si>
  <si>
    <t xml:space="preserve">  9</t>
  </si>
  <si>
    <t>F&amp;C Latin A. Investment Trust PLC (5)</t>
  </si>
  <si>
    <t xml:space="preserve">  10</t>
  </si>
  <si>
    <t xml:space="preserve">  11</t>
  </si>
  <si>
    <t>Libra 2000 Chilean Investment Limited (6)</t>
  </si>
  <si>
    <t xml:space="preserve">  12</t>
  </si>
  <si>
    <t>The Latin America Equity Fund Inc</t>
  </si>
  <si>
    <t xml:space="preserve">  13</t>
  </si>
  <si>
    <t>The South America Fund N.V. (3)</t>
  </si>
  <si>
    <t xml:space="preserve">  14</t>
  </si>
  <si>
    <t>Emerging Markets Telecommunications F</t>
  </si>
  <si>
    <t xml:space="preserve">  15</t>
  </si>
  <si>
    <t>The L.A Capital Fund Limited</t>
  </si>
  <si>
    <t xml:space="preserve">  16</t>
  </si>
  <si>
    <t>The LAC Partners (Chile) Ltd</t>
  </si>
  <si>
    <t xml:space="preserve">  17</t>
  </si>
  <si>
    <t>Chilean Horizons Investment Ltd</t>
  </si>
  <si>
    <t xml:space="preserve">  18</t>
  </si>
  <si>
    <t>Emerging Markets Infrastructure Fund</t>
  </si>
  <si>
    <t xml:space="preserve">  19</t>
  </si>
  <si>
    <t>The Baring Chrysalis Fund Ltd</t>
  </si>
  <si>
    <t xml:space="preserve">  20</t>
  </si>
  <si>
    <t xml:space="preserve">  21</t>
  </si>
  <si>
    <t>Explorador Chile Fund L.P.</t>
  </si>
  <si>
    <t xml:space="preserve">  22</t>
  </si>
  <si>
    <t>New GT Chile Growth Fund Ltd (2)</t>
  </si>
  <si>
    <t xml:space="preserve">  23</t>
  </si>
  <si>
    <t xml:space="preserve">  24</t>
  </si>
  <si>
    <t>E S Chile Fund (B.V.I) Ltd</t>
  </si>
  <si>
    <t xml:space="preserve">  25</t>
  </si>
  <si>
    <t>AIG Latin America Equity Partners Ltd (4)</t>
  </si>
  <si>
    <t>Fondo continuador de GT Chile Growth Fund Ltd. Dividido efectivamente el 16.09.96 en dos FICE. Actualmente liquidado.</t>
  </si>
  <si>
    <t>Fondo creado a partir de la división de GT Chile Growth Fund Ltda</t>
  </si>
  <si>
    <t>FICE liquidado</t>
  </si>
  <si>
    <t>Fondo de inversión de Capital Extranjero de Riesgo. Este fondo ingresó su capital el 07.10.97, a partir de enero de 1999 se considera en el proceso mensual de carteras FICE</t>
  </si>
  <si>
    <t>Ex The Latin Américan Investment Trust PLC</t>
  </si>
  <si>
    <t>Fondo en proceso de cierre</t>
  </si>
  <si>
    <t>(millones de pesos, Febrero 2000)</t>
  </si>
  <si>
    <t>Foreign &amp; Colonial E.M.I.T PLC (3)</t>
  </si>
  <si>
    <t>Emerging Markets Telecommunications F (7)</t>
  </si>
  <si>
    <t>Fondo en proceso de liquidación</t>
  </si>
  <si>
    <r>
      <t xml:space="preserve">F O N D O S   D E   I N V E R S I O N   D E   C A P I T A L   E X T R A N J E R O </t>
    </r>
    <r>
      <rPr>
        <sz val="10"/>
        <rFont val="Arial"/>
        <family val="2"/>
      </rPr>
      <t xml:space="preserve"> (Ley Nº 18.657, de 1987)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</si>
</sst>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80" formatCode="0.0_)"/>
    <numFmt numFmtId="184" formatCode="0.00_)"/>
    <numFmt numFmtId="185" formatCode="#,##0.0_);\(#,##0.0\)"/>
    <numFmt numFmtId="189" formatCode="0_);\(0\)"/>
    <numFmt numFmtId="190" formatCode="0.0"/>
  </numFmts>
  <fonts count="5" x14ac:knownFonts="1">
    <font>
      <sz val="10"/>
      <name val="Arial"/>
    </font>
    <font>
      <sz val="8"/>
      <name val="Arial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0" xfId="0" applyFont="1" applyBorder="1" applyProtection="1"/>
    <xf numFmtId="0" fontId="2" fillId="0" borderId="0" xfId="0" applyFont="1" applyProtection="1"/>
    <xf numFmtId="185" fontId="2" fillId="0" borderId="0" xfId="0" applyNumberFormat="1" applyFont="1" applyProtection="1"/>
    <xf numFmtId="184" fontId="2" fillId="0" borderId="0" xfId="0" applyNumberFormat="1" applyFont="1" applyProtection="1"/>
    <xf numFmtId="185" fontId="2" fillId="0" borderId="0" xfId="0" applyNumberFormat="1" applyFont="1"/>
    <xf numFmtId="4" fontId="2" fillId="0" borderId="0" xfId="0" applyNumberFormat="1" applyFont="1"/>
    <xf numFmtId="4" fontId="2" fillId="0" borderId="0" xfId="0" applyNumberFormat="1" applyFont="1" applyProtection="1"/>
    <xf numFmtId="180" fontId="2" fillId="0" borderId="0" xfId="0" applyNumberFormat="1" applyFont="1" applyProtection="1"/>
    <xf numFmtId="185" fontId="3" fillId="0" borderId="0" xfId="0" applyNumberFormat="1" applyFont="1" applyAlignment="1" applyProtection="1">
      <alignment horizontal="left"/>
    </xf>
    <xf numFmtId="185" fontId="3" fillId="0" borderId="0" xfId="0" applyNumberFormat="1" applyFont="1" applyProtection="1"/>
    <xf numFmtId="185" fontId="2" fillId="0" borderId="0" xfId="0" quotePrefix="1" applyNumberFormat="1" applyFont="1" applyAlignment="1" applyProtection="1">
      <alignment horizontal="left"/>
    </xf>
    <xf numFmtId="185" fontId="2" fillId="0" borderId="1" xfId="0" applyNumberFormat="1" applyFont="1" applyBorder="1" applyProtection="1"/>
    <xf numFmtId="185" fontId="2" fillId="0" borderId="2" xfId="0" quotePrefix="1" applyNumberFormat="1" applyFont="1" applyBorder="1" applyAlignment="1" applyProtection="1">
      <alignment horizontal="left"/>
    </xf>
    <xf numFmtId="185" fontId="2" fillId="0" borderId="2" xfId="0" applyNumberFormat="1" applyFont="1" applyBorder="1" applyProtection="1"/>
    <xf numFmtId="185" fontId="2" fillId="0" borderId="3" xfId="0" applyNumberFormat="1" applyFont="1" applyBorder="1" applyProtection="1"/>
    <xf numFmtId="185" fontId="2" fillId="0" borderId="4" xfId="0" applyNumberFormat="1" applyFont="1" applyBorder="1" applyProtection="1"/>
    <xf numFmtId="185" fontId="2" fillId="0" borderId="0" xfId="0" applyNumberFormat="1" applyFont="1" applyBorder="1" applyProtection="1"/>
    <xf numFmtId="185" fontId="2" fillId="0" borderId="0" xfId="0" applyNumberFormat="1" applyFont="1" applyBorder="1" applyAlignment="1" applyProtection="1">
      <alignment horizontal="center"/>
    </xf>
    <xf numFmtId="185" fontId="2" fillId="0" borderId="3" xfId="0" applyNumberFormat="1" applyFont="1" applyBorder="1" applyAlignment="1" applyProtection="1">
      <alignment horizontal="center"/>
    </xf>
    <xf numFmtId="185" fontId="2" fillId="0" borderId="3" xfId="0" applyNumberFormat="1" applyFont="1" applyBorder="1" applyAlignment="1" applyProtection="1">
      <alignment horizontal="left"/>
    </xf>
    <xf numFmtId="185" fontId="2" fillId="0" borderId="4" xfId="0" quotePrefix="1" applyNumberFormat="1" applyFont="1" applyBorder="1" applyAlignment="1" applyProtection="1">
      <alignment horizontal="left"/>
    </xf>
    <xf numFmtId="185" fontId="2" fillId="0" borderId="0" xfId="0" quotePrefix="1" applyNumberFormat="1" applyFont="1" applyBorder="1" applyAlignment="1" applyProtection="1">
      <alignment horizontal="left"/>
    </xf>
    <xf numFmtId="185" fontId="2" fillId="0" borderId="3" xfId="0" quotePrefix="1" applyNumberFormat="1" applyFont="1" applyBorder="1" applyAlignment="1" applyProtection="1">
      <alignment horizontal="center"/>
    </xf>
    <xf numFmtId="185" fontId="2" fillId="0" borderId="5" xfId="0" applyNumberFormat="1" applyFont="1" applyBorder="1" applyProtection="1"/>
    <xf numFmtId="185" fontId="2" fillId="0" borderId="6" xfId="0" applyNumberFormat="1" applyFont="1" applyBorder="1" applyProtection="1"/>
    <xf numFmtId="185" fontId="2" fillId="0" borderId="7" xfId="0" applyNumberFormat="1" applyFont="1" applyBorder="1" applyProtection="1"/>
    <xf numFmtId="185" fontId="2" fillId="0" borderId="7" xfId="0" applyNumberFormat="1" applyFont="1" applyBorder="1" applyAlignment="1" applyProtection="1">
      <alignment horizontal="center"/>
    </xf>
    <xf numFmtId="0" fontId="2" fillId="0" borderId="4" xfId="0" applyFont="1" applyBorder="1" applyAlignment="1" applyProtection="1">
      <alignment horizontal="left"/>
    </xf>
    <xf numFmtId="189" fontId="2" fillId="0" borderId="0" xfId="0" quotePrefix="1" applyNumberFormat="1" applyFont="1" applyBorder="1" applyAlignment="1" applyProtection="1">
      <alignment horizontal="center"/>
    </xf>
    <xf numFmtId="190" fontId="2" fillId="0" borderId="0" xfId="0" applyNumberFormat="1" applyFont="1"/>
    <xf numFmtId="185" fontId="3" fillId="0" borderId="8" xfId="0" applyNumberFormat="1" applyFont="1" applyBorder="1" applyAlignment="1" applyProtection="1">
      <alignment vertical="center"/>
    </xf>
    <xf numFmtId="185" fontId="3" fillId="0" borderId="9" xfId="0" quotePrefix="1" applyNumberFormat="1" applyFont="1" applyBorder="1" applyAlignment="1" applyProtection="1">
      <alignment horizontal="left" vertical="center"/>
    </xf>
    <xf numFmtId="185" fontId="3" fillId="0" borderId="9" xfId="0" applyNumberFormat="1" applyFont="1" applyBorder="1" applyAlignment="1" applyProtection="1">
      <alignment vertical="center"/>
    </xf>
    <xf numFmtId="185" fontId="3" fillId="0" borderId="10" xfId="0" applyNumberFormat="1" applyFont="1" applyBorder="1" applyAlignment="1" applyProtection="1">
      <alignment vertical="center"/>
    </xf>
    <xf numFmtId="0" fontId="2" fillId="0" borderId="0" xfId="0" applyFont="1" applyAlignment="1">
      <alignment vertical="center"/>
    </xf>
    <xf numFmtId="185" fontId="3" fillId="0" borderId="2" xfId="0" applyNumberFormat="1" applyFont="1" applyBorder="1" applyProtection="1"/>
    <xf numFmtId="185" fontId="3" fillId="0" borderId="0" xfId="0" quotePrefix="1" applyNumberFormat="1" applyFont="1" applyBorder="1" applyAlignment="1" applyProtection="1">
      <alignment horizontal="left"/>
    </xf>
    <xf numFmtId="185" fontId="2" fillId="0" borderId="0" xfId="0" applyNumberFormat="1" applyFont="1" applyBorder="1" applyAlignment="1" applyProtection="1">
      <alignment horizontal="left"/>
    </xf>
    <xf numFmtId="185" fontId="2" fillId="0" borderId="0" xfId="0" applyNumberFormat="1" applyFont="1" applyAlignment="1" applyProtection="1">
      <alignment horizontal="left"/>
    </xf>
    <xf numFmtId="189" fontId="2" fillId="0" borderId="0" xfId="0" quotePrefix="1" applyNumberFormat="1" applyFont="1" applyBorder="1" applyAlignment="1" applyProtection="1">
      <alignment horizontal="left"/>
    </xf>
    <xf numFmtId="189" fontId="2" fillId="0" borderId="0" xfId="0" applyNumberFormat="1" applyFont="1" applyAlignment="1">
      <alignment horizontal="left"/>
    </xf>
    <xf numFmtId="0" fontId="4" fillId="0" borderId="0" xfId="0" applyFont="1"/>
    <xf numFmtId="4" fontId="2" fillId="0" borderId="0" xfId="0" applyNumberFormat="1" applyFont="1" applyBorder="1"/>
    <xf numFmtId="0" fontId="2" fillId="0" borderId="0" xfId="0" applyFont="1" applyAlignment="1">
      <alignment horizontal="left" vertical="center"/>
    </xf>
    <xf numFmtId="0" fontId="3" fillId="0" borderId="0" xfId="0" applyFont="1"/>
    <xf numFmtId="1" fontId="2" fillId="0" borderId="4" xfId="0" quotePrefix="1" applyNumberFormat="1" applyFont="1" applyBorder="1" applyAlignment="1" applyProtection="1">
      <alignment horizontal="left"/>
    </xf>
    <xf numFmtId="0" fontId="2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"/>
  <sheetViews>
    <sheetView showGridLines="0" zoomScale="75" workbookViewId="0">
      <selection activeCell="M26" sqref="M26"/>
    </sheetView>
  </sheetViews>
  <sheetFormatPr baseColWidth="10" defaultColWidth="7.42578125" defaultRowHeight="12.75" x14ac:dyDescent="0.2"/>
  <cols>
    <col min="1" max="1" width="4.140625" style="1" customWidth="1"/>
    <col min="2" max="2" width="34.7109375" style="1" customWidth="1"/>
    <col min="3" max="3" width="4" style="1" customWidth="1"/>
    <col min="4" max="10" width="12.28515625" style="1" customWidth="1"/>
    <col min="11" max="11" width="15.7109375" style="1" customWidth="1"/>
    <col min="12" max="12" width="12.28515625" style="1" customWidth="1"/>
    <col min="13" max="16384" width="7.42578125" style="1"/>
  </cols>
  <sheetData>
    <row r="1" spans="1:13" x14ac:dyDescent="0.2">
      <c r="A1" s="11" t="s">
        <v>128</v>
      </c>
      <c r="D1" s="12"/>
      <c r="E1" s="12"/>
      <c r="F1" s="12"/>
      <c r="G1" s="5"/>
      <c r="H1" s="5"/>
      <c r="I1" s="5"/>
      <c r="J1" s="5"/>
      <c r="K1" s="5"/>
      <c r="L1" s="5"/>
    </row>
    <row r="2" spans="1:13" x14ac:dyDescent="0.2">
      <c r="A2" s="11" t="s">
        <v>74</v>
      </c>
      <c r="D2" s="12"/>
      <c r="E2" s="12"/>
      <c r="F2" s="12"/>
      <c r="G2" s="5"/>
      <c r="H2" s="5"/>
      <c r="I2" s="5"/>
      <c r="J2" s="5"/>
      <c r="K2" s="5"/>
      <c r="L2" s="5"/>
    </row>
    <row r="3" spans="1:13" x14ac:dyDescent="0.2">
      <c r="A3" s="13" t="s">
        <v>75</v>
      </c>
      <c r="D3" s="12"/>
      <c r="E3" s="12"/>
      <c r="F3" s="12"/>
      <c r="G3" s="5"/>
      <c r="H3" s="5"/>
      <c r="I3" s="5"/>
      <c r="J3" s="5"/>
      <c r="K3" s="5"/>
      <c r="L3" s="5"/>
    </row>
    <row r="4" spans="1:13" x14ac:dyDescent="0.2">
      <c r="A4" s="14"/>
      <c r="B4" s="15"/>
      <c r="C4" s="15"/>
      <c r="D4" s="16"/>
      <c r="E4" s="16"/>
      <c r="F4" s="16"/>
      <c r="G4" s="16"/>
      <c r="H4" s="16"/>
      <c r="I4" s="16"/>
      <c r="J4" s="16"/>
      <c r="K4" s="16"/>
      <c r="L4" s="14"/>
    </row>
    <row r="5" spans="1:13" s="2" customFormat="1" x14ac:dyDescent="0.2">
      <c r="A5" s="17"/>
      <c r="B5" s="18"/>
      <c r="C5" s="19"/>
      <c r="D5" s="19"/>
      <c r="E5" s="20" t="s">
        <v>2</v>
      </c>
      <c r="F5" s="20" t="s">
        <v>3</v>
      </c>
      <c r="G5" s="19"/>
      <c r="H5" s="20" t="s">
        <v>4</v>
      </c>
      <c r="I5" s="20" t="s">
        <v>5</v>
      </c>
      <c r="J5" s="20" t="s">
        <v>6</v>
      </c>
      <c r="K5" s="20" t="s">
        <v>7</v>
      </c>
      <c r="L5" s="21" t="s">
        <v>8</v>
      </c>
    </row>
    <row r="6" spans="1:13" s="2" customFormat="1" x14ac:dyDescent="0.2">
      <c r="A6" s="22" t="s">
        <v>9</v>
      </c>
      <c r="B6" s="23" t="s">
        <v>10</v>
      </c>
      <c r="C6" s="24"/>
      <c r="D6" s="20" t="s">
        <v>11</v>
      </c>
      <c r="E6" s="20" t="s">
        <v>12</v>
      </c>
      <c r="F6" s="20" t="s">
        <v>13</v>
      </c>
      <c r="G6" s="20" t="s">
        <v>14</v>
      </c>
      <c r="H6" s="20" t="s">
        <v>15</v>
      </c>
      <c r="I6" s="20" t="s">
        <v>16</v>
      </c>
      <c r="J6" s="20" t="s">
        <v>17</v>
      </c>
      <c r="K6" s="20" t="s">
        <v>18</v>
      </c>
      <c r="L6" s="25" t="s">
        <v>19</v>
      </c>
    </row>
    <row r="7" spans="1:13" s="2" customFormat="1" x14ac:dyDescent="0.2">
      <c r="A7" s="26"/>
      <c r="B7" s="27"/>
      <c r="C7" s="28"/>
      <c r="D7" s="28"/>
      <c r="E7" s="28"/>
      <c r="F7" s="28"/>
      <c r="G7" s="28"/>
      <c r="H7" s="28"/>
      <c r="I7" s="28"/>
      <c r="J7" s="29" t="s">
        <v>20</v>
      </c>
      <c r="K7" s="29" t="s">
        <v>21</v>
      </c>
      <c r="L7" s="26"/>
    </row>
    <row r="8" spans="1:13" x14ac:dyDescent="0.2">
      <c r="A8" s="23" t="s">
        <v>76</v>
      </c>
      <c r="B8" s="30" t="s">
        <v>22</v>
      </c>
      <c r="C8" s="31"/>
      <c r="D8" s="5">
        <v>113160.5</v>
      </c>
      <c r="E8" s="5">
        <v>0</v>
      </c>
      <c r="F8" s="5">
        <v>0</v>
      </c>
      <c r="G8" s="5">
        <v>0</v>
      </c>
      <c r="H8" s="5">
        <v>0</v>
      </c>
      <c r="I8" s="5">
        <v>0</v>
      </c>
      <c r="J8" s="5">
        <v>24</v>
      </c>
      <c r="K8" s="5">
        <v>1.7</v>
      </c>
      <c r="L8" s="17">
        <f t="shared" ref="L8:L32" si="0">SUM(D8:K8)</f>
        <v>113186.2</v>
      </c>
      <c r="M8" s="32"/>
    </row>
    <row r="9" spans="1:13" x14ac:dyDescent="0.2">
      <c r="A9" s="23" t="s">
        <v>77</v>
      </c>
      <c r="B9" s="30" t="s">
        <v>23</v>
      </c>
      <c r="C9" s="31"/>
      <c r="D9" s="5">
        <v>216793.3</v>
      </c>
      <c r="E9" s="5">
        <v>5247.8</v>
      </c>
      <c r="F9" s="5">
        <v>0</v>
      </c>
      <c r="G9" s="5">
        <v>712.5</v>
      </c>
      <c r="H9" s="5">
        <v>359</v>
      </c>
      <c r="I9" s="5">
        <v>0</v>
      </c>
      <c r="J9" s="5">
        <v>0</v>
      </c>
      <c r="K9" s="5">
        <v>413.1</v>
      </c>
      <c r="L9" s="17">
        <f t="shared" si="0"/>
        <v>223525.69999999998</v>
      </c>
      <c r="M9" s="32"/>
    </row>
    <row r="10" spans="1:13" x14ac:dyDescent="0.2">
      <c r="A10" s="23" t="s">
        <v>78</v>
      </c>
      <c r="B10" s="30" t="s">
        <v>24</v>
      </c>
      <c r="C10" s="31"/>
      <c r="D10" s="5">
        <v>5116</v>
      </c>
      <c r="E10" s="5">
        <v>2635.2</v>
      </c>
      <c r="F10" s="5">
        <v>0</v>
      </c>
      <c r="G10" s="5">
        <v>221.8</v>
      </c>
      <c r="H10" s="5">
        <v>297.5</v>
      </c>
      <c r="I10" s="5">
        <v>0</v>
      </c>
      <c r="J10" s="5">
        <v>709.7</v>
      </c>
      <c r="K10" s="5">
        <v>130</v>
      </c>
      <c r="L10" s="17">
        <f t="shared" si="0"/>
        <v>9110.2000000000007</v>
      </c>
      <c r="M10" s="32"/>
    </row>
    <row r="11" spans="1:13" x14ac:dyDescent="0.2">
      <c r="A11" s="23" t="s">
        <v>79</v>
      </c>
      <c r="B11" s="30" t="s">
        <v>25</v>
      </c>
      <c r="C11" s="31"/>
      <c r="D11" s="5">
        <v>47200.4</v>
      </c>
      <c r="E11" s="5">
        <v>0</v>
      </c>
      <c r="F11" s="5">
        <v>0</v>
      </c>
      <c r="G11" s="5">
        <v>0</v>
      </c>
      <c r="H11" s="5">
        <v>0</v>
      </c>
      <c r="I11" s="5">
        <v>0</v>
      </c>
      <c r="J11" s="5">
        <v>137.1</v>
      </c>
      <c r="K11" s="5">
        <v>1.9</v>
      </c>
      <c r="L11" s="17">
        <f t="shared" si="0"/>
        <v>47339.4</v>
      </c>
      <c r="M11" s="32"/>
    </row>
    <row r="12" spans="1:13" x14ac:dyDescent="0.2">
      <c r="A12" s="23" t="s">
        <v>80</v>
      </c>
      <c r="B12" s="30" t="s">
        <v>81</v>
      </c>
      <c r="C12" s="31"/>
      <c r="D12" s="5">
        <v>0</v>
      </c>
      <c r="E12" s="5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17">
        <f t="shared" si="0"/>
        <v>0</v>
      </c>
      <c r="M12" s="32"/>
    </row>
    <row r="13" spans="1:13" x14ac:dyDescent="0.2">
      <c r="A13" s="23" t="s">
        <v>82</v>
      </c>
      <c r="B13" s="30" t="s">
        <v>83</v>
      </c>
      <c r="C13" s="31"/>
      <c r="D13" s="5">
        <v>98789.5</v>
      </c>
      <c r="E13" s="5">
        <v>1932.6</v>
      </c>
      <c r="F13" s="5">
        <v>512.1</v>
      </c>
      <c r="G13" s="5">
        <v>459.8</v>
      </c>
      <c r="H13" s="5">
        <v>932</v>
      </c>
      <c r="I13" s="5">
        <v>0</v>
      </c>
      <c r="J13" s="5">
        <v>70.099999999999994</v>
      </c>
      <c r="K13" s="5">
        <v>0.4</v>
      </c>
      <c r="L13" s="17">
        <f t="shared" si="0"/>
        <v>102696.50000000001</v>
      </c>
      <c r="M13" s="32"/>
    </row>
    <row r="14" spans="1:13" x14ac:dyDescent="0.2">
      <c r="A14" s="23" t="s">
        <v>84</v>
      </c>
      <c r="B14" s="30" t="s">
        <v>85</v>
      </c>
      <c r="C14" s="31"/>
      <c r="D14" s="5">
        <v>0</v>
      </c>
      <c r="E14" s="5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17">
        <f t="shared" si="0"/>
        <v>0</v>
      </c>
      <c r="M14" s="32"/>
    </row>
    <row r="15" spans="1:13" x14ac:dyDescent="0.2">
      <c r="A15" s="23" t="s">
        <v>86</v>
      </c>
      <c r="B15" s="30" t="s">
        <v>27</v>
      </c>
      <c r="C15" s="31"/>
      <c r="D15" s="5">
        <v>4242.8</v>
      </c>
      <c r="E15" s="5">
        <v>0</v>
      </c>
      <c r="F15" s="5">
        <v>0</v>
      </c>
      <c r="G15" s="5">
        <v>0</v>
      </c>
      <c r="H15" s="5">
        <v>0</v>
      </c>
      <c r="I15" s="5">
        <v>0</v>
      </c>
      <c r="J15" s="5">
        <v>6</v>
      </c>
      <c r="K15" s="5">
        <v>1.5</v>
      </c>
      <c r="L15" s="17">
        <f t="shared" si="0"/>
        <v>4250.3</v>
      </c>
      <c r="M15" s="32"/>
    </row>
    <row r="16" spans="1:13" x14ac:dyDescent="0.2">
      <c r="A16" s="23" t="s">
        <v>87</v>
      </c>
      <c r="B16" s="30" t="s">
        <v>88</v>
      </c>
      <c r="C16" s="31"/>
      <c r="D16" s="5">
        <v>9170.2999999999993</v>
      </c>
      <c r="E16" s="5">
        <v>0</v>
      </c>
      <c r="F16" s="5">
        <v>0</v>
      </c>
      <c r="G16" s="5">
        <v>0</v>
      </c>
      <c r="H16" s="5">
        <v>0</v>
      </c>
      <c r="I16" s="5">
        <v>0</v>
      </c>
      <c r="J16" s="5">
        <v>629.1</v>
      </c>
      <c r="K16" s="5">
        <v>47.9</v>
      </c>
      <c r="L16" s="17">
        <f t="shared" si="0"/>
        <v>9847.2999999999993</v>
      </c>
      <c r="M16" s="32"/>
    </row>
    <row r="17" spans="1:13" x14ac:dyDescent="0.2">
      <c r="A17" s="23" t="s">
        <v>89</v>
      </c>
      <c r="B17" s="30" t="s">
        <v>29</v>
      </c>
      <c r="C17" s="31"/>
      <c r="D17" s="5">
        <v>4913</v>
      </c>
      <c r="E17" s="5">
        <v>0</v>
      </c>
      <c r="F17" s="5">
        <v>0</v>
      </c>
      <c r="G17" s="5">
        <v>0</v>
      </c>
      <c r="H17" s="5">
        <v>309.2</v>
      </c>
      <c r="I17" s="5">
        <v>0</v>
      </c>
      <c r="J17" s="5">
        <v>264.5</v>
      </c>
      <c r="K17" s="5">
        <v>7.5</v>
      </c>
      <c r="L17" s="17">
        <f t="shared" si="0"/>
        <v>5494.2</v>
      </c>
      <c r="M17" s="32"/>
    </row>
    <row r="18" spans="1:13" x14ac:dyDescent="0.2">
      <c r="A18" s="23" t="s">
        <v>90</v>
      </c>
      <c r="B18" s="30" t="s">
        <v>91</v>
      </c>
      <c r="C18" s="31"/>
      <c r="D18" s="5">
        <v>0</v>
      </c>
      <c r="E18" s="5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17">
        <f t="shared" si="0"/>
        <v>0</v>
      </c>
      <c r="M18" s="32"/>
    </row>
    <row r="19" spans="1:13" x14ac:dyDescent="0.2">
      <c r="A19" s="23" t="s">
        <v>92</v>
      </c>
      <c r="B19" s="30" t="s">
        <v>93</v>
      </c>
      <c r="C19" s="31"/>
      <c r="D19" s="5">
        <v>4098.7</v>
      </c>
      <c r="E19" s="5">
        <v>0</v>
      </c>
      <c r="F19" s="5">
        <v>0</v>
      </c>
      <c r="G19" s="5">
        <v>0</v>
      </c>
      <c r="H19" s="5">
        <v>0</v>
      </c>
      <c r="I19" s="5">
        <v>0</v>
      </c>
      <c r="J19" s="5">
        <v>9</v>
      </c>
      <c r="K19" s="5">
        <v>3.5</v>
      </c>
      <c r="L19" s="17">
        <f t="shared" si="0"/>
        <v>4111.2</v>
      </c>
      <c r="M19" s="32"/>
    </row>
    <row r="20" spans="1:13" x14ac:dyDescent="0.2">
      <c r="A20" s="23" t="s">
        <v>94</v>
      </c>
      <c r="B20" s="30" t="s">
        <v>95</v>
      </c>
      <c r="C20" s="31"/>
      <c r="D20" s="5">
        <v>0</v>
      </c>
      <c r="E20" s="5">
        <v>0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17">
        <f t="shared" si="0"/>
        <v>0</v>
      </c>
      <c r="M20" s="32"/>
    </row>
    <row r="21" spans="1:13" x14ac:dyDescent="0.2">
      <c r="A21" s="23" t="s">
        <v>96</v>
      </c>
      <c r="B21" s="30" t="s">
        <v>97</v>
      </c>
      <c r="C21" s="31"/>
      <c r="D21" s="5">
        <v>102.3</v>
      </c>
      <c r="E21" s="5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0.5</v>
      </c>
      <c r="L21" s="17">
        <f t="shared" si="0"/>
        <v>102.8</v>
      </c>
      <c r="M21" s="32"/>
    </row>
    <row r="22" spans="1:13" x14ac:dyDescent="0.2">
      <c r="A22" s="23" t="s">
        <v>98</v>
      </c>
      <c r="B22" s="30" t="s">
        <v>99</v>
      </c>
      <c r="C22" s="31"/>
      <c r="D22" s="5">
        <v>894</v>
      </c>
      <c r="E22" s="5">
        <v>0</v>
      </c>
      <c r="F22" s="5">
        <v>0</v>
      </c>
      <c r="G22" s="5">
        <v>0</v>
      </c>
      <c r="H22" s="5">
        <v>187.8</v>
      </c>
      <c r="I22" s="5">
        <v>0</v>
      </c>
      <c r="J22" s="5">
        <v>91.3</v>
      </c>
      <c r="K22" s="5">
        <v>1.5</v>
      </c>
      <c r="L22" s="17">
        <f t="shared" si="0"/>
        <v>1174.5999999999999</v>
      </c>
      <c r="M22" s="32"/>
    </row>
    <row r="23" spans="1:13" x14ac:dyDescent="0.2">
      <c r="A23" s="23" t="s">
        <v>100</v>
      </c>
      <c r="B23" s="30" t="s">
        <v>101</v>
      </c>
      <c r="C23" s="31"/>
      <c r="D23" s="5">
        <v>5060</v>
      </c>
      <c r="E23" s="5">
        <v>0</v>
      </c>
      <c r="F23" s="5">
        <v>0</v>
      </c>
      <c r="G23" s="5">
        <v>0</v>
      </c>
      <c r="H23" s="5">
        <v>0</v>
      </c>
      <c r="I23" s="5">
        <v>0</v>
      </c>
      <c r="J23" s="5">
        <v>13.4</v>
      </c>
      <c r="K23" s="5">
        <v>80.900000000000006</v>
      </c>
      <c r="L23" s="17">
        <f t="shared" si="0"/>
        <v>5154.2999999999993</v>
      </c>
      <c r="M23" s="32"/>
    </row>
    <row r="24" spans="1:13" x14ac:dyDescent="0.2">
      <c r="A24" s="23" t="s">
        <v>102</v>
      </c>
      <c r="B24" s="30" t="s">
        <v>103</v>
      </c>
      <c r="C24" s="31"/>
      <c r="D24" s="5">
        <v>4312.2</v>
      </c>
      <c r="E24" s="5">
        <v>0</v>
      </c>
      <c r="F24" s="5">
        <v>0</v>
      </c>
      <c r="G24" s="5">
        <v>0</v>
      </c>
      <c r="H24" s="5">
        <v>729.6</v>
      </c>
      <c r="I24" s="5">
        <v>0</v>
      </c>
      <c r="J24" s="5">
        <v>0</v>
      </c>
      <c r="K24" s="5">
        <v>6.7</v>
      </c>
      <c r="L24" s="17">
        <f t="shared" si="0"/>
        <v>5048.5</v>
      </c>
      <c r="M24" s="32"/>
    </row>
    <row r="25" spans="1:13" x14ac:dyDescent="0.2">
      <c r="A25" s="23" t="s">
        <v>104</v>
      </c>
      <c r="B25" s="30" t="s">
        <v>105</v>
      </c>
      <c r="C25" s="31"/>
      <c r="D25" s="5">
        <v>2765.5</v>
      </c>
      <c r="E25" s="5">
        <v>0</v>
      </c>
      <c r="F25" s="5">
        <v>0</v>
      </c>
      <c r="G25" s="5">
        <v>0</v>
      </c>
      <c r="H25" s="5">
        <v>0</v>
      </c>
      <c r="I25" s="5">
        <v>0</v>
      </c>
      <c r="J25" s="5">
        <v>12</v>
      </c>
      <c r="K25" s="5">
        <v>1.8</v>
      </c>
      <c r="L25" s="17">
        <f t="shared" si="0"/>
        <v>2779.3</v>
      </c>
      <c r="M25" s="32"/>
    </row>
    <row r="26" spans="1:13" x14ac:dyDescent="0.2">
      <c r="A26" s="23" t="s">
        <v>106</v>
      </c>
      <c r="B26" s="30" t="s">
        <v>107</v>
      </c>
      <c r="C26" s="31"/>
      <c r="D26" s="5">
        <v>790.2</v>
      </c>
      <c r="E26" s="5">
        <v>0</v>
      </c>
      <c r="F26" s="5">
        <v>0</v>
      </c>
      <c r="G26" s="5">
        <v>0</v>
      </c>
      <c r="H26" s="5">
        <v>105.3</v>
      </c>
      <c r="I26" s="5">
        <v>0</v>
      </c>
      <c r="J26" s="5">
        <v>57.7</v>
      </c>
      <c r="K26" s="5">
        <v>1.8</v>
      </c>
      <c r="L26" s="17">
        <f t="shared" si="0"/>
        <v>955</v>
      </c>
      <c r="M26" s="32"/>
    </row>
    <row r="27" spans="1:13" x14ac:dyDescent="0.2">
      <c r="A27" s="23" t="s">
        <v>108</v>
      </c>
      <c r="B27" s="30" t="s">
        <v>38</v>
      </c>
      <c r="C27" s="31"/>
      <c r="D27" s="5">
        <v>9918.2000000000007</v>
      </c>
      <c r="E27" s="5">
        <v>0</v>
      </c>
      <c r="F27" s="5">
        <v>0</v>
      </c>
      <c r="G27" s="5">
        <v>0</v>
      </c>
      <c r="H27" s="5">
        <v>0</v>
      </c>
      <c r="I27" s="5">
        <v>0</v>
      </c>
      <c r="J27" s="5">
        <v>47.1</v>
      </c>
      <c r="K27" s="5">
        <v>274.10000000000002</v>
      </c>
      <c r="L27" s="17">
        <f t="shared" si="0"/>
        <v>10239.400000000001</v>
      </c>
      <c r="M27" s="32"/>
    </row>
    <row r="28" spans="1:13" x14ac:dyDescent="0.2">
      <c r="A28" s="23" t="s">
        <v>109</v>
      </c>
      <c r="B28" s="30" t="s">
        <v>110</v>
      </c>
      <c r="C28" s="31"/>
      <c r="D28" s="5">
        <v>1864</v>
      </c>
      <c r="E28" s="5">
        <v>192.4</v>
      </c>
      <c r="F28" s="5">
        <v>0</v>
      </c>
      <c r="G28" s="5">
        <v>89</v>
      </c>
      <c r="H28" s="5">
        <v>132.4</v>
      </c>
      <c r="I28" s="5">
        <v>0</v>
      </c>
      <c r="J28" s="5">
        <v>109.2</v>
      </c>
      <c r="K28" s="5">
        <v>4.0999999999999996</v>
      </c>
      <c r="L28" s="17">
        <f t="shared" si="0"/>
        <v>2391.1</v>
      </c>
      <c r="M28" s="32"/>
    </row>
    <row r="29" spans="1:13" x14ac:dyDescent="0.2">
      <c r="A29" s="23" t="s">
        <v>111</v>
      </c>
      <c r="B29" s="30" t="s">
        <v>112</v>
      </c>
      <c r="C29" s="31"/>
      <c r="D29" s="5">
        <v>2870.5</v>
      </c>
      <c r="E29" s="5">
        <v>0</v>
      </c>
      <c r="F29" s="5">
        <v>0</v>
      </c>
      <c r="G29" s="5">
        <v>0</v>
      </c>
      <c r="H29" s="5">
        <v>0</v>
      </c>
      <c r="I29" s="5">
        <v>0</v>
      </c>
      <c r="J29" s="5">
        <v>29.9</v>
      </c>
      <c r="K29" s="5">
        <v>0</v>
      </c>
      <c r="L29" s="17">
        <f t="shared" si="0"/>
        <v>2900.4</v>
      </c>
      <c r="M29" s="32"/>
    </row>
    <row r="30" spans="1:13" x14ac:dyDescent="0.2">
      <c r="A30" s="23" t="s">
        <v>113</v>
      </c>
      <c r="B30" s="30" t="s">
        <v>41</v>
      </c>
      <c r="C30" s="31"/>
      <c r="D30" s="5">
        <v>1284.2</v>
      </c>
      <c r="E30" s="5">
        <v>0</v>
      </c>
      <c r="F30" s="5">
        <v>0</v>
      </c>
      <c r="G30" s="5">
        <v>0</v>
      </c>
      <c r="H30" s="5">
        <v>51</v>
      </c>
      <c r="I30" s="5">
        <v>0</v>
      </c>
      <c r="J30" s="5">
        <v>48.2</v>
      </c>
      <c r="K30" s="5">
        <v>0</v>
      </c>
      <c r="L30" s="17">
        <f t="shared" si="0"/>
        <v>1383.4</v>
      </c>
      <c r="M30" s="32"/>
    </row>
    <row r="31" spans="1:13" x14ac:dyDescent="0.2">
      <c r="A31" s="23" t="s">
        <v>114</v>
      </c>
      <c r="B31" s="30" t="s">
        <v>115</v>
      </c>
      <c r="C31" s="31"/>
      <c r="D31" s="5">
        <v>2753.8</v>
      </c>
      <c r="E31" s="5">
        <v>664.2</v>
      </c>
      <c r="F31" s="5">
        <v>354.4</v>
      </c>
      <c r="G31" s="5">
        <v>735.9</v>
      </c>
      <c r="H31" s="5">
        <v>1059.2</v>
      </c>
      <c r="I31" s="5">
        <v>0</v>
      </c>
      <c r="J31" s="5">
        <v>0</v>
      </c>
      <c r="K31" s="5">
        <v>0.2</v>
      </c>
      <c r="L31" s="17">
        <f t="shared" si="0"/>
        <v>5567.7</v>
      </c>
      <c r="M31" s="32"/>
    </row>
    <row r="32" spans="1:13" x14ac:dyDescent="0.2">
      <c r="A32" s="23" t="s">
        <v>116</v>
      </c>
      <c r="B32" s="30" t="s">
        <v>117</v>
      </c>
      <c r="C32" s="31"/>
      <c r="D32" s="5">
        <v>5696.1</v>
      </c>
      <c r="E32" s="5">
        <v>140.19999999999999</v>
      </c>
      <c r="F32" s="5">
        <v>0</v>
      </c>
      <c r="G32" s="5">
        <v>0</v>
      </c>
      <c r="H32" s="5">
        <v>0</v>
      </c>
      <c r="I32" s="5">
        <v>0</v>
      </c>
      <c r="J32" s="5">
        <v>85.3</v>
      </c>
      <c r="K32" s="5">
        <v>192.3</v>
      </c>
      <c r="L32" s="17">
        <f t="shared" si="0"/>
        <v>6113.9000000000005</v>
      </c>
      <c r="M32" s="32"/>
    </row>
    <row r="33" spans="1:13" s="37" customFormat="1" ht="18.75" customHeight="1" thickBot="1" x14ac:dyDescent="0.25">
      <c r="A33" s="33"/>
      <c r="B33" s="34" t="s">
        <v>44</v>
      </c>
      <c r="C33" s="34"/>
      <c r="D33" s="35">
        <f t="shared" ref="D33:L33" si="1">SUM(D8:D32)</f>
        <v>541795.5</v>
      </c>
      <c r="E33" s="35">
        <f t="shared" si="1"/>
        <v>10812.400000000001</v>
      </c>
      <c r="F33" s="35">
        <f t="shared" si="1"/>
        <v>866.5</v>
      </c>
      <c r="G33" s="35">
        <f t="shared" si="1"/>
        <v>2219</v>
      </c>
      <c r="H33" s="35">
        <f t="shared" si="1"/>
        <v>4163</v>
      </c>
      <c r="I33" s="35">
        <f t="shared" si="1"/>
        <v>0</v>
      </c>
      <c r="J33" s="35">
        <f t="shared" si="1"/>
        <v>2343.6</v>
      </c>
      <c r="K33" s="35">
        <f t="shared" si="1"/>
        <v>1171.3999999999999</v>
      </c>
      <c r="L33" s="36">
        <f t="shared" si="1"/>
        <v>563371.4</v>
      </c>
      <c r="M33" s="32"/>
    </row>
    <row r="34" spans="1:13" s="2" customFormat="1" ht="13.5" thickTop="1" x14ac:dyDescent="0.2">
      <c r="A34" s="38"/>
      <c r="B34" s="39"/>
      <c r="C34" s="39"/>
      <c r="D34" s="38"/>
      <c r="E34" s="38"/>
      <c r="F34" s="38"/>
      <c r="G34" s="38"/>
      <c r="H34" s="38"/>
      <c r="I34" s="38"/>
      <c r="J34" s="38"/>
      <c r="K34" s="38"/>
      <c r="L34" s="38"/>
    </row>
    <row r="35" spans="1:13" s="2" customFormat="1" x14ac:dyDescent="0.2">
      <c r="A35" s="40" t="s">
        <v>45</v>
      </c>
      <c r="D35" s="19"/>
      <c r="E35" s="19"/>
      <c r="F35" s="19"/>
      <c r="G35" s="19"/>
      <c r="H35" s="19"/>
      <c r="I35" s="19"/>
      <c r="J35" s="19"/>
      <c r="K35" s="19"/>
      <c r="L35" s="19"/>
    </row>
    <row r="36" spans="1:13" x14ac:dyDescent="0.2">
      <c r="A36" s="41" t="s">
        <v>46</v>
      </c>
      <c r="D36" s="5"/>
      <c r="E36" s="5"/>
      <c r="F36" s="5"/>
      <c r="G36" s="5"/>
      <c r="H36" s="5"/>
      <c r="I36" s="5"/>
      <c r="J36" s="5"/>
      <c r="K36" s="5"/>
      <c r="L36" s="5"/>
    </row>
    <row r="37" spans="1:13" ht="12.75" customHeight="1" x14ac:dyDescent="0.2">
      <c r="A37" s="42">
        <v>-1</v>
      </c>
      <c r="B37" s="49" t="s">
        <v>118</v>
      </c>
      <c r="C37" s="49"/>
      <c r="D37" s="49"/>
      <c r="E37" s="49"/>
      <c r="F37" s="49"/>
      <c r="G37" s="49"/>
      <c r="H37" s="49"/>
      <c r="I37" s="49"/>
      <c r="J37" s="49"/>
      <c r="K37" s="49"/>
      <c r="L37" s="49"/>
    </row>
    <row r="38" spans="1:13" x14ac:dyDescent="0.2">
      <c r="A38" s="42">
        <v>-2</v>
      </c>
      <c r="B38" s="1" t="s">
        <v>119</v>
      </c>
    </row>
    <row r="39" spans="1:13" x14ac:dyDescent="0.2">
      <c r="A39" s="43">
        <v>-3</v>
      </c>
      <c r="B39" s="1" t="s">
        <v>120</v>
      </c>
    </row>
    <row r="40" spans="1:13" x14ac:dyDescent="0.2">
      <c r="A40" s="43">
        <v>-4</v>
      </c>
      <c r="B40" s="1" t="s">
        <v>121</v>
      </c>
    </row>
    <row r="41" spans="1:13" x14ac:dyDescent="0.2">
      <c r="A41" s="43">
        <v>-5</v>
      </c>
      <c r="B41" s="1" t="s">
        <v>122</v>
      </c>
    </row>
    <row r="42" spans="1:13" x14ac:dyDescent="0.2">
      <c r="A42" s="43">
        <v>-6</v>
      </c>
      <c r="B42" s="1" t="s">
        <v>123</v>
      </c>
    </row>
  </sheetData>
  <mergeCells count="1">
    <mergeCell ref="B37:L37"/>
  </mergeCells>
  <phoneticPr fontId="1" type="noConversion"/>
  <pageMargins left="0.75" right="0.75" top="1" bottom="1" header="0" footer="0"/>
  <pageSetup scale="75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38"/>
  <sheetViews>
    <sheetView showGridLines="0" zoomScale="75" workbookViewId="0">
      <selection activeCell="F50" sqref="F50"/>
    </sheetView>
  </sheetViews>
  <sheetFormatPr baseColWidth="10" defaultRowHeight="12.75" x14ac:dyDescent="0.2"/>
  <cols>
    <col min="1" max="1" width="11.42578125" style="1"/>
    <col min="2" max="2" width="11.5703125" style="1" bestFit="1" customWidth="1"/>
    <col min="3" max="3" width="28" style="1" customWidth="1"/>
    <col min="4" max="4" width="4.140625" style="1" customWidth="1"/>
    <col min="5" max="7" width="11.5703125" style="1" bestFit="1" customWidth="1"/>
    <col min="8" max="16384" width="11.42578125" style="1"/>
  </cols>
  <sheetData>
    <row r="1" spans="1:67" x14ac:dyDescent="0.2">
      <c r="A1" s="44" t="s">
        <v>52</v>
      </c>
    </row>
    <row r="2" spans="1:67" x14ac:dyDescent="0.2">
      <c r="A2" s="44" t="s">
        <v>67</v>
      </c>
    </row>
    <row r="4" spans="1:67" x14ac:dyDescent="0.2">
      <c r="B4" s="14"/>
      <c r="C4" s="15"/>
      <c r="D4" s="15"/>
      <c r="E4" s="16"/>
      <c r="F4" s="16"/>
      <c r="G4" s="16"/>
      <c r="H4" s="16"/>
      <c r="I4" s="16"/>
      <c r="J4" s="16"/>
      <c r="K4" s="16"/>
      <c r="L4" s="16"/>
      <c r="M4" s="14"/>
    </row>
    <row r="5" spans="1:67" x14ac:dyDescent="0.2">
      <c r="B5" s="17"/>
      <c r="C5" s="18"/>
      <c r="D5" s="19"/>
      <c r="E5" s="19"/>
      <c r="F5" s="20" t="s">
        <v>2</v>
      </c>
      <c r="G5" s="20" t="s">
        <v>3</v>
      </c>
      <c r="H5" s="19"/>
      <c r="I5" s="20" t="s">
        <v>4</v>
      </c>
      <c r="J5" s="20" t="s">
        <v>5</v>
      </c>
      <c r="K5" s="20" t="s">
        <v>6</v>
      </c>
      <c r="L5" s="20" t="s">
        <v>7</v>
      </c>
      <c r="M5" s="21" t="s">
        <v>8</v>
      </c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</row>
    <row r="6" spans="1:67" x14ac:dyDescent="0.2">
      <c r="B6" s="22" t="s">
        <v>9</v>
      </c>
      <c r="C6" s="23" t="s">
        <v>10</v>
      </c>
      <c r="D6" s="24"/>
      <c r="E6" s="20" t="s">
        <v>11</v>
      </c>
      <c r="F6" s="20" t="s">
        <v>12</v>
      </c>
      <c r="G6" s="20" t="s">
        <v>13</v>
      </c>
      <c r="H6" s="20" t="s">
        <v>14</v>
      </c>
      <c r="I6" s="20" t="s">
        <v>15</v>
      </c>
      <c r="J6" s="20" t="s">
        <v>16</v>
      </c>
      <c r="K6" s="20" t="s">
        <v>17</v>
      </c>
      <c r="L6" s="20" t="s">
        <v>18</v>
      </c>
      <c r="M6" s="25" t="s">
        <v>19</v>
      </c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</row>
    <row r="7" spans="1:67" x14ac:dyDescent="0.2">
      <c r="B7" s="26"/>
      <c r="C7" s="27"/>
      <c r="D7" s="28"/>
      <c r="E7" s="28"/>
      <c r="F7" s="28"/>
      <c r="G7" s="28"/>
      <c r="H7" s="28"/>
      <c r="I7" s="28"/>
      <c r="J7" s="28"/>
      <c r="K7" s="29" t="s">
        <v>20</v>
      </c>
      <c r="L7" s="29" t="s">
        <v>21</v>
      </c>
      <c r="M7" s="26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</row>
    <row r="8" spans="1:67" x14ac:dyDescent="0.2">
      <c r="B8" s="48"/>
      <c r="C8" s="30"/>
      <c r="D8" s="31"/>
      <c r="E8" s="5"/>
      <c r="F8" s="5"/>
      <c r="G8" s="5"/>
      <c r="H8" s="5"/>
      <c r="I8" s="5"/>
      <c r="J8" s="5"/>
      <c r="K8" s="5"/>
      <c r="L8" s="5"/>
      <c r="M8" s="17"/>
    </row>
    <row r="9" spans="1:67" x14ac:dyDescent="0.2">
      <c r="B9" s="48">
        <v>1</v>
      </c>
      <c r="C9" s="30" t="s">
        <v>22</v>
      </c>
      <c r="D9" s="31"/>
      <c r="E9" s="5">
        <v>90689.7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491.2</v>
      </c>
      <c r="L9" s="5">
        <v>286.39999999999998</v>
      </c>
      <c r="M9" s="17">
        <v>91467.3</v>
      </c>
      <c r="N9" s="8"/>
    </row>
    <row r="10" spans="1:67" x14ac:dyDescent="0.2">
      <c r="B10" s="48">
        <v>2</v>
      </c>
      <c r="C10" s="30" t="s">
        <v>23</v>
      </c>
      <c r="D10" s="31"/>
      <c r="E10" s="5">
        <v>177634.8</v>
      </c>
      <c r="F10" s="5">
        <v>5157.5</v>
      </c>
      <c r="G10" s="5">
        <v>0</v>
      </c>
      <c r="H10" s="5">
        <v>0</v>
      </c>
      <c r="I10" s="5">
        <v>0</v>
      </c>
      <c r="J10" s="5">
        <v>0</v>
      </c>
      <c r="K10" s="5">
        <v>1308.8</v>
      </c>
      <c r="L10" s="5">
        <v>507.6</v>
      </c>
      <c r="M10" s="17">
        <v>184608.7</v>
      </c>
      <c r="N10" s="8"/>
    </row>
    <row r="11" spans="1:67" x14ac:dyDescent="0.2">
      <c r="B11" s="48">
        <v>3</v>
      </c>
      <c r="C11" s="30" t="s">
        <v>24</v>
      </c>
      <c r="D11" s="31"/>
      <c r="E11" s="5">
        <v>1762.5</v>
      </c>
      <c r="F11" s="5">
        <v>5410.2</v>
      </c>
      <c r="G11" s="5">
        <v>0</v>
      </c>
      <c r="H11" s="5">
        <v>589.20000000000005</v>
      </c>
      <c r="I11" s="5">
        <v>0</v>
      </c>
      <c r="J11" s="5">
        <v>0</v>
      </c>
      <c r="K11" s="5">
        <v>709.7</v>
      </c>
      <c r="L11" s="5">
        <v>132.1</v>
      </c>
      <c r="M11" s="17">
        <v>8603.6</v>
      </c>
      <c r="N11" s="8"/>
    </row>
    <row r="12" spans="1:67" x14ac:dyDescent="0.2">
      <c r="B12" s="48">
        <v>4</v>
      </c>
      <c r="C12" s="30" t="s">
        <v>25</v>
      </c>
      <c r="D12" s="31"/>
      <c r="E12" s="5">
        <v>40388.9</v>
      </c>
      <c r="F12" s="5">
        <v>0</v>
      </c>
      <c r="G12" s="5">
        <v>0</v>
      </c>
      <c r="H12" s="5">
        <v>0</v>
      </c>
      <c r="I12" s="5">
        <v>7.7</v>
      </c>
      <c r="J12" s="5">
        <v>0</v>
      </c>
      <c r="K12" s="5">
        <v>640.6</v>
      </c>
      <c r="L12" s="5">
        <v>1</v>
      </c>
      <c r="M12" s="17">
        <v>41038.300000000003</v>
      </c>
      <c r="N12" s="8"/>
    </row>
    <row r="13" spans="1:67" x14ac:dyDescent="0.2">
      <c r="B13" s="48">
        <v>5</v>
      </c>
      <c r="C13" s="30" t="s">
        <v>26</v>
      </c>
      <c r="D13" s="31">
        <v>-3</v>
      </c>
      <c r="E13" s="5">
        <v>0</v>
      </c>
      <c r="F13" s="5">
        <v>0</v>
      </c>
      <c r="G13" s="5">
        <v>0</v>
      </c>
      <c r="H13" s="5">
        <v>0</v>
      </c>
      <c r="I13" s="5">
        <v>43276.4</v>
      </c>
      <c r="J13" s="5">
        <v>0</v>
      </c>
      <c r="K13" s="5">
        <v>48.6</v>
      </c>
      <c r="L13" s="5">
        <v>0.6</v>
      </c>
      <c r="M13" s="17">
        <v>43325.599999999999</v>
      </c>
      <c r="N13" s="8"/>
    </row>
    <row r="14" spans="1:67" x14ac:dyDescent="0.2">
      <c r="B14" s="48">
        <v>6</v>
      </c>
      <c r="C14" s="30" t="s">
        <v>27</v>
      </c>
      <c r="D14" s="31"/>
      <c r="E14" s="5">
        <v>325.60000000000002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7.3</v>
      </c>
      <c r="M14" s="17">
        <v>332.8</v>
      </c>
      <c r="N14" s="8"/>
    </row>
    <row r="15" spans="1:67" x14ac:dyDescent="0.2">
      <c r="B15" s="48">
        <v>7</v>
      </c>
      <c r="C15" s="30" t="s">
        <v>28</v>
      </c>
      <c r="D15" s="31"/>
      <c r="E15" s="5">
        <v>7902.3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652.20000000000005</v>
      </c>
      <c r="L15" s="5">
        <v>7.3</v>
      </c>
      <c r="M15" s="17">
        <v>8561.7000000000007</v>
      </c>
      <c r="N15" s="8"/>
    </row>
    <row r="16" spans="1:67" x14ac:dyDescent="0.2">
      <c r="B16" s="48">
        <v>8</v>
      </c>
      <c r="C16" s="30" t="s">
        <v>29</v>
      </c>
      <c r="D16" s="31">
        <v>-3</v>
      </c>
      <c r="E16" s="5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76.7</v>
      </c>
      <c r="M16" s="17">
        <v>76.7</v>
      </c>
      <c r="N16" s="8"/>
    </row>
    <row r="17" spans="2:14" x14ac:dyDescent="0.2">
      <c r="B17" s="48">
        <v>9</v>
      </c>
      <c r="C17" s="30" t="s">
        <v>31</v>
      </c>
      <c r="D17" s="31"/>
      <c r="E17" s="5">
        <v>3436.5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2.6</v>
      </c>
      <c r="M17" s="17">
        <v>3439.2</v>
      </c>
      <c r="N17" s="8"/>
    </row>
    <row r="18" spans="2:14" x14ac:dyDescent="0.2">
      <c r="B18" s="48">
        <v>10</v>
      </c>
      <c r="C18" s="30" t="s">
        <v>32</v>
      </c>
      <c r="D18" s="31">
        <v>-3</v>
      </c>
      <c r="E18" s="5">
        <v>91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3</v>
      </c>
      <c r="M18" s="17">
        <v>94</v>
      </c>
      <c r="N18" s="8"/>
    </row>
    <row r="19" spans="2:14" x14ac:dyDescent="0.2">
      <c r="B19" s="48">
        <v>11</v>
      </c>
      <c r="C19" s="30" t="s">
        <v>33</v>
      </c>
      <c r="D19" s="31"/>
      <c r="E19" s="5">
        <v>769.3</v>
      </c>
      <c r="F19" s="5">
        <v>0</v>
      </c>
      <c r="G19" s="5">
        <v>0</v>
      </c>
      <c r="H19" s="5">
        <v>0</v>
      </c>
      <c r="I19" s="5">
        <v>188</v>
      </c>
      <c r="J19" s="5">
        <v>0</v>
      </c>
      <c r="K19" s="5">
        <v>113.1</v>
      </c>
      <c r="L19" s="5">
        <v>2</v>
      </c>
      <c r="M19" s="17">
        <v>1072.3</v>
      </c>
      <c r="N19" s="8"/>
    </row>
    <row r="20" spans="2:14" x14ac:dyDescent="0.2">
      <c r="B20" s="48">
        <v>12</v>
      </c>
      <c r="C20" s="30" t="s">
        <v>34</v>
      </c>
      <c r="D20" s="31"/>
      <c r="E20" s="5">
        <v>4348.7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v>14.3</v>
      </c>
      <c r="L20" s="5">
        <v>155</v>
      </c>
      <c r="M20" s="17">
        <v>4518</v>
      </c>
      <c r="N20" s="8"/>
    </row>
    <row r="21" spans="2:14" x14ac:dyDescent="0.2">
      <c r="B21" s="48">
        <v>13</v>
      </c>
      <c r="C21" s="30" t="s">
        <v>35</v>
      </c>
      <c r="D21" s="31">
        <v>-3</v>
      </c>
      <c r="E21" s="5">
        <v>0</v>
      </c>
      <c r="F21" s="5">
        <v>0</v>
      </c>
      <c r="G21" s="5">
        <v>0</v>
      </c>
      <c r="H21" s="5">
        <v>0</v>
      </c>
      <c r="I21" s="5">
        <v>4769.3999999999996</v>
      </c>
      <c r="J21" s="5">
        <v>0</v>
      </c>
      <c r="K21" s="5">
        <v>0</v>
      </c>
      <c r="L21" s="5">
        <v>3.1</v>
      </c>
      <c r="M21" s="17">
        <v>4772.5</v>
      </c>
      <c r="N21" s="8"/>
    </row>
    <row r="22" spans="2:14" x14ac:dyDescent="0.2">
      <c r="B22" s="48">
        <v>14</v>
      </c>
      <c r="C22" s="30" t="s">
        <v>36</v>
      </c>
      <c r="D22" s="31">
        <v>-4</v>
      </c>
      <c r="E22" s="5">
        <v>0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17">
        <v>0</v>
      </c>
      <c r="N22" s="8"/>
    </row>
    <row r="23" spans="2:14" x14ac:dyDescent="0.2">
      <c r="B23" s="48">
        <v>15</v>
      </c>
      <c r="C23" s="30" t="s">
        <v>37</v>
      </c>
      <c r="D23" s="31">
        <v>-4</v>
      </c>
      <c r="E23" s="5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17">
        <v>0</v>
      </c>
      <c r="N23" s="8"/>
    </row>
    <row r="24" spans="2:14" x14ac:dyDescent="0.2">
      <c r="B24" s="48">
        <v>16</v>
      </c>
      <c r="C24" s="30" t="s">
        <v>38</v>
      </c>
      <c r="D24" s="31"/>
      <c r="E24" s="5">
        <v>8991.7999999999993</v>
      </c>
      <c r="F24" s="5">
        <v>100.5</v>
      </c>
      <c r="G24" s="5">
        <v>0</v>
      </c>
      <c r="H24" s="5">
        <v>29.1</v>
      </c>
      <c r="I24" s="5">
        <v>0</v>
      </c>
      <c r="J24" s="5">
        <v>0</v>
      </c>
      <c r="K24" s="5">
        <v>195.7</v>
      </c>
      <c r="L24" s="5">
        <v>128.69999999999999</v>
      </c>
      <c r="M24" s="17">
        <v>9445.7999999999993</v>
      </c>
      <c r="N24" s="8"/>
    </row>
    <row r="25" spans="2:14" x14ac:dyDescent="0.2">
      <c r="B25" s="48">
        <v>17</v>
      </c>
      <c r="C25" s="30" t="s">
        <v>39</v>
      </c>
      <c r="D25" s="31"/>
      <c r="E25" s="5">
        <v>2071.6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188.3</v>
      </c>
      <c r="L25" s="5">
        <v>60.8</v>
      </c>
      <c r="M25" s="17">
        <v>2320.6999999999998</v>
      </c>
      <c r="N25" s="8"/>
    </row>
    <row r="26" spans="2:14" x14ac:dyDescent="0.2">
      <c r="B26" s="48">
        <v>18</v>
      </c>
      <c r="C26" s="30" t="s">
        <v>40</v>
      </c>
      <c r="D26" s="31">
        <v>-1</v>
      </c>
      <c r="E26" s="5">
        <v>2485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65.3</v>
      </c>
      <c r="L26" s="5">
        <v>5.8</v>
      </c>
      <c r="M26" s="17">
        <v>2556</v>
      </c>
      <c r="N26" s="8"/>
    </row>
    <row r="27" spans="2:14" x14ac:dyDescent="0.2">
      <c r="B27" s="48">
        <v>19</v>
      </c>
      <c r="C27" s="30" t="s">
        <v>41</v>
      </c>
      <c r="D27" s="31"/>
      <c r="E27" s="5">
        <v>923.5</v>
      </c>
      <c r="F27" s="5">
        <v>109.1</v>
      </c>
      <c r="G27" s="5">
        <v>0</v>
      </c>
      <c r="H27" s="5">
        <v>0</v>
      </c>
      <c r="I27" s="5">
        <v>61.8</v>
      </c>
      <c r="J27" s="5">
        <v>0</v>
      </c>
      <c r="K27" s="5">
        <v>44.3</v>
      </c>
      <c r="L27" s="5">
        <v>0.1</v>
      </c>
      <c r="M27" s="17">
        <v>1138.8</v>
      </c>
      <c r="N27" s="8"/>
    </row>
    <row r="28" spans="2:14" x14ac:dyDescent="0.2">
      <c r="B28" s="48">
        <v>20</v>
      </c>
      <c r="C28" s="30" t="s">
        <v>42</v>
      </c>
      <c r="D28" s="31"/>
      <c r="E28" s="5">
        <v>3783.9</v>
      </c>
      <c r="F28" s="5">
        <v>0</v>
      </c>
      <c r="G28" s="5">
        <v>245.3</v>
      </c>
      <c r="H28" s="5">
        <v>154.19999999999999</v>
      </c>
      <c r="I28" s="5">
        <v>1009.7</v>
      </c>
      <c r="J28" s="5">
        <v>0</v>
      </c>
      <c r="K28" s="5">
        <v>0</v>
      </c>
      <c r="L28" s="5">
        <v>18.3</v>
      </c>
      <c r="M28" s="17">
        <v>5211.3999999999996</v>
      </c>
      <c r="N28" s="8"/>
    </row>
    <row r="29" spans="2:14" x14ac:dyDescent="0.2">
      <c r="B29" s="48">
        <v>21</v>
      </c>
      <c r="C29" s="30" t="s">
        <v>43</v>
      </c>
      <c r="D29" s="31">
        <v>-2</v>
      </c>
      <c r="E29" s="5">
        <v>5040.1000000000004</v>
      </c>
      <c r="F29" s="5">
        <v>0</v>
      </c>
      <c r="G29" s="5">
        <v>0</v>
      </c>
      <c r="H29" s="5">
        <v>0</v>
      </c>
      <c r="I29" s="5">
        <v>0</v>
      </c>
      <c r="J29" s="5">
        <v>0</v>
      </c>
      <c r="K29" s="5">
        <v>260</v>
      </c>
      <c r="L29" s="5">
        <v>120.9</v>
      </c>
      <c r="M29" s="17">
        <v>5421</v>
      </c>
      <c r="N29" s="8"/>
    </row>
    <row r="30" spans="2:14" ht="13.5" thickBot="1" x14ac:dyDescent="0.25">
      <c r="B30" s="33"/>
      <c r="C30" s="34" t="s">
        <v>44</v>
      </c>
      <c r="D30" s="34"/>
      <c r="E30" s="35">
        <v>350645.3</v>
      </c>
      <c r="F30" s="35">
        <v>10777.2</v>
      </c>
      <c r="G30" s="35">
        <v>245.3</v>
      </c>
      <c r="H30" s="35">
        <v>772.5</v>
      </c>
      <c r="I30" s="35">
        <v>49313</v>
      </c>
      <c r="J30" s="35">
        <v>0</v>
      </c>
      <c r="K30" s="35">
        <v>4732</v>
      </c>
      <c r="L30" s="35">
        <v>1519.1</v>
      </c>
      <c r="M30" s="36">
        <v>418004.5</v>
      </c>
      <c r="N30" s="8"/>
    </row>
    <row r="31" spans="2:14" ht="13.5" thickTop="1" x14ac:dyDescent="0.2">
      <c r="E31" s="8"/>
      <c r="F31" s="8"/>
      <c r="G31" s="8"/>
      <c r="H31" s="8"/>
      <c r="I31" s="8"/>
      <c r="J31" s="8"/>
      <c r="K31" s="8"/>
      <c r="L31" s="8"/>
      <c r="M31" s="8"/>
      <c r="N31" s="8"/>
    </row>
    <row r="32" spans="2:14" x14ac:dyDescent="0.2">
      <c r="B32" s="1" t="s">
        <v>45</v>
      </c>
      <c r="N32" s="8"/>
    </row>
    <row r="33" spans="2:14" x14ac:dyDescent="0.2">
      <c r="B33" s="1" t="s">
        <v>46</v>
      </c>
      <c r="N33" s="8"/>
    </row>
    <row r="34" spans="2:14" x14ac:dyDescent="0.2">
      <c r="B34" s="1" t="s">
        <v>60</v>
      </c>
      <c r="N34" s="8"/>
    </row>
    <row r="35" spans="2:14" x14ac:dyDescent="0.2">
      <c r="B35" s="1" t="s">
        <v>61</v>
      </c>
      <c r="N35" s="8"/>
    </row>
    <row r="36" spans="2:14" x14ac:dyDescent="0.2">
      <c r="B36" s="1" t="s">
        <v>62</v>
      </c>
      <c r="N36" s="8"/>
    </row>
    <row r="37" spans="2:14" x14ac:dyDescent="0.2">
      <c r="B37" s="1" t="s">
        <v>68</v>
      </c>
      <c r="N37" s="8"/>
    </row>
    <row r="38" spans="2:14" x14ac:dyDescent="0.2">
      <c r="N38" s="8"/>
    </row>
  </sheetData>
  <phoneticPr fontId="1" type="noConversion"/>
  <pageMargins left="0.75" right="0.75" top="1" bottom="1" header="0" footer="0"/>
  <pageSetup paperSize="9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38"/>
  <sheetViews>
    <sheetView showGridLines="0" zoomScale="75" workbookViewId="0">
      <selection activeCell="F50" sqref="F50"/>
    </sheetView>
  </sheetViews>
  <sheetFormatPr baseColWidth="10" defaultRowHeight="12.75" x14ac:dyDescent="0.2"/>
  <cols>
    <col min="1" max="1" width="11.42578125" style="1"/>
    <col min="2" max="2" width="11.5703125" style="1" bestFit="1" customWidth="1"/>
    <col min="3" max="3" width="29.5703125" style="1" bestFit="1" customWidth="1"/>
    <col min="4" max="4" width="2.85546875" style="1" bestFit="1" customWidth="1"/>
    <col min="5" max="7" width="11.5703125" style="1" bestFit="1" customWidth="1"/>
    <col min="8" max="16384" width="11.42578125" style="1"/>
  </cols>
  <sheetData>
    <row r="1" spans="1:67" x14ac:dyDescent="0.2">
      <c r="A1" s="44" t="s">
        <v>52</v>
      </c>
    </row>
    <row r="2" spans="1:67" x14ac:dyDescent="0.2">
      <c r="A2" s="44" t="s">
        <v>69</v>
      </c>
    </row>
    <row r="5" spans="1:67" x14ac:dyDescent="0.2">
      <c r="B5" s="14"/>
      <c r="C5" s="15"/>
      <c r="D5" s="15"/>
      <c r="E5" s="16"/>
      <c r="F5" s="16"/>
      <c r="G5" s="16"/>
      <c r="H5" s="16"/>
      <c r="I5" s="16"/>
      <c r="J5" s="16"/>
      <c r="K5" s="16"/>
      <c r="L5" s="16"/>
      <c r="M5" s="14"/>
    </row>
    <row r="6" spans="1:67" x14ac:dyDescent="0.2">
      <c r="B6" s="17"/>
      <c r="C6" s="18"/>
      <c r="D6" s="19"/>
      <c r="E6" s="19"/>
      <c r="F6" s="20" t="s">
        <v>2</v>
      </c>
      <c r="G6" s="20" t="s">
        <v>3</v>
      </c>
      <c r="H6" s="19"/>
      <c r="I6" s="20" t="s">
        <v>4</v>
      </c>
      <c r="J6" s="20" t="s">
        <v>5</v>
      </c>
      <c r="K6" s="20" t="s">
        <v>6</v>
      </c>
      <c r="L6" s="20" t="s">
        <v>7</v>
      </c>
      <c r="M6" s="21" t="s">
        <v>8</v>
      </c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</row>
    <row r="7" spans="1:67" x14ac:dyDescent="0.2">
      <c r="B7" s="22" t="s">
        <v>9</v>
      </c>
      <c r="C7" s="23" t="s">
        <v>10</v>
      </c>
      <c r="D7" s="24"/>
      <c r="E7" s="20" t="s">
        <v>11</v>
      </c>
      <c r="F7" s="20" t="s">
        <v>12</v>
      </c>
      <c r="G7" s="20" t="s">
        <v>13</v>
      </c>
      <c r="H7" s="20" t="s">
        <v>14</v>
      </c>
      <c r="I7" s="20" t="s">
        <v>15</v>
      </c>
      <c r="J7" s="20" t="s">
        <v>16</v>
      </c>
      <c r="K7" s="20" t="s">
        <v>17</v>
      </c>
      <c r="L7" s="20" t="s">
        <v>18</v>
      </c>
      <c r="M7" s="25" t="s">
        <v>19</v>
      </c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</row>
    <row r="8" spans="1:67" x14ac:dyDescent="0.2">
      <c r="B8" s="26"/>
      <c r="C8" s="27"/>
      <c r="D8" s="28"/>
      <c r="E8" s="28"/>
      <c r="F8" s="28"/>
      <c r="G8" s="28"/>
      <c r="H8" s="28"/>
      <c r="I8" s="28"/>
      <c r="J8" s="28"/>
      <c r="K8" s="29" t="s">
        <v>20</v>
      </c>
      <c r="L8" s="29" t="s">
        <v>21</v>
      </c>
      <c r="M8" s="26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</row>
    <row r="9" spans="1:67" x14ac:dyDescent="0.2">
      <c r="B9" s="48"/>
      <c r="C9" s="30"/>
      <c r="D9" s="31"/>
      <c r="E9" s="5"/>
      <c r="F9" s="5"/>
      <c r="G9" s="5"/>
      <c r="H9" s="5"/>
      <c r="I9" s="5"/>
      <c r="J9" s="5"/>
      <c r="K9" s="5"/>
      <c r="L9" s="5"/>
      <c r="M9" s="17"/>
    </row>
    <row r="10" spans="1:67" x14ac:dyDescent="0.2">
      <c r="B10" s="48">
        <v>1</v>
      </c>
      <c r="C10" s="30" t="s">
        <v>22</v>
      </c>
      <c r="D10" s="31"/>
      <c r="E10" s="5">
        <v>90843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286.89999999999998</v>
      </c>
      <c r="M10" s="17">
        <v>91129.9</v>
      </c>
      <c r="N10" s="8"/>
    </row>
    <row r="11" spans="1:67" x14ac:dyDescent="0.2">
      <c r="B11" s="48">
        <v>2</v>
      </c>
      <c r="C11" s="30" t="s">
        <v>23</v>
      </c>
      <c r="D11" s="31"/>
      <c r="E11" s="5">
        <v>181831.1</v>
      </c>
      <c r="F11" s="5">
        <v>597.4</v>
      </c>
      <c r="G11" s="5">
        <v>0</v>
      </c>
      <c r="H11" s="5">
        <v>0</v>
      </c>
      <c r="I11" s="5">
        <v>0</v>
      </c>
      <c r="J11" s="5">
        <v>0</v>
      </c>
      <c r="K11" s="5">
        <v>602</v>
      </c>
      <c r="L11" s="5">
        <v>466.5</v>
      </c>
      <c r="M11" s="17">
        <v>183497</v>
      </c>
      <c r="N11" s="8"/>
    </row>
    <row r="12" spans="1:67" x14ac:dyDescent="0.2">
      <c r="B12" s="48">
        <v>3</v>
      </c>
      <c r="C12" s="30" t="s">
        <v>24</v>
      </c>
      <c r="D12" s="31"/>
      <c r="E12" s="5">
        <v>1771.3</v>
      </c>
      <c r="F12" s="5">
        <v>5464.5</v>
      </c>
      <c r="G12" s="5">
        <v>14.9</v>
      </c>
      <c r="H12" s="5">
        <v>580</v>
      </c>
      <c r="I12" s="5">
        <v>0</v>
      </c>
      <c r="J12" s="5">
        <v>0</v>
      </c>
      <c r="K12" s="5">
        <v>709.7</v>
      </c>
      <c r="L12" s="5">
        <v>132.1</v>
      </c>
      <c r="M12" s="17">
        <v>8672.5</v>
      </c>
      <c r="N12" s="8"/>
    </row>
    <row r="13" spans="1:67" x14ac:dyDescent="0.2">
      <c r="B13" s="48">
        <v>4</v>
      </c>
      <c r="C13" s="30" t="s">
        <v>25</v>
      </c>
      <c r="D13" s="31"/>
      <c r="E13" s="5">
        <v>41352.199999999997</v>
      </c>
      <c r="F13" s="5">
        <v>0</v>
      </c>
      <c r="G13" s="5">
        <v>0</v>
      </c>
      <c r="H13" s="5">
        <v>0</v>
      </c>
      <c r="I13" s="5">
        <v>7.8</v>
      </c>
      <c r="J13" s="5">
        <v>0</v>
      </c>
      <c r="K13" s="5">
        <v>205.2</v>
      </c>
      <c r="L13" s="5">
        <v>75.900000000000006</v>
      </c>
      <c r="M13" s="17">
        <v>41641.1</v>
      </c>
      <c r="N13" s="8"/>
    </row>
    <row r="14" spans="1:67" x14ac:dyDescent="0.2">
      <c r="B14" s="48">
        <v>5</v>
      </c>
      <c r="C14" s="30" t="s">
        <v>26</v>
      </c>
      <c r="D14" s="31">
        <v>-3</v>
      </c>
      <c r="E14" s="5">
        <v>0</v>
      </c>
      <c r="F14" s="5">
        <v>0</v>
      </c>
      <c r="G14" s="5">
        <v>0</v>
      </c>
      <c r="H14" s="5">
        <v>0</v>
      </c>
      <c r="I14" s="5">
        <v>1709.3</v>
      </c>
      <c r="J14" s="5">
        <v>0</v>
      </c>
      <c r="K14" s="5">
        <v>12</v>
      </c>
      <c r="L14" s="5">
        <v>0.1</v>
      </c>
      <c r="M14" s="17">
        <v>1721.4</v>
      </c>
      <c r="N14" s="8"/>
    </row>
    <row r="15" spans="1:67" x14ac:dyDescent="0.2">
      <c r="B15" s="48">
        <v>6</v>
      </c>
      <c r="C15" s="30" t="s">
        <v>27</v>
      </c>
      <c r="D15" s="31"/>
      <c r="E15" s="5">
        <v>303.39999999999998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10.6</v>
      </c>
      <c r="L15" s="5">
        <v>2.6</v>
      </c>
      <c r="M15" s="17">
        <v>316.60000000000002</v>
      </c>
      <c r="N15" s="8"/>
    </row>
    <row r="16" spans="1:67" x14ac:dyDescent="0.2">
      <c r="B16" s="48">
        <v>7</v>
      </c>
      <c r="C16" s="30" t="s">
        <v>28</v>
      </c>
      <c r="D16" s="31"/>
      <c r="E16" s="5">
        <v>7942.9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657.9</v>
      </c>
      <c r="L16" s="5">
        <v>0.1</v>
      </c>
      <c r="M16" s="17">
        <v>8600.9</v>
      </c>
      <c r="N16" s="8"/>
    </row>
    <row r="17" spans="2:14" x14ac:dyDescent="0.2">
      <c r="B17" s="48">
        <v>8</v>
      </c>
      <c r="C17" s="30" t="s">
        <v>29</v>
      </c>
      <c r="D17" s="31">
        <v>-4</v>
      </c>
      <c r="E17" s="5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17">
        <v>0</v>
      </c>
      <c r="N17" s="8"/>
    </row>
    <row r="18" spans="2:14" x14ac:dyDescent="0.2">
      <c r="B18" s="48">
        <v>9</v>
      </c>
      <c r="C18" s="30" t="s">
        <v>31</v>
      </c>
      <c r="D18" s="31"/>
      <c r="E18" s="5">
        <v>3423.7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61.2</v>
      </c>
      <c r="L18" s="5">
        <v>1.3</v>
      </c>
      <c r="M18" s="17">
        <v>3486.1</v>
      </c>
      <c r="N18" s="8"/>
    </row>
    <row r="19" spans="2:14" x14ac:dyDescent="0.2">
      <c r="B19" s="48">
        <v>10</v>
      </c>
      <c r="C19" s="30" t="s">
        <v>32</v>
      </c>
      <c r="D19" s="31">
        <v>-3</v>
      </c>
      <c r="E19" s="5">
        <v>0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50.6</v>
      </c>
      <c r="M19" s="17">
        <v>50.6</v>
      </c>
      <c r="N19" s="8"/>
    </row>
    <row r="20" spans="2:14" x14ac:dyDescent="0.2">
      <c r="B20" s="48">
        <v>11</v>
      </c>
      <c r="C20" s="30" t="s">
        <v>33</v>
      </c>
      <c r="D20" s="31"/>
      <c r="E20" s="5">
        <v>897.5</v>
      </c>
      <c r="F20" s="5">
        <v>0</v>
      </c>
      <c r="G20" s="5">
        <v>0</v>
      </c>
      <c r="H20" s="5">
        <v>0</v>
      </c>
      <c r="I20" s="5">
        <v>174.4</v>
      </c>
      <c r="J20" s="5">
        <v>0</v>
      </c>
      <c r="K20" s="5">
        <v>20.7</v>
      </c>
      <c r="L20" s="5">
        <v>6.5</v>
      </c>
      <c r="M20" s="17">
        <v>1099.0999999999999</v>
      </c>
      <c r="N20" s="8"/>
    </row>
    <row r="21" spans="2:14" x14ac:dyDescent="0.2">
      <c r="B21" s="48">
        <v>12</v>
      </c>
      <c r="C21" s="30" t="s">
        <v>34</v>
      </c>
      <c r="D21" s="31"/>
      <c r="E21" s="5">
        <v>4337.8999999999996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14.4</v>
      </c>
      <c r="L21" s="5">
        <v>156.5</v>
      </c>
      <c r="M21" s="17">
        <v>4508.8999999999996</v>
      </c>
      <c r="N21" s="8"/>
    </row>
    <row r="22" spans="2:14" x14ac:dyDescent="0.2">
      <c r="B22" s="48">
        <v>13</v>
      </c>
      <c r="C22" s="30" t="s">
        <v>35</v>
      </c>
      <c r="D22" s="31">
        <v>-3</v>
      </c>
      <c r="E22" s="5">
        <v>0</v>
      </c>
      <c r="F22" s="5">
        <v>0</v>
      </c>
      <c r="G22" s="5">
        <v>0</v>
      </c>
      <c r="H22" s="5">
        <v>0</v>
      </c>
      <c r="I22" s="5">
        <v>4813.8999999999996</v>
      </c>
      <c r="J22" s="5">
        <v>0</v>
      </c>
      <c r="K22" s="5">
        <v>0</v>
      </c>
      <c r="L22" s="5">
        <v>6</v>
      </c>
      <c r="M22" s="17">
        <v>4820</v>
      </c>
      <c r="N22" s="8"/>
    </row>
    <row r="23" spans="2:14" x14ac:dyDescent="0.2">
      <c r="B23" s="48">
        <v>14</v>
      </c>
      <c r="C23" s="30" t="s">
        <v>36</v>
      </c>
      <c r="D23" s="31">
        <v>-4</v>
      </c>
      <c r="E23" s="5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17">
        <v>0</v>
      </c>
      <c r="N23" s="8"/>
    </row>
    <row r="24" spans="2:14" x14ac:dyDescent="0.2">
      <c r="B24" s="48">
        <v>15</v>
      </c>
      <c r="C24" s="30" t="s">
        <v>37</v>
      </c>
      <c r="D24" s="31">
        <v>-4</v>
      </c>
      <c r="E24" s="5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17">
        <v>0</v>
      </c>
      <c r="N24" s="8"/>
    </row>
    <row r="25" spans="2:14" x14ac:dyDescent="0.2">
      <c r="B25" s="48">
        <v>16</v>
      </c>
      <c r="C25" s="30" t="s">
        <v>38</v>
      </c>
      <c r="D25" s="31"/>
      <c r="E25" s="5">
        <v>9404.9</v>
      </c>
      <c r="F25" s="5">
        <v>0</v>
      </c>
      <c r="G25" s="5">
        <v>0</v>
      </c>
      <c r="H25" s="5">
        <v>29.4</v>
      </c>
      <c r="I25" s="5">
        <v>0</v>
      </c>
      <c r="J25" s="5">
        <v>0</v>
      </c>
      <c r="K25" s="5">
        <v>110.5</v>
      </c>
      <c r="L25" s="5">
        <v>173.1</v>
      </c>
      <c r="M25" s="17">
        <v>9717.7999999999993</v>
      </c>
      <c r="N25" s="8"/>
    </row>
    <row r="26" spans="2:14" x14ac:dyDescent="0.2">
      <c r="B26" s="48">
        <v>17</v>
      </c>
      <c r="C26" s="30" t="s">
        <v>39</v>
      </c>
      <c r="D26" s="31"/>
      <c r="E26" s="5">
        <v>1652.8</v>
      </c>
      <c r="F26" s="5">
        <v>100.8</v>
      </c>
      <c r="G26" s="5">
        <v>0</v>
      </c>
      <c r="H26" s="5">
        <v>0</v>
      </c>
      <c r="I26" s="5">
        <v>226.4</v>
      </c>
      <c r="J26" s="5">
        <v>0</v>
      </c>
      <c r="K26" s="5">
        <v>217.2</v>
      </c>
      <c r="L26" s="5">
        <v>14</v>
      </c>
      <c r="M26" s="17">
        <v>2211.4</v>
      </c>
      <c r="N26" s="8"/>
    </row>
    <row r="27" spans="2:14" x14ac:dyDescent="0.2">
      <c r="B27" s="48">
        <v>18</v>
      </c>
      <c r="C27" s="30" t="s">
        <v>40</v>
      </c>
      <c r="D27" s="31">
        <v>-1</v>
      </c>
      <c r="E27" s="5">
        <v>2508.5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70.400000000000006</v>
      </c>
      <c r="L27" s="5">
        <v>0.1</v>
      </c>
      <c r="M27" s="17">
        <v>2579</v>
      </c>
      <c r="N27" s="8"/>
    </row>
    <row r="28" spans="2:14" x14ac:dyDescent="0.2">
      <c r="B28" s="48">
        <v>19</v>
      </c>
      <c r="C28" s="30" t="s">
        <v>41</v>
      </c>
      <c r="D28" s="31"/>
      <c r="E28" s="5">
        <v>925</v>
      </c>
      <c r="F28" s="5">
        <v>0</v>
      </c>
      <c r="G28" s="5">
        <v>0</v>
      </c>
      <c r="H28" s="5">
        <v>0</v>
      </c>
      <c r="I28" s="5">
        <v>174.3</v>
      </c>
      <c r="J28" s="5">
        <v>0</v>
      </c>
      <c r="K28" s="5">
        <v>43.3</v>
      </c>
      <c r="L28" s="5">
        <v>0.2</v>
      </c>
      <c r="M28" s="17">
        <v>1142.8</v>
      </c>
      <c r="N28" s="8"/>
    </row>
    <row r="29" spans="2:14" x14ac:dyDescent="0.2">
      <c r="B29" s="48">
        <v>20</v>
      </c>
      <c r="C29" s="30" t="s">
        <v>42</v>
      </c>
      <c r="D29" s="31"/>
      <c r="E29" s="5">
        <v>3618.5</v>
      </c>
      <c r="F29" s="5">
        <v>279.8</v>
      </c>
      <c r="G29" s="5">
        <v>249</v>
      </c>
      <c r="H29" s="5">
        <v>156</v>
      </c>
      <c r="I29" s="5">
        <v>1026.5999999999999</v>
      </c>
      <c r="J29" s="5">
        <v>0</v>
      </c>
      <c r="K29" s="5">
        <v>0</v>
      </c>
      <c r="L29" s="5">
        <v>4.2</v>
      </c>
      <c r="M29" s="17">
        <v>5334</v>
      </c>
      <c r="N29" s="8"/>
    </row>
    <row r="30" spans="2:14" x14ac:dyDescent="0.2">
      <c r="B30" s="48">
        <v>21</v>
      </c>
      <c r="C30" s="30" t="s">
        <v>43</v>
      </c>
      <c r="D30" s="31">
        <v>-2</v>
      </c>
      <c r="E30" s="5">
        <v>5040.5</v>
      </c>
      <c r="F30" s="5">
        <v>0</v>
      </c>
      <c r="G30" s="5">
        <v>0</v>
      </c>
      <c r="H30" s="5">
        <v>0</v>
      </c>
      <c r="I30" s="5">
        <v>0</v>
      </c>
      <c r="J30" s="5">
        <v>0</v>
      </c>
      <c r="K30" s="5">
        <v>260</v>
      </c>
      <c r="L30" s="5">
        <v>113.1</v>
      </c>
      <c r="M30" s="17">
        <v>5413.6</v>
      </c>
      <c r="N30" s="8"/>
    </row>
    <row r="31" spans="2:14" ht="13.5" thickBot="1" x14ac:dyDescent="0.25">
      <c r="B31" s="33"/>
      <c r="C31" s="34" t="s">
        <v>44</v>
      </c>
      <c r="D31" s="34"/>
      <c r="E31" s="35">
        <v>355853.2</v>
      </c>
      <c r="F31" s="35">
        <v>6442.4</v>
      </c>
      <c r="G31" s="35">
        <v>263.89999999999998</v>
      </c>
      <c r="H31" s="35">
        <v>765.5</v>
      </c>
      <c r="I31" s="35">
        <v>8132.7</v>
      </c>
      <c r="J31" s="35">
        <v>0</v>
      </c>
      <c r="K31" s="35">
        <v>2995</v>
      </c>
      <c r="L31" s="35">
        <v>1489.8</v>
      </c>
      <c r="M31" s="36">
        <v>375942.40000000002</v>
      </c>
      <c r="N31" s="8"/>
    </row>
    <row r="32" spans="2:14" ht="13.5" thickTop="1" x14ac:dyDescent="0.2">
      <c r="E32" s="8"/>
      <c r="F32" s="8"/>
      <c r="G32" s="8"/>
      <c r="H32" s="8"/>
      <c r="I32" s="8"/>
      <c r="J32" s="8"/>
      <c r="K32" s="8"/>
      <c r="L32" s="8"/>
      <c r="M32" s="8"/>
      <c r="N32" s="8"/>
    </row>
    <row r="33" spans="2:14" x14ac:dyDescent="0.2">
      <c r="B33" s="1" t="s">
        <v>45</v>
      </c>
      <c r="N33" s="8"/>
    </row>
    <row r="34" spans="2:14" x14ac:dyDescent="0.2">
      <c r="B34" s="1" t="s">
        <v>46</v>
      </c>
      <c r="N34" s="8"/>
    </row>
    <row r="35" spans="2:14" x14ac:dyDescent="0.2">
      <c r="B35" s="1" t="s">
        <v>64</v>
      </c>
      <c r="N35" s="8"/>
    </row>
    <row r="36" spans="2:14" x14ac:dyDescent="0.2">
      <c r="B36" s="1" t="s">
        <v>65</v>
      </c>
      <c r="N36" s="8"/>
    </row>
    <row r="37" spans="2:14" x14ac:dyDescent="0.2">
      <c r="B37" s="1" t="s">
        <v>66</v>
      </c>
      <c r="N37" s="8"/>
    </row>
    <row r="38" spans="2:14" x14ac:dyDescent="0.2">
      <c r="B38" s="1" t="s">
        <v>70</v>
      </c>
      <c r="N38" s="8"/>
    </row>
  </sheetData>
  <phoneticPr fontId="1" type="noConversion"/>
  <pageMargins left="0.75" right="0.75" top="1" bottom="1" header="0" footer="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58"/>
  <sheetViews>
    <sheetView showGridLines="0" tabSelected="1" zoomScale="75" workbookViewId="0">
      <selection activeCell="E22" sqref="E22"/>
    </sheetView>
  </sheetViews>
  <sheetFormatPr baseColWidth="10" defaultRowHeight="12.75" x14ac:dyDescent="0.2"/>
  <cols>
    <col min="1" max="2" width="11.42578125" style="1"/>
    <col min="3" max="3" width="29.5703125" style="1" bestFit="1" customWidth="1"/>
    <col min="4" max="4" width="5" style="1" customWidth="1"/>
    <col min="5" max="13" width="11.5703125" style="1" bestFit="1" customWidth="1"/>
    <col min="14" max="16384" width="11.42578125" style="1"/>
  </cols>
  <sheetData>
    <row r="1" spans="1:67" s="2" customFormat="1" x14ac:dyDescent="0.2">
      <c r="A1" s="44" t="s">
        <v>52</v>
      </c>
    </row>
    <row r="2" spans="1:67" s="2" customFormat="1" x14ac:dyDescent="0.2">
      <c r="A2" s="44" t="s">
        <v>71</v>
      </c>
    </row>
    <row r="3" spans="1:67" s="2" customFormat="1" x14ac:dyDescent="0.2"/>
    <row r="4" spans="1:67" s="2" customFormat="1" x14ac:dyDescent="0.2"/>
    <row r="5" spans="1:67" x14ac:dyDescent="0.2">
      <c r="B5" s="14"/>
      <c r="C5" s="15"/>
      <c r="D5" s="15"/>
      <c r="E5" s="16"/>
      <c r="F5" s="16"/>
      <c r="G5" s="16"/>
      <c r="H5" s="16"/>
      <c r="I5" s="16"/>
      <c r="J5" s="16"/>
      <c r="K5" s="16"/>
      <c r="L5" s="16"/>
      <c r="M5" s="14"/>
    </row>
    <row r="6" spans="1:67" x14ac:dyDescent="0.2">
      <c r="B6" s="17"/>
      <c r="C6" s="18"/>
      <c r="D6" s="19"/>
      <c r="E6" s="19"/>
      <c r="F6" s="20" t="s">
        <v>2</v>
      </c>
      <c r="G6" s="20" t="s">
        <v>3</v>
      </c>
      <c r="H6" s="19"/>
      <c r="I6" s="20" t="s">
        <v>4</v>
      </c>
      <c r="J6" s="20" t="s">
        <v>5</v>
      </c>
      <c r="K6" s="20" t="s">
        <v>6</v>
      </c>
      <c r="L6" s="20" t="s">
        <v>7</v>
      </c>
      <c r="M6" s="21" t="s">
        <v>8</v>
      </c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</row>
    <row r="7" spans="1:67" x14ac:dyDescent="0.2">
      <c r="B7" s="22" t="s">
        <v>9</v>
      </c>
      <c r="C7" s="23" t="s">
        <v>10</v>
      </c>
      <c r="D7" s="24"/>
      <c r="E7" s="20" t="s">
        <v>11</v>
      </c>
      <c r="F7" s="20" t="s">
        <v>12</v>
      </c>
      <c r="G7" s="20" t="s">
        <v>13</v>
      </c>
      <c r="H7" s="20" t="s">
        <v>14</v>
      </c>
      <c r="I7" s="20" t="s">
        <v>15</v>
      </c>
      <c r="J7" s="20" t="s">
        <v>16</v>
      </c>
      <c r="K7" s="20" t="s">
        <v>17</v>
      </c>
      <c r="L7" s="20" t="s">
        <v>18</v>
      </c>
      <c r="M7" s="25" t="s">
        <v>19</v>
      </c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</row>
    <row r="8" spans="1:67" x14ac:dyDescent="0.2">
      <c r="B8" s="26"/>
      <c r="C8" s="27"/>
      <c r="D8" s="28"/>
      <c r="E8" s="28"/>
      <c r="F8" s="28"/>
      <c r="G8" s="28"/>
      <c r="H8" s="28"/>
      <c r="I8" s="28"/>
      <c r="J8" s="28"/>
      <c r="K8" s="29" t="s">
        <v>20</v>
      </c>
      <c r="L8" s="29" t="s">
        <v>21</v>
      </c>
      <c r="M8" s="26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</row>
    <row r="9" spans="1:67" s="2" customFormat="1" x14ac:dyDescent="0.2">
      <c r="B9" s="48"/>
      <c r="C9" s="30"/>
      <c r="D9" s="31"/>
      <c r="E9" s="5"/>
      <c r="F9" s="5"/>
      <c r="G9" s="5"/>
      <c r="H9" s="5"/>
      <c r="I9" s="5"/>
      <c r="J9" s="5"/>
      <c r="K9" s="5"/>
      <c r="L9" s="5"/>
      <c r="M9" s="17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</row>
    <row r="10" spans="1:67" s="2" customFormat="1" x14ac:dyDescent="0.2">
      <c r="B10" s="48">
        <v>1</v>
      </c>
      <c r="C10" s="30" t="s">
        <v>22</v>
      </c>
      <c r="D10" s="31"/>
      <c r="E10" s="5">
        <v>85849.9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3049</v>
      </c>
      <c r="L10" s="5">
        <v>92.7</v>
      </c>
      <c r="M10" s="17">
        <v>88991.6</v>
      </c>
      <c r="N10" s="45"/>
    </row>
    <row r="11" spans="1:67" s="2" customFormat="1" x14ac:dyDescent="0.2">
      <c r="B11" s="48">
        <v>2</v>
      </c>
      <c r="C11" s="30" t="s">
        <v>23</v>
      </c>
      <c r="D11" s="31"/>
      <c r="E11" s="5">
        <v>177290.8</v>
      </c>
      <c r="F11" s="5">
        <v>827.6</v>
      </c>
      <c r="G11" s="5">
        <v>0</v>
      </c>
      <c r="H11" s="5">
        <v>0</v>
      </c>
      <c r="I11" s="5">
        <v>0</v>
      </c>
      <c r="J11" s="5">
        <v>0</v>
      </c>
      <c r="K11" s="5">
        <v>2283</v>
      </c>
      <c r="L11" s="5">
        <v>3050.9</v>
      </c>
      <c r="M11" s="17">
        <v>183452.3</v>
      </c>
      <c r="N11" s="45"/>
    </row>
    <row r="12" spans="1:67" s="2" customFormat="1" x14ac:dyDescent="0.2">
      <c r="B12" s="48">
        <v>3</v>
      </c>
      <c r="C12" s="30" t="s">
        <v>24</v>
      </c>
      <c r="D12" s="31"/>
      <c r="E12" s="5">
        <v>1849.9</v>
      </c>
      <c r="F12" s="5">
        <v>6046.3</v>
      </c>
      <c r="G12" s="5">
        <v>49.5</v>
      </c>
      <c r="H12" s="5">
        <v>0</v>
      </c>
      <c r="I12" s="5">
        <v>0</v>
      </c>
      <c r="J12" s="5">
        <v>0</v>
      </c>
      <c r="K12" s="5">
        <v>709.7</v>
      </c>
      <c r="L12" s="5">
        <v>130.69999999999999</v>
      </c>
      <c r="M12" s="17">
        <v>8786.1</v>
      </c>
      <c r="N12" s="45"/>
    </row>
    <row r="13" spans="1:67" s="2" customFormat="1" x14ac:dyDescent="0.2">
      <c r="B13" s="48">
        <v>4</v>
      </c>
      <c r="C13" s="30" t="s">
        <v>25</v>
      </c>
      <c r="D13" s="31"/>
      <c r="E13" s="5">
        <v>41384.699999999997</v>
      </c>
      <c r="F13" s="5">
        <v>1257.5999999999999</v>
      </c>
      <c r="G13" s="5">
        <v>0</v>
      </c>
      <c r="H13" s="5">
        <v>0</v>
      </c>
      <c r="I13" s="5">
        <v>7.9</v>
      </c>
      <c r="J13" s="5">
        <v>0</v>
      </c>
      <c r="K13" s="5">
        <v>361.4</v>
      </c>
      <c r="L13" s="5">
        <v>109.5</v>
      </c>
      <c r="M13" s="17">
        <v>43121</v>
      </c>
      <c r="N13" s="45"/>
    </row>
    <row r="14" spans="1:67" s="2" customFormat="1" x14ac:dyDescent="0.2">
      <c r="B14" s="48">
        <v>5</v>
      </c>
      <c r="C14" s="30" t="s">
        <v>26</v>
      </c>
      <c r="D14" s="31">
        <v>-3</v>
      </c>
      <c r="E14" s="5">
        <v>0</v>
      </c>
      <c r="F14" s="5">
        <v>0</v>
      </c>
      <c r="G14" s="5">
        <v>68.900000000000006</v>
      </c>
      <c r="H14" s="5">
        <v>78.5</v>
      </c>
      <c r="I14" s="5">
        <v>1575.2</v>
      </c>
      <c r="J14" s="5">
        <v>0</v>
      </c>
      <c r="K14" s="5">
        <v>10.5</v>
      </c>
      <c r="L14" s="5">
        <v>0.3</v>
      </c>
      <c r="M14" s="17">
        <v>1733.4</v>
      </c>
      <c r="N14" s="45"/>
    </row>
    <row r="15" spans="1:67" s="2" customFormat="1" x14ac:dyDescent="0.2">
      <c r="B15" s="48">
        <v>6</v>
      </c>
      <c r="C15" s="30" t="s">
        <v>27</v>
      </c>
      <c r="D15" s="31"/>
      <c r="E15" s="5">
        <v>303.3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10.6</v>
      </c>
      <c r="L15" s="5">
        <v>2.9</v>
      </c>
      <c r="M15" s="17">
        <v>316.89999999999998</v>
      </c>
      <c r="N15" s="45"/>
    </row>
    <row r="16" spans="1:67" s="2" customFormat="1" x14ac:dyDescent="0.2">
      <c r="B16" s="48">
        <v>7</v>
      </c>
      <c r="C16" s="30" t="s">
        <v>28</v>
      </c>
      <c r="D16" s="31"/>
      <c r="E16" s="5">
        <v>7895.1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657.9</v>
      </c>
      <c r="L16" s="5">
        <v>11.9</v>
      </c>
      <c r="M16" s="17">
        <v>8564.9</v>
      </c>
      <c r="N16" s="45"/>
    </row>
    <row r="17" spans="2:14" s="2" customFormat="1" x14ac:dyDescent="0.2">
      <c r="B17" s="48">
        <v>8</v>
      </c>
      <c r="C17" s="30" t="s">
        <v>31</v>
      </c>
      <c r="D17" s="31"/>
      <c r="E17" s="5">
        <v>3273.6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69.7</v>
      </c>
      <c r="L17" s="5">
        <v>181.3</v>
      </c>
      <c r="M17" s="17">
        <v>3524.6</v>
      </c>
      <c r="N17" s="45"/>
    </row>
    <row r="18" spans="2:14" s="2" customFormat="1" x14ac:dyDescent="0.2">
      <c r="B18" s="48">
        <v>9</v>
      </c>
      <c r="C18" s="30" t="s">
        <v>32</v>
      </c>
      <c r="D18" s="31">
        <v>-3</v>
      </c>
      <c r="E18" s="5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50.1</v>
      </c>
      <c r="M18" s="17">
        <v>50.1</v>
      </c>
      <c r="N18" s="45"/>
    </row>
    <row r="19" spans="2:14" s="2" customFormat="1" x14ac:dyDescent="0.2">
      <c r="B19" s="48">
        <v>10</v>
      </c>
      <c r="C19" s="30" t="s">
        <v>33</v>
      </c>
      <c r="D19" s="31"/>
      <c r="E19" s="5">
        <v>1095.2</v>
      </c>
      <c r="F19" s="5">
        <v>0</v>
      </c>
      <c r="G19" s="5">
        <v>0</v>
      </c>
      <c r="H19" s="5">
        <v>0</v>
      </c>
      <c r="I19" s="5">
        <v>3.1</v>
      </c>
      <c r="J19" s="5">
        <v>0</v>
      </c>
      <c r="K19" s="5">
        <v>9</v>
      </c>
      <c r="L19" s="5">
        <v>4.0999999999999996</v>
      </c>
      <c r="M19" s="17">
        <v>1111.4000000000001</v>
      </c>
      <c r="N19" s="45"/>
    </row>
    <row r="20" spans="2:14" s="2" customFormat="1" x14ac:dyDescent="0.2">
      <c r="B20" s="48">
        <v>11</v>
      </c>
      <c r="C20" s="30" t="s">
        <v>34</v>
      </c>
      <c r="D20" s="31"/>
      <c r="E20" s="5">
        <v>4348.5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v>14.6</v>
      </c>
      <c r="L20" s="5">
        <v>170.3</v>
      </c>
      <c r="M20" s="17">
        <v>4533.3</v>
      </c>
      <c r="N20" s="45"/>
    </row>
    <row r="21" spans="2:14" s="2" customFormat="1" x14ac:dyDescent="0.2">
      <c r="B21" s="48">
        <v>12</v>
      </c>
      <c r="C21" s="30" t="s">
        <v>35</v>
      </c>
      <c r="D21" s="31">
        <v>-3</v>
      </c>
      <c r="E21" s="5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2</v>
      </c>
      <c r="M21" s="17">
        <v>2</v>
      </c>
      <c r="N21" s="45"/>
    </row>
    <row r="22" spans="2:14" s="2" customFormat="1" x14ac:dyDescent="0.2">
      <c r="B22" s="48">
        <v>13</v>
      </c>
      <c r="C22" s="30" t="s">
        <v>38</v>
      </c>
      <c r="D22" s="31"/>
      <c r="E22" s="5">
        <v>8982</v>
      </c>
      <c r="F22" s="5">
        <v>473.3</v>
      </c>
      <c r="G22" s="5">
        <v>0</v>
      </c>
      <c r="H22" s="5">
        <v>29.7</v>
      </c>
      <c r="I22" s="5">
        <v>0</v>
      </c>
      <c r="J22" s="5">
        <v>0</v>
      </c>
      <c r="K22" s="5">
        <v>98.6</v>
      </c>
      <c r="L22" s="5">
        <v>295.8</v>
      </c>
      <c r="M22" s="17">
        <v>9879.4</v>
      </c>
      <c r="N22" s="45"/>
    </row>
    <row r="23" spans="2:14" s="2" customFormat="1" x14ac:dyDescent="0.2">
      <c r="B23" s="48">
        <v>14</v>
      </c>
      <c r="C23" s="30" t="s">
        <v>39</v>
      </c>
      <c r="D23" s="31"/>
      <c r="E23" s="5">
        <v>1490.8</v>
      </c>
      <c r="F23" s="5">
        <v>203</v>
      </c>
      <c r="G23" s="5">
        <v>0</v>
      </c>
      <c r="H23" s="5">
        <v>0</v>
      </c>
      <c r="I23" s="5">
        <v>336</v>
      </c>
      <c r="J23" s="5">
        <v>0</v>
      </c>
      <c r="K23" s="5">
        <v>98.3</v>
      </c>
      <c r="L23" s="5">
        <v>103.6</v>
      </c>
      <c r="M23" s="17">
        <v>2231.6999999999998</v>
      </c>
      <c r="N23" s="45"/>
    </row>
    <row r="24" spans="2:14" s="2" customFormat="1" x14ac:dyDescent="0.2">
      <c r="B24" s="48">
        <v>15</v>
      </c>
      <c r="C24" s="30" t="s">
        <v>40</v>
      </c>
      <c r="D24" s="31">
        <v>-1</v>
      </c>
      <c r="E24" s="5">
        <v>2517.4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68.7</v>
      </c>
      <c r="L24" s="5">
        <v>3.6</v>
      </c>
      <c r="M24" s="17">
        <v>2589.6999999999998</v>
      </c>
      <c r="N24" s="45"/>
    </row>
    <row r="25" spans="2:14" s="2" customFormat="1" x14ac:dyDescent="0.2">
      <c r="B25" s="48">
        <v>16</v>
      </c>
      <c r="C25" s="30" t="s">
        <v>41</v>
      </c>
      <c r="D25" s="31"/>
      <c r="E25" s="5">
        <v>930</v>
      </c>
      <c r="F25" s="5">
        <v>0</v>
      </c>
      <c r="G25" s="5">
        <v>110.3</v>
      </c>
      <c r="H25" s="5">
        <v>0</v>
      </c>
      <c r="I25" s="5">
        <v>0</v>
      </c>
      <c r="J25" s="5">
        <v>0</v>
      </c>
      <c r="K25" s="5">
        <v>106.7</v>
      </c>
      <c r="L25" s="5">
        <v>0.4</v>
      </c>
      <c r="M25" s="17">
        <v>1147.3</v>
      </c>
      <c r="N25" s="45"/>
    </row>
    <row r="26" spans="2:14" s="2" customFormat="1" x14ac:dyDescent="0.2">
      <c r="B26" s="48">
        <v>17</v>
      </c>
      <c r="C26" s="30" t="s">
        <v>42</v>
      </c>
      <c r="D26" s="31"/>
      <c r="E26" s="5">
        <v>3797.1</v>
      </c>
      <c r="F26" s="5">
        <v>202.7</v>
      </c>
      <c r="G26" s="5">
        <v>188.6</v>
      </c>
      <c r="H26" s="5">
        <v>157.19999999999999</v>
      </c>
      <c r="I26" s="5">
        <v>1027.7</v>
      </c>
      <c r="J26" s="5">
        <v>0</v>
      </c>
      <c r="K26" s="5">
        <v>0</v>
      </c>
      <c r="L26" s="5">
        <v>6.5</v>
      </c>
      <c r="M26" s="17">
        <v>5379.9</v>
      </c>
      <c r="N26" s="45"/>
    </row>
    <row r="27" spans="2:14" s="2" customFormat="1" x14ac:dyDescent="0.2">
      <c r="B27" s="48">
        <v>18</v>
      </c>
      <c r="C27" s="30" t="s">
        <v>43</v>
      </c>
      <c r="D27" s="31">
        <v>-2</v>
      </c>
      <c r="E27" s="5">
        <v>5160.1000000000004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258</v>
      </c>
      <c r="L27" s="5">
        <v>104.5</v>
      </c>
      <c r="M27" s="17">
        <v>5522.6</v>
      </c>
      <c r="N27" s="45"/>
    </row>
    <row r="28" spans="2:14" s="2" customFormat="1" ht="13.5" thickBot="1" x14ac:dyDescent="0.25">
      <c r="B28" s="33"/>
      <c r="C28" s="34" t="s">
        <v>44</v>
      </c>
      <c r="D28" s="34"/>
      <c r="E28" s="35">
        <v>346168.5</v>
      </c>
      <c r="F28" s="35">
        <v>9010.6</v>
      </c>
      <c r="G28" s="35">
        <v>417.3</v>
      </c>
      <c r="H28" s="35">
        <v>265.5</v>
      </c>
      <c r="I28" s="35">
        <v>2949.9</v>
      </c>
      <c r="J28" s="35">
        <v>0</v>
      </c>
      <c r="K28" s="35">
        <v>7805.6</v>
      </c>
      <c r="L28" s="35">
        <v>4321.2</v>
      </c>
      <c r="M28" s="36">
        <v>370938.5</v>
      </c>
      <c r="N28" s="45"/>
    </row>
    <row r="29" spans="2:14" s="2" customFormat="1" ht="13.5" thickTop="1" x14ac:dyDescent="0.2">
      <c r="E29" s="45"/>
      <c r="F29" s="45"/>
      <c r="G29" s="45"/>
      <c r="H29" s="45"/>
      <c r="I29" s="45"/>
      <c r="J29" s="45"/>
      <c r="K29" s="45"/>
      <c r="L29" s="45"/>
      <c r="M29" s="45"/>
      <c r="N29" s="45"/>
    </row>
    <row r="30" spans="2:14" s="2" customFormat="1" x14ac:dyDescent="0.2">
      <c r="B30" s="2" t="s">
        <v>45</v>
      </c>
      <c r="N30" s="45"/>
    </row>
    <row r="31" spans="2:14" s="2" customFormat="1" x14ac:dyDescent="0.2">
      <c r="B31" s="2" t="s">
        <v>46</v>
      </c>
      <c r="N31" s="45"/>
    </row>
    <row r="32" spans="2:14" s="2" customFormat="1" x14ac:dyDescent="0.2">
      <c r="B32" s="2" t="s">
        <v>72</v>
      </c>
      <c r="N32" s="45"/>
    </row>
    <row r="33" spans="2:14" s="2" customFormat="1" x14ac:dyDescent="0.2">
      <c r="B33" s="2" t="s">
        <v>73</v>
      </c>
      <c r="N33" s="45"/>
    </row>
    <row r="34" spans="2:14" s="2" customFormat="1" x14ac:dyDescent="0.2">
      <c r="B34" s="2" t="s">
        <v>62</v>
      </c>
      <c r="N34" s="45"/>
    </row>
    <row r="35" spans="2:14" s="2" customFormat="1" x14ac:dyDescent="0.2">
      <c r="N35" s="45"/>
    </row>
    <row r="36" spans="2:14" s="2" customFormat="1" x14ac:dyDescent="0.2"/>
    <row r="37" spans="2:14" s="2" customFormat="1" x14ac:dyDescent="0.2"/>
    <row r="38" spans="2:14" s="2" customFormat="1" x14ac:dyDescent="0.2"/>
    <row r="39" spans="2:14" s="2" customFormat="1" x14ac:dyDescent="0.2"/>
    <row r="40" spans="2:14" s="2" customFormat="1" x14ac:dyDescent="0.2"/>
    <row r="41" spans="2:14" s="2" customFormat="1" x14ac:dyDescent="0.2"/>
    <row r="42" spans="2:14" s="2" customFormat="1" x14ac:dyDescent="0.2"/>
    <row r="43" spans="2:14" s="2" customFormat="1" x14ac:dyDescent="0.2"/>
    <row r="44" spans="2:14" s="2" customFormat="1" x14ac:dyDescent="0.2"/>
    <row r="45" spans="2:14" s="2" customFormat="1" x14ac:dyDescent="0.2"/>
    <row r="46" spans="2:14" s="2" customFormat="1" x14ac:dyDescent="0.2"/>
    <row r="47" spans="2:14" s="2" customFormat="1" x14ac:dyDescent="0.2"/>
    <row r="48" spans="2:14" s="2" customFormat="1" x14ac:dyDescent="0.2"/>
    <row r="49" s="2" customFormat="1" x14ac:dyDescent="0.2"/>
    <row r="50" s="2" customFormat="1" x14ac:dyDescent="0.2"/>
    <row r="51" s="2" customFormat="1" x14ac:dyDescent="0.2"/>
    <row r="52" s="2" customFormat="1" x14ac:dyDescent="0.2"/>
    <row r="53" s="2" customFormat="1" x14ac:dyDescent="0.2"/>
    <row r="54" s="2" customFormat="1" x14ac:dyDescent="0.2"/>
    <row r="55" s="2" customFormat="1" x14ac:dyDescent="0.2"/>
    <row r="56" s="2" customFormat="1" x14ac:dyDescent="0.2"/>
    <row r="57" s="2" customFormat="1" x14ac:dyDescent="0.2"/>
    <row r="58" s="2" customFormat="1" x14ac:dyDescent="0.2"/>
  </sheetData>
  <phoneticPr fontId="1" type="noConversion"/>
  <pageMargins left="0.75" right="0.75" top="1" bottom="1" header="0" footer="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"/>
  <sheetViews>
    <sheetView showGridLines="0" zoomScale="75" workbookViewId="0">
      <selection activeCell="M26" sqref="M26"/>
    </sheetView>
  </sheetViews>
  <sheetFormatPr baseColWidth="10" defaultColWidth="7.42578125" defaultRowHeight="12.75" x14ac:dyDescent="0.2"/>
  <cols>
    <col min="1" max="1" width="4.140625" style="1" customWidth="1"/>
    <col min="2" max="2" width="36.140625" style="1" customWidth="1"/>
    <col min="3" max="3" width="4" style="1" customWidth="1"/>
    <col min="4" max="10" width="12.28515625" style="1" customWidth="1"/>
    <col min="11" max="11" width="15.7109375" style="1" customWidth="1"/>
    <col min="12" max="12" width="12.28515625" style="1" customWidth="1"/>
    <col min="13" max="16384" width="7.42578125" style="1"/>
  </cols>
  <sheetData>
    <row r="1" spans="1:13" x14ac:dyDescent="0.2">
      <c r="A1" s="11" t="s">
        <v>128</v>
      </c>
      <c r="D1" s="12"/>
      <c r="E1" s="12"/>
      <c r="F1" s="12"/>
      <c r="G1" s="5"/>
      <c r="H1" s="5"/>
      <c r="I1" s="5"/>
      <c r="J1" s="5"/>
      <c r="K1" s="5"/>
      <c r="L1" s="5"/>
    </row>
    <row r="2" spans="1:13" x14ac:dyDescent="0.2">
      <c r="A2" s="11" t="s">
        <v>74</v>
      </c>
      <c r="D2" s="12"/>
      <c r="E2" s="12"/>
      <c r="F2" s="12"/>
      <c r="G2" s="5"/>
      <c r="H2" s="5"/>
      <c r="I2" s="5"/>
      <c r="J2" s="5"/>
      <c r="K2" s="5"/>
      <c r="L2" s="5"/>
    </row>
    <row r="3" spans="1:13" x14ac:dyDescent="0.2">
      <c r="A3" s="13" t="s">
        <v>124</v>
      </c>
      <c r="D3" s="12"/>
      <c r="E3" s="12"/>
      <c r="F3" s="12"/>
      <c r="G3" s="5"/>
      <c r="H3" s="5"/>
      <c r="I3" s="5"/>
      <c r="J3" s="5"/>
      <c r="K3" s="5"/>
      <c r="L3" s="5"/>
    </row>
    <row r="4" spans="1:13" x14ac:dyDescent="0.2">
      <c r="A4" s="14"/>
      <c r="B4" s="15"/>
      <c r="C4" s="15"/>
      <c r="D4" s="16"/>
      <c r="E4" s="16"/>
      <c r="F4" s="16"/>
      <c r="G4" s="16"/>
      <c r="H4" s="16"/>
      <c r="I4" s="16"/>
      <c r="J4" s="16"/>
      <c r="K4" s="16"/>
      <c r="L4" s="14"/>
    </row>
    <row r="5" spans="1:13" s="2" customFormat="1" x14ac:dyDescent="0.2">
      <c r="A5" s="17"/>
      <c r="B5" s="18"/>
      <c r="C5" s="19"/>
      <c r="D5" s="19"/>
      <c r="E5" s="20" t="s">
        <v>2</v>
      </c>
      <c r="F5" s="20" t="s">
        <v>3</v>
      </c>
      <c r="G5" s="19"/>
      <c r="H5" s="20" t="s">
        <v>4</v>
      </c>
      <c r="I5" s="20" t="s">
        <v>5</v>
      </c>
      <c r="J5" s="20" t="s">
        <v>6</v>
      </c>
      <c r="K5" s="20" t="s">
        <v>7</v>
      </c>
      <c r="L5" s="21" t="s">
        <v>8</v>
      </c>
    </row>
    <row r="6" spans="1:13" s="2" customFormat="1" x14ac:dyDescent="0.2">
      <c r="A6" s="22" t="s">
        <v>9</v>
      </c>
      <c r="B6" s="23" t="s">
        <v>10</v>
      </c>
      <c r="C6" s="24"/>
      <c r="D6" s="20" t="s">
        <v>11</v>
      </c>
      <c r="E6" s="20" t="s">
        <v>12</v>
      </c>
      <c r="F6" s="20" t="s">
        <v>13</v>
      </c>
      <c r="G6" s="20" t="s">
        <v>14</v>
      </c>
      <c r="H6" s="20" t="s">
        <v>15</v>
      </c>
      <c r="I6" s="20" t="s">
        <v>16</v>
      </c>
      <c r="J6" s="20" t="s">
        <v>17</v>
      </c>
      <c r="K6" s="20" t="s">
        <v>18</v>
      </c>
      <c r="L6" s="25" t="s">
        <v>19</v>
      </c>
    </row>
    <row r="7" spans="1:13" s="2" customFormat="1" x14ac:dyDescent="0.2">
      <c r="A7" s="26"/>
      <c r="B7" s="27"/>
      <c r="C7" s="28"/>
      <c r="D7" s="28"/>
      <c r="E7" s="28"/>
      <c r="F7" s="28"/>
      <c r="G7" s="28"/>
      <c r="H7" s="28"/>
      <c r="I7" s="28"/>
      <c r="J7" s="29" t="s">
        <v>20</v>
      </c>
      <c r="K7" s="29" t="s">
        <v>21</v>
      </c>
      <c r="L7" s="26"/>
    </row>
    <row r="8" spans="1:13" x14ac:dyDescent="0.2">
      <c r="A8" s="23" t="s">
        <v>76</v>
      </c>
      <c r="B8" s="30" t="s">
        <v>22</v>
      </c>
      <c r="C8" s="31"/>
      <c r="D8" s="5">
        <v>106471.7</v>
      </c>
      <c r="E8" s="5">
        <v>0</v>
      </c>
      <c r="F8" s="5">
        <v>0</v>
      </c>
      <c r="G8" s="5">
        <v>0</v>
      </c>
      <c r="H8" s="5">
        <v>0</v>
      </c>
      <c r="I8" s="5">
        <v>0</v>
      </c>
      <c r="J8" s="5">
        <v>235.6</v>
      </c>
      <c r="K8" s="5">
        <v>276</v>
      </c>
      <c r="L8" s="17">
        <f t="shared" ref="L8:L32" si="0">SUM(D8:K8)</f>
        <v>106983.3</v>
      </c>
      <c r="M8" s="32"/>
    </row>
    <row r="9" spans="1:13" x14ac:dyDescent="0.2">
      <c r="A9" s="23" t="s">
        <v>77</v>
      </c>
      <c r="B9" s="30" t="s">
        <v>23</v>
      </c>
      <c r="C9" s="31"/>
      <c r="D9" s="5">
        <v>206151.1</v>
      </c>
      <c r="E9" s="5">
        <v>5591.7</v>
      </c>
      <c r="F9" s="5">
        <v>0</v>
      </c>
      <c r="G9" s="5">
        <v>677.4</v>
      </c>
      <c r="H9" s="5">
        <v>359</v>
      </c>
      <c r="I9" s="5">
        <v>0</v>
      </c>
      <c r="J9" s="5">
        <v>0</v>
      </c>
      <c r="K9" s="5">
        <v>404.7</v>
      </c>
      <c r="L9" s="17">
        <f t="shared" si="0"/>
        <v>213183.90000000002</v>
      </c>
      <c r="M9" s="32"/>
    </row>
    <row r="10" spans="1:13" x14ac:dyDescent="0.2">
      <c r="A10" s="23" t="s">
        <v>78</v>
      </c>
      <c r="B10" s="30" t="s">
        <v>24</v>
      </c>
      <c r="C10" s="31"/>
      <c r="D10" s="5">
        <v>4612.5</v>
      </c>
      <c r="E10" s="5">
        <v>2653.3</v>
      </c>
      <c r="F10" s="5">
        <v>32.1</v>
      </c>
      <c r="G10" s="5">
        <v>479.9</v>
      </c>
      <c r="H10" s="5">
        <v>10.3</v>
      </c>
      <c r="I10" s="5">
        <v>0</v>
      </c>
      <c r="J10" s="5">
        <v>709.7</v>
      </c>
      <c r="K10" s="5">
        <v>128</v>
      </c>
      <c r="L10" s="17">
        <f t="shared" si="0"/>
        <v>8625.8000000000011</v>
      </c>
      <c r="M10" s="32"/>
    </row>
    <row r="11" spans="1:13" x14ac:dyDescent="0.2">
      <c r="A11" s="23" t="s">
        <v>79</v>
      </c>
      <c r="B11" s="30" t="s">
        <v>25</v>
      </c>
      <c r="C11" s="31"/>
      <c r="D11" s="5">
        <v>45983.8</v>
      </c>
      <c r="E11" s="5">
        <v>0</v>
      </c>
      <c r="F11" s="5">
        <v>0</v>
      </c>
      <c r="G11" s="5">
        <v>0</v>
      </c>
      <c r="H11" s="5">
        <v>0</v>
      </c>
      <c r="I11" s="5">
        <v>0</v>
      </c>
      <c r="J11" s="5">
        <v>188.8</v>
      </c>
      <c r="K11" s="5">
        <v>325.3</v>
      </c>
      <c r="L11" s="17">
        <f t="shared" si="0"/>
        <v>46497.900000000009</v>
      </c>
      <c r="M11" s="32"/>
    </row>
    <row r="12" spans="1:13" x14ac:dyDescent="0.2">
      <c r="A12" s="23" t="s">
        <v>80</v>
      </c>
      <c r="B12" s="30" t="s">
        <v>81</v>
      </c>
      <c r="C12" s="31"/>
      <c r="D12" s="5">
        <v>0</v>
      </c>
      <c r="E12" s="5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17">
        <f t="shared" si="0"/>
        <v>0</v>
      </c>
      <c r="M12" s="32"/>
    </row>
    <row r="13" spans="1:13" x14ac:dyDescent="0.2">
      <c r="A13" s="23" t="s">
        <v>82</v>
      </c>
      <c r="B13" s="30" t="s">
        <v>83</v>
      </c>
      <c r="C13" s="31"/>
      <c r="D13" s="5">
        <v>95342.399999999994</v>
      </c>
      <c r="E13" s="5">
        <v>1071.0999999999999</v>
      </c>
      <c r="F13" s="5">
        <v>0</v>
      </c>
      <c r="G13" s="5">
        <v>0</v>
      </c>
      <c r="H13" s="5">
        <v>49.5</v>
      </c>
      <c r="I13" s="5">
        <v>0</v>
      </c>
      <c r="J13" s="5">
        <v>70.599999999999994</v>
      </c>
      <c r="K13" s="5">
        <v>0.4</v>
      </c>
      <c r="L13" s="17">
        <f t="shared" si="0"/>
        <v>96534</v>
      </c>
      <c r="M13" s="32"/>
    </row>
    <row r="14" spans="1:13" x14ac:dyDescent="0.2">
      <c r="A14" s="23" t="s">
        <v>84</v>
      </c>
      <c r="B14" s="30" t="s">
        <v>125</v>
      </c>
      <c r="C14" s="31"/>
      <c r="D14" s="5">
        <v>0</v>
      </c>
      <c r="E14" s="5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17">
        <f t="shared" si="0"/>
        <v>0</v>
      </c>
      <c r="M14" s="32"/>
    </row>
    <row r="15" spans="1:13" x14ac:dyDescent="0.2">
      <c r="A15" s="23" t="s">
        <v>86</v>
      </c>
      <c r="B15" s="30" t="s">
        <v>27</v>
      </c>
      <c r="C15" s="31"/>
      <c r="D15" s="5">
        <v>4019</v>
      </c>
      <c r="E15" s="5">
        <v>0</v>
      </c>
      <c r="F15" s="5">
        <v>0</v>
      </c>
      <c r="G15" s="5">
        <v>0</v>
      </c>
      <c r="H15" s="5">
        <v>0</v>
      </c>
      <c r="I15" s="5">
        <v>0</v>
      </c>
      <c r="J15" s="5">
        <v>13.1</v>
      </c>
      <c r="K15" s="5">
        <v>3</v>
      </c>
      <c r="L15" s="17">
        <f t="shared" si="0"/>
        <v>4035.1</v>
      </c>
      <c r="M15" s="32"/>
    </row>
    <row r="16" spans="1:13" x14ac:dyDescent="0.2">
      <c r="A16" s="23" t="s">
        <v>87</v>
      </c>
      <c r="B16" s="30" t="s">
        <v>88</v>
      </c>
      <c r="C16" s="31"/>
      <c r="D16" s="5">
        <v>8480</v>
      </c>
      <c r="E16" s="5">
        <v>0</v>
      </c>
      <c r="F16" s="5">
        <v>0</v>
      </c>
      <c r="G16" s="5">
        <v>0</v>
      </c>
      <c r="H16" s="5">
        <v>0</v>
      </c>
      <c r="I16" s="5">
        <v>0</v>
      </c>
      <c r="J16" s="5">
        <v>626.9</v>
      </c>
      <c r="K16" s="5">
        <v>0.2</v>
      </c>
      <c r="L16" s="17">
        <f t="shared" si="0"/>
        <v>9107.1</v>
      </c>
      <c r="M16" s="32"/>
    </row>
    <row r="17" spans="1:13" x14ac:dyDescent="0.2">
      <c r="A17" s="23" t="s">
        <v>89</v>
      </c>
      <c r="B17" s="30" t="s">
        <v>29</v>
      </c>
      <c r="C17" s="31"/>
      <c r="D17" s="5">
        <v>4527.7</v>
      </c>
      <c r="E17" s="5">
        <v>0</v>
      </c>
      <c r="F17" s="5">
        <v>0</v>
      </c>
      <c r="G17" s="5">
        <v>0</v>
      </c>
      <c r="H17" s="5">
        <v>311.2</v>
      </c>
      <c r="I17" s="5">
        <v>0</v>
      </c>
      <c r="J17" s="5">
        <v>265.89999999999998</v>
      </c>
      <c r="K17" s="5">
        <v>8.1999999999999993</v>
      </c>
      <c r="L17" s="17">
        <f t="shared" si="0"/>
        <v>5112.9999999999991</v>
      </c>
      <c r="M17" s="32"/>
    </row>
    <row r="18" spans="1:13" x14ac:dyDescent="0.2">
      <c r="A18" s="23" t="s">
        <v>90</v>
      </c>
      <c r="B18" s="30" t="s">
        <v>91</v>
      </c>
      <c r="C18" s="31"/>
      <c r="D18" s="5">
        <v>0</v>
      </c>
      <c r="E18" s="5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17">
        <f t="shared" si="0"/>
        <v>0</v>
      </c>
      <c r="M18" s="32"/>
    </row>
    <row r="19" spans="1:13" x14ac:dyDescent="0.2">
      <c r="A19" s="23" t="s">
        <v>92</v>
      </c>
      <c r="B19" s="30" t="s">
        <v>93</v>
      </c>
      <c r="C19" s="31"/>
      <c r="D19" s="5">
        <v>3906.1</v>
      </c>
      <c r="E19" s="5">
        <v>0</v>
      </c>
      <c r="F19" s="5">
        <v>0</v>
      </c>
      <c r="G19" s="5">
        <v>0</v>
      </c>
      <c r="H19" s="5">
        <v>0</v>
      </c>
      <c r="I19" s="5">
        <v>0</v>
      </c>
      <c r="J19" s="5">
        <v>9.1</v>
      </c>
      <c r="K19" s="5">
        <v>4.5999999999999996</v>
      </c>
      <c r="L19" s="17">
        <f t="shared" si="0"/>
        <v>3919.7999999999997</v>
      </c>
      <c r="M19" s="32"/>
    </row>
    <row r="20" spans="1:13" x14ac:dyDescent="0.2">
      <c r="A20" s="23" t="s">
        <v>94</v>
      </c>
      <c r="B20" s="30" t="s">
        <v>95</v>
      </c>
      <c r="C20" s="31"/>
      <c r="D20" s="5">
        <v>0</v>
      </c>
      <c r="E20" s="5">
        <v>0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17">
        <f t="shared" si="0"/>
        <v>0</v>
      </c>
      <c r="M20" s="32"/>
    </row>
    <row r="21" spans="1:13" x14ac:dyDescent="0.2">
      <c r="A21" s="23" t="s">
        <v>96</v>
      </c>
      <c r="B21" s="30" t="s">
        <v>126</v>
      </c>
      <c r="C21" s="31"/>
      <c r="D21" s="5">
        <v>102.3</v>
      </c>
      <c r="E21" s="5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0.5</v>
      </c>
      <c r="L21" s="17">
        <f t="shared" si="0"/>
        <v>102.8</v>
      </c>
      <c r="M21" s="32"/>
    </row>
    <row r="22" spans="1:13" x14ac:dyDescent="0.2">
      <c r="A22" s="23" t="s">
        <v>98</v>
      </c>
      <c r="B22" s="30" t="s">
        <v>99</v>
      </c>
      <c r="C22" s="31"/>
      <c r="D22" s="5">
        <v>873.4</v>
      </c>
      <c r="E22" s="5">
        <v>0</v>
      </c>
      <c r="F22" s="5">
        <v>0</v>
      </c>
      <c r="G22" s="5">
        <v>0</v>
      </c>
      <c r="H22" s="5">
        <v>188.9</v>
      </c>
      <c r="I22" s="5">
        <v>0</v>
      </c>
      <c r="J22" s="5">
        <v>88.8</v>
      </c>
      <c r="K22" s="5">
        <v>2.2999999999999998</v>
      </c>
      <c r="L22" s="17">
        <f t="shared" si="0"/>
        <v>1153.3999999999999</v>
      </c>
      <c r="M22" s="32"/>
    </row>
    <row r="23" spans="1:13" x14ac:dyDescent="0.2">
      <c r="A23" s="23" t="s">
        <v>100</v>
      </c>
      <c r="B23" s="30" t="s">
        <v>101</v>
      </c>
      <c r="C23" s="31"/>
      <c r="D23" s="5">
        <v>5013.3999999999996</v>
      </c>
      <c r="E23" s="5">
        <v>0</v>
      </c>
      <c r="F23" s="5">
        <v>0</v>
      </c>
      <c r="G23" s="5">
        <v>0</v>
      </c>
      <c r="H23" s="5">
        <v>0</v>
      </c>
      <c r="I23" s="5">
        <v>0</v>
      </c>
      <c r="J23" s="5">
        <v>13.4</v>
      </c>
      <c r="K23" s="5">
        <v>85.7</v>
      </c>
      <c r="L23" s="17">
        <f t="shared" si="0"/>
        <v>5112.4999999999991</v>
      </c>
      <c r="M23" s="32"/>
    </row>
    <row r="24" spans="1:13" x14ac:dyDescent="0.2">
      <c r="A24" s="23" t="s">
        <v>102</v>
      </c>
      <c r="B24" s="30" t="s">
        <v>103</v>
      </c>
      <c r="C24" s="31"/>
      <c r="D24" s="5">
        <v>4052.2</v>
      </c>
      <c r="E24" s="5">
        <v>0</v>
      </c>
      <c r="F24" s="5">
        <v>0</v>
      </c>
      <c r="G24" s="5">
        <v>0</v>
      </c>
      <c r="H24" s="5">
        <v>736.8</v>
      </c>
      <c r="I24" s="5">
        <v>0</v>
      </c>
      <c r="J24" s="5">
        <v>0</v>
      </c>
      <c r="K24" s="5">
        <v>4.3</v>
      </c>
      <c r="L24" s="17">
        <f t="shared" si="0"/>
        <v>4793.3</v>
      </c>
      <c r="M24" s="32"/>
    </row>
    <row r="25" spans="1:13" x14ac:dyDescent="0.2">
      <c r="A25" s="23" t="s">
        <v>104</v>
      </c>
      <c r="B25" s="30" t="s">
        <v>105</v>
      </c>
      <c r="C25" s="31"/>
      <c r="D25" s="5">
        <v>2664.8</v>
      </c>
      <c r="E25" s="5">
        <v>0</v>
      </c>
      <c r="F25" s="5">
        <v>0</v>
      </c>
      <c r="G25" s="5">
        <v>0</v>
      </c>
      <c r="H25" s="5">
        <v>0</v>
      </c>
      <c r="I25" s="5">
        <v>0</v>
      </c>
      <c r="J25" s="5">
        <v>12.1</v>
      </c>
      <c r="K25" s="5">
        <v>2.8</v>
      </c>
      <c r="L25" s="17">
        <f t="shared" si="0"/>
        <v>2679.7000000000003</v>
      </c>
      <c r="M25" s="32"/>
    </row>
    <row r="26" spans="1:13" x14ac:dyDescent="0.2">
      <c r="A26" s="23" t="s">
        <v>106</v>
      </c>
      <c r="B26" s="30" t="s">
        <v>107</v>
      </c>
      <c r="C26" s="31"/>
      <c r="D26" s="5">
        <v>721.7</v>
      </c>
      <c r="E26" s="5">
        <v>0</v>
      </c>
      <c r="F26" s="5">
        <v>0</v>
      </c>
      <c r="G26" s="5">
        <v>0</v>
      </c>
      <c r="H26" s="5">
        <v>102.2</v>
      </c>
      <c r="I26" s="5">
        <v>0</v>
      </c>
      <c r="J26" s="5">
        <v>58.1</v>
      </c>
      <c r="K26" s="5">
        <v>5.6</v>
      </c>
      <c r="L26" s="17">
        <f t="shared" si="0"/>
        <v>887.60000000000014</v>
      </c>
      <c r="M26" s="32"/>
    </row>
    <row r="27" spans="1:13" x14ac:dyDescent="0.2">
      <c r="A27" s="23" t="s">
        <v>108</v>
      </c>
      <c r="B27" s="30" t="s">
        <v>38</v>
      </c>
      <c r="C27" s="31"/>
      <c r="D27" s="5">
        <v>9675.7000000000007</v>
      </c>
      <c r="E27" s="5">
        <v>210.1</v>
      </c>
      <c r="F27" s="5">
        <v>0</v>
      </c>
      <c r="G27" s="5">
        <v>0</v>
      </c>
      <c r="H27" s="5">
        <v>0</v>
      </c>
      <c r="I27" s="5">
        <v>0</v>
      </c>
      <c r="J27" s="5">
        <v>69</v>
      </c>
      <c r="K27" s="5">
        <v>133.4</v>
      </c>
      <c r="L27" s="17">
        <f t="shared" si="0"/>
        <v>10088.200000000001</v>
      </c>
      <c r="M27" s="32"/>
    </row>
    <row r="28" spans="1:13" x14ac:dyDescent="0.2">
      <c r="A28" s="23" t="s">
        <v>109</v>
      </c>
      <c r="B28" s="30" t="s">
        <v>110</v>
      </c>
      <c r="C28" s="31"/>
      <c r="D28" s="5">
        <v>2036.9</v>
      </c>
      <c r="E28" s="5">
        <v>0</v>
      </c>
      <c r="F28" s="5">
        <v>0</v>
      </c>
      <c r="G28" s="5">
        <v>86.5</v>
      </c>
      <c r="H28" s="5">
        <v>7.5</v>
      </c>
      <c r="I28" s="5">
        <v>0</v>
      </c>
      <c r="J28" s="5">
        <v>87.6</v>
      </c>
      <c r="K28" s="5">
        <v>41</v>
      </c>
      <c r="L28" s="17">
        <f t="shared" si="0"/>
        <v>2259.5</v>
      </c>
      <c r="M28" s="32"/>
    </row>
    <row r="29" spans="1:13" x14ac:dyDescent="0.2">
      <c r="A29" s="23" t="s">
        <v>111</v>
      </c>
      <c r="B29" s="30" t="s">
        <v>112</v>
      </c>
      <c r="C29" s="31"/>
      <c r="D29" s="5">
        <v>2835</v>
      </c>
      <c r="E29" s="5">
        <v>0</v>
      </c>
      <c r="F29" s="5">
        <v>0</v>
      </c>
      <c r="G29" s="5">
        <v>0</v>
      </c>
      <c r="H29" s="5">
        <v>0</v>
      </c>
      <c r="I29" s="5">
        <v>0</v>
      </c>
      <c r="J29" s="5">
        <v>28.5</v>
      </c>
      <c r="K29" s="5">
        <v>0.2</v>
      </c>
      <c r="L29" s="17">
        <f t="shared" si="0"/>
        <v>2863.7</v>
      </c>
      <c r="M29" s="32"/>
    </row>
    <row r="30" spans="1:13" x14ac:dyDescent="0.2">
      <c r="A30" s="23" t="s">
        <v>113</v>
      </c>
      <c r="B30" s="30" t="s">
        <v>41</v>
      </c>
      <c r="C30" s="31"/>
      <c r="D30" s="5">
        <v>1254.5</v>
      </c>
      <c r="E30" s="5">
        <v>51.2</v>
      </c>
      <c r="F30" s="5">
        <v>0</v>
      </c>
      <c r="G30" s="5">
        <v>0</v>
      </c>
      <c r="H30" s="5">
        <v>0</v>
      </c>
      <c r="I30" s="5">
        <v>0</v>
      </c>
      <c r="J30" s="5">
        <v>47.2</v>
      </c>
      <c r="K30" s="5">
        <v>0.1</v>
      </c>
      <c r="L30" s="17">
        <f t="shared" si="0"/>
        <v>1353</v>
      </c>
      <c r="M30" s="32"/>
    </row>
    <row r="31" spans="1:13" x14ac:dyDescent="0.2">
      <c r="A31" s="23" t="s">
        <v>114</v>
      </c>
      <c r="B31" s="30" t="s">
        <v>115</v>
      </c>
      <c r="C31" s="31"/>
      <c r="D31" s="5">
        <v>2517.3000000000002</v>
      </c>
      <c r="E31" s="5">
        <v>773.2</v>
      </c>
      <c r="F31" s="5">
        <v>351.9</v>
      </c>
      <c r="G31" s="5">
        <v>162.6</v>
      </c>
      <c r="H31" s="5">
        <v>1594.9</v>
      </c>
      <c r="I31" s="5">
        <v>0</v>
      </c>
      <c r="J31" s="5">
        <v>0</v>
      </c>
      <c r="K31" s="5">
        <v>27.6</v>
      </c>
      <c r="L31" s="17">
        <f t="shared" si="0"/>
        <v>5427.5</v>
      </c>
      <c r="M31" s="32"/>
    </row>
    <row r="32" spans="1:13" x14ac:dyDescent="0.2">
      <c r="A32" s="23" t="s">
        <v>116</v>
      </c>
      <c r="B32" s="30" t="s">
        <v>117</v>
      </c>
      <c r="C32" s="31"/>
      <c r="D32" s="5">
        <v>5741</v>
      </c>
      <c r="E32" s="5">
        <v>141.19999999999999</v>
      </c>
      <c r="F32" s="5">
        <v>0</v>
      </c>
      <c r="G32" s="5">
        <v>0</v>
      </c>
      <c r="H32" s="5">
        <v>0</v>
      </c>
      <c r="I32" s="5">
        <v>0</v>
      </c>
      <c r="J32" s="5">
        <v>83.8</v>
      </c>
      <c r="K32" s="5">
        <v>184.1</v>
      </c>
      <c r="L32" s="17">
        <f t="shared" si="0"/>
        <v>6150.1</v>
      </c>
      <c r="M32" s="32"/>
    </row>
    <row r="33" spans="1:13" s="37" customFormat="1" ht="18.75" customHeight="1" thickBot="1" x14ac:dyDescent="0.25">
      <c r="A33" s="33"/>
      <c r="B33" s="34" t="s">
        <v>44</v>
      </c>
      <c r="C33" s="34"/>
      <c r="D33" s="35">
        <f t="shared" ref="D33:L33" si="1">SUM(D8:D32)</f>
        <v>516982.50000000006</v>
      </c>
      <c r="E33" s="35">
        <f t="shared" si="1"/>
        <v>10491.800000000003</v>
      </c>
      <c r="F33" s="35">
        <f t="shared" si="1"/>
        <v>384</v>
      </c>
      <c r="G33" s="35">
        <f t="shared" si="1"/>
        <v>1406.3999999999999</v>
      </c>
      <c r="H33" s="35">
        <f t="shared" si="1"/>
        <v>3360.3</v>
      </c>
      <c r="I33" s="35">
        <f t="shared" si="1"/>
        <v>0</v>
      </c>
      <c r="J33" s="35">
        <f t="shared" si="1"/>
        <v>2608.1999999999998</v>
      </c>
      <c r="K33" s="35">
        <f t="shared" si="1"/>
        <v>1637.9999999999998</v>
      </c>
      <c r="L33" s="36">
        <f t="shared" si="1"/>
        <v>536871.19999999995</v>
      </c>
      <c r="M33" s="32"/>
    </row>
    <row r="34" spans="1:13" s="2" customFormat="1" ht="13.5" thickTop="1" x14ac:dyDescent="0.2">
      <c r="A34" s="38"/>
      <c r="B34" s="39"/>
      <c r="C34" s="39"/>
      <c r="D34" s="38"/>
      <c r="E34" s="38"/>
      <c r="F34" s="38"/>
      <c r="G34" s="38"/>
      <c r="H34" s="38"/>
      <c r="I34" s="38"/>
      <c r="J34" s="38"/>
      <c r="K34" s="38"/>
      <c r="L34" s="38"/>
    </row>
    <row r="35" spans="1:13" s="2" customFormat="1" x14ac:dyDescent="0.2">
      <c r="A35" s="40" t="s">
        <v>45</v>
      </c>
      <c r="D35" s="19"/>
      <c r="E35" s="19"/>
      <c r="F35" s="19"/>
      <c r="G35" s="19"/>
      <c r="H35" s="19"/>
      <c r="I35" s="19"/>
      <c r="J35" s="19"/>
      <c r="K35" s="19"/>
      <c r="L35" s="19"/>
    </row>
    <row r="36" spans="1:13" x14ac:dyDescent="0.2">
      <c r="A36" s="41" t="s">
        <v>46</v>
      </c>
      <c r="D36" s="5"/>
      <c r="E36" s="5"/>
      <c r="F36" s="5"/>
      <c r="G36" s="5"/>
      <c r="H36" s="5"/>
      <c r="I36" s="5"/>
      <c r="J36" s="5"/>
      <c r="K36" s="5"/>
      <c r="L36" s="5"/>
    </row>
    <row r="37" spans="1:13" ht="12.75" customHeight="1" x14ac:dyDescent="0.2">
      <c r="A37" s="42">
        <v>-1</v>
      </c>
      <c r="B37" s="49" t="s">
        <v>118</v>
      </c>
      <c r="C37" s="49"/>
      <c r="D37" s="49"/>
      <c r="E37" s="49"/>
      <c r="F37" s="49"/>
      <c r="G37" s="49"/>
      <c r="H37" s="49"/>
      <c r="I37" s="49"/>
      <c r="J37" s="49"/>
      <c r="K37" s="49"/>
      <c r="L37" s="49"/>
    </row>
    <row r="38" spans="1:13" x14ac:dyDescent="0.2">
      <c r="A38" s="42">
        <v>-2</v>
      </c>
      <c r="B38" s="1" t="s">
        <v>119</v>
      </c>
    </row>
    <row r="39" spans="1:13" x14ac:dyDescent="0.2">
      <c r="A39" s="43">
        <v>-3</v>
      </c>
      <c r="B39" s="1" t="s">
        <v>120</v>
      </c>
    </row>
    <row r="40" spans="1:13" x14ac:dyDescent="0.2">
      <c r="A40" s="43">
        <v>-4</v>
      </c>
      <c r="B40" s="1" t="s">
        <v>121</v>
      </c>
    </row>
    <row r="41" spans="1:13" x14ac:dyDescent="0.2">
      <c r="A41" s="43">
        <v>-5</v>
      </c>
      <c r="B41" s="1" t="s">
        <v>122</v>
      </c>
    </row>
    <row r="42" spans="1:13" x14ac:dyDescent="0.2">
      <c r="A42" s="43">
        <v>-6</v>
      </c>
      <c r="B42" s="1" t="s">
        <v>123</v>
      </c>
    </row>
    <row r="43" spans="1:13" x14ac:dyDescent="0.2">
      <c r="A43" s="43">
        <v>-7</v>
      </c>
      <c r="B43" s="1" t="s">
        <v>127</v>
      </c>
    </row>
  </sheetData>
  <mergeCells count="1">
    <mergeCell ref="B37:L37"/>
  </mergeCells>
  <phoneticPr fontId="1" type="noConversion"/>
  <pageMargins left="0.75" right="0.75" top="1" bottom="1" header="0" footer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40"/>
  <sheetViews>
    <sheetView showGridLines="0" topLeftCell="A2" zoomScale="75" workbookViewId="0">
      <selection activeCell="A41" sqref="A41:IV52"/>
    </sheetView>
  </sheetViews>
  <sheetFormatPr baseColWidth="10" defaultRowHeight="12.75" x14ac:dyDescent="0.2"/>
  <cols>
    <col min="1" max="2" width="11.42578125" style="2"/>
    <col min="3" max="3" width="29.5703125" style="2" bestFit="1" customWidth="1"/>
    <col min="4" max="4" width="11.42578125" style="2"/>
    <col min="5" max="5" width="13.7109375" style="2" customWidth="1"/>
    <col min="6" max="12" width="11.42578125" style="2"/>
    <col min="13" max="13" width="14.28515625" style="2" customWidth="1"/>
    <col min="14" max="16384" width="11.42578125" style="2"/>
  </cols>
  <sheetData>
    <row r="1" spans="1:49" x14ac:dyDescent="0.2">
      <c r="A1" s="47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</row>
    <row r="2" spans="1:49" x14ac:dyDescent="0.2">
      <c r="A2" s="44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</row>
    <row r="3" spans="1:49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</row>
    <row r="4" spans="1:49" x14ac:dyDescent="0.2">
      <c r="A4" s="1"/>
      <c r="B4" s="14"/>
      <c r="C4" s="15"/>
      <c r="D4" s="15"/>
      <c r="E4" s="16"/>
      <c r="F4" s="16"/>
      <c r="G4" s="16"/>
      <c r="H4" s="16"/>
      <c r="I4" s="16"/>
      <c r="J4" s="16"/>
      <c r="K4" s="16"/>
      <c r="L4" s="16"/>
      <c r="M4" s="14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</row>
    <row r="5" spans="1:49" x14ac:dyDescent="0.2">
      <c r="A5" s="1"/>
      <c r="B5" s="17"/>
      <c r="C5" s="18"/>
      <c r="D5" s="19"/>
      <c r="E5" s="19"/>
      <c r="F5" s="20" t="s">
        <v>2</v>
      </c>
      <c r="G5" s="20" t="s">
        <v>3</v>
      </c>
      <c r="H5" s="19"/>
      <c r="I5" s="20" t="s">
        <v>4</v>
      </c>
      <c r="J5" s="20" t="s">
        <v>5</v>
      </c>
      <c r="K5" s="20" t="s">
        <v>6</v>
      </c>
      <c r="L5" s="20" t="s">
        <v>7</v>
      </c>
      <c r="M5" s="21" t="s">
        <v>8</v>
      </c>
    </row>
    <row r="6" spans="1:49" x14ac:dyDescent="0.2">
      <c r="A6" s="1"/>
      <c r="B6" s="17" t="s">
        <v>9</v>
      </c>
      <c r="C6" s="18" t="s">
        <v>10</v>
      </c>
      <c r="D6" s="19"/>
      <c r="E6" s="19" t="s">
        <v>11</v>
      </c>
      <c r="F6" s="20" t="s">
        <v>12</v>
      </c>
      <c r="G6" s="20" t="s">
        <v>13</v>
      </c>
      <c r="H6" s="19" t="s">
        <v>14</v>
      </c>
      <c r="I6" s="20" t="s">
        <v>15</v>
      </c>
      <c r="J6" s="20" t="s">
        <v>16</v>
      </c>
      <c r="K6" s="20" t="s">
        <v>17</v>
      </c>
      <c r="L6" s="20" t="s">
        <v>18</v>
      </c>
      <c r="M6" s="21" t="s">
        <v>19</v>
      </c>
    </row>
    <row r="7" spans="1:49" x14ac:dyDescent="0.2">
      <c r="A7" s="1"/>
      <c r="B7" s="22"/>
      <c r="C7" s="23"/>
      <c r="D7" s="24"/>
      <c r="E7" s="20"/>
      <c r="F7" s="20"/>
      <c r="G7" s="20"/>
      <c r="H7" s="20"/>
      <c r="I7" s="20"/>
      <c r="J7" s="20"/>
      <c r="K7" s="20" t="s">
        <v>20</v>
      </c>
      <c r="L7" s="20" t="s">
        <v>21</v>
      </c>
      <c r="M7" s="25"/>
    </row>
    <row r="8" spans="1:49" x14ac:dyDescent="0.2">
      <c r="A8" s="1"/>
      <c r="B8" s="26"/>
      <c r="C8" s="27"/>
      <c r="D8" s="28"/>
      <c r="E8" s="28"/>
      <c r="F8" s="28"/>
      <c r="G8" s="28"/>
      <c r="H8" s="28"/>
      <c r="I8" s="28"/>
      <c r="J8" s="28"/>
      <c r="K8" s="29"/>
      <c r="L8" s="29"/>
      <c r="M8" s="26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</row>
    <row r="9" spans="1:49" x14ac:dyDescent="0.2">
      <c r="A9" s="1"/>
      <c r="B9" s="48">
        <v>1</v>
      </c>
      <c r="C9" s="30" t="s">
        <v>22</v>
      </c>
      <c r="D9" s="31"/>
      <c r="E9" s="5">
        <v>107713.60000000001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18</v>
      </c>
      <c r="L9" s="5">
        <v>85.3</v>
      </c>
      <c r="M9" s="17">
        <v>107816.9</v>
      </c>
      <c r="N9" s="8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</row>
    <row r="10" spans="1:49" x14ac:dyDescent="0.2">
      <c r="A10" s="1"/>
      <c r="B10" s="48">
        <v>2</v>
      </c>
      <c r="C10" s="30" t="s">
        <v>23</v>
      </c>
      <c r="D10" s="31"/>
      <c r="E10" s="5">
        <v>203649.9</v>
      </c>
      <c r="F10" s="5">
        <v>5421.4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395.6</v>
      </c>
      <c r="M10" s="17">
        <v>209466.9</v>
      </c>
      <c r="N10" s="8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</row>
    <row r="11" spans="1:49" x14ac:dyDescent="0.2">
      <c r="A11" s="1"/>
      <c r="B11" s="48">
        <v>3</v>
      </c>
      <c r="C11" s="30" t="s">
        <v>24</v>
      </c>
      <c r="D11" s="31"/>
      <c r="E11" s="5">
        <v>4727.6000000000004</v>
      </c>
      <c r="F11" s="5">
        <v>2676.6</v>
      </c>
      <c r="G11" s="5">
        <v>0.8</v>
      </c>
      <c r="H11" s="5">
        <v>521.5</v>
      </c>
      <c r="I11" s="5">
        <v>0</v>
      </c>
      <c r="J11" s="5">
        <v>0</v>
      </c>
      <c r="K11" s="5">
        <v>709.7</v>
      </c>
      <c r="L11" s="5">
        <v>128.19999999999999</v>
      </c>
      <c r="M11" s="17">
        <v>8764.4</v>
      </c>
      <c r="N11" s="8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</row>
    <row r="12" spans="1:49" x14ac:dyDescent="0.2">
      <c r="A12" s="1"/>
      <c r="B12" s="48">
        <v>4</v>
      </c>
      <c r="C12" s="30" t="s">
        <v>25</v>
      </c>
      <c r="D12" s="31"/>
      <c r="E12" s="5">
        <v>45097.7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138.1</v>
      </c>
      <c r="L12" s="5">
        <v>2.4</v>
      </c>
      <c r="M12" s="17">
        <v>45238.3</v>
      </c>
      <c r="N12" s="8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</row>
    <row r="13" spans="1:49" x14ac:dyDescent="0.2">
      <c r="A13" s="1"/>
      <c r="B13" s="48">
        <v>5</v>
      </c>
      <c r="C13" s="30" t="s">
        <v>26</v>
      </c>
      <c r="D13" s="31"/>
      <c r="E13" s="5">
        <v>93915.8</v>
      </c>
      <c r="F13" s="5">
        <v>204.7</v>
      </c>
      <c r="G13" s="5">
        <v>0</v>
      </c>
      <c r="H13" s="5">
        <v>0</v>
      </c>
      <c r="I13" s="5">
        <v>923.7</v>
      </c>
      <c r="J13" s="5">
        <v>0</v>
      </c>
      <c r="K13" s="5">
        <v>47.5</v>
      </c>
      <c r="L13" s="5">
        <v>30.9</v>
      </c>
      <c r="M13" s="17">
        <v>95122.6</v>
      </c>
      <c r="N13" s="8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</row>
    <row r="14" spans="1:49" x14ac:dyDescent="0.2">
      <c r="A14" s="1"/>
      <c r="B14" s="48">
        <v>6</v>
      </c>
      <c r="C14" s="30" t="s">
        <v>27</v>
      </c>
      <c r="D14" s="31"/>
      <c r="E14" s="5">
        <v>3958.2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46.8</v>
      </c>
      <c r="L14" s="5">
        <v>8.3000000000000007</v>
      </c>
      <c r="M14" s="17">
        <v>4013.2</v>
      </c>
      <c r="N14" s="8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</row>
    <row r="15" spans="1:49" x14ac:dyDescent="0.2">
      <c r="A15" s="1"/>
      <c r="B15" s="48">
        <v>7</v>
      </c>
      <c r="C15" s="30" t="s">
        <v>28</v>
      </c>
      <c r="D15" s="31">
        <v>-3</v>
      </c>
      <c r="E15" s="5">
        <v>8565.6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621.6</v>
      </c>
      <c r="L15" s="5">
        <v>0.1</v>
      </c>
      <c r="M15" s="17">
        <v>9187.2999999999993</v>
      </c>
      <c r="N15" s="8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</row>
    <row r="16" spans="1:49" x14ac:dyDescent="0.2">
      <c r="A16" s="1"/>
      <c r="B16" s="48">
        <v>8</v>
      </c>
      <c r="C16" s="30" t="s">
        <v>29</v>
      </c>
      <c r="D16" s="31"/>
      <c r="E16" s="5">
        <v>3202.5</v>
      </c>
      <c r="F16" s="5">
        <v>0</v>
      </c>
      <c r="G16" s="5">
        <v>0</v>
      </c>
      <c r="H16" s="5">
        <v>0</v>
      </c>
      <c r="I16" s="5">
        <v>303.89999999999998</v>
      </c>
      <c r="J16" s="5">
        <v>0</v>
      </c>
      <c r="K16" s="5">
        <v>1314.3</v>
      </c>
      <c r="L16" s="5">
        <v>3.3</v>
      </c>
      <c r="M16" s="17">
        <v>4824</v>
      </c>
      <c r="N16" s="8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</row>
    <row r="17" spans="1:49" x14ac:dyDescent="0.2">
      <c r="A17" s="1"/>
      <c r="B17" s="48">
        <v>9</v>
      </c>
      <c r="C17" s="30" t="s">
        <v>30</v>
      </c>
      <c r="D17" s="31">
        <v>-4</v>
      </c>
      <c r="E17" s="5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17">
        <v>0</v>
      </c>
      <c r="N17" s="8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</row>
    <row r="18" spans="1:49" x14ac:dyDescent="0.2">
      <c r="A18" s="1"/>
      <c r="B18" s="48">
        <v>10</v>
      </c>
      <c r="C18" s="30" t="s">
        <v>31</v>
      </c>
      <c r="D18" s="31"/>
      <c r="E18" s="5">
        <v>3855.4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14</v>
      </c>
      <c r="L18" s="5">
        <v>15.3</v>
      </c>
      <c r="M18" s="17">
        <v>3884.8</v>
      </c>
      <c r="N18" s="8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</row>
    <row r="19" spans="1:49" x14ac:dyDescent="0.2">
      <c r="A19" s="1"/>
      <c r="B19" s="48">
        <v>11</v>
      </c>
      <c r="C19" s="30" t="s">
        <v>32</v>
      </c>
      <c r="D19" s="31">
        <v>-5</v>
      </c>
      <c r="E19" s="5">
        <v>102.3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0.5</v>
      </c>
      <c r="M19" s="17">
        <v>102.8</v>
      </c>
      <c r="N19" s="8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</row>
    <row r="20" spans="1:49" x14ac:dyDescent="0.2">
      <c r="A20" s="1"/>
      <c r="B20" s="48">
        <v>12</v>
      </c>
      <c r="C20" s="30" t="s">
        <v>33</v>
      </c>
      <c r="D20" s="31"/>
      <c r="E20" s="5">
        <v>848.8</v>
      </c>
      <c r="F20" s="5">
        <v>0</v>
      </c>
      <c r="G20" s="5">
        <v>0</v>
      </c>
      <c r="H20" s="5">
        <v>0</v>
      </c>
      <c r="I20" s="5">
        <v>183.4</v>
      </c>
      <c r="J20" s="5">
        <v>0</v>
      </c>
      <c r="K20" s="5">
        <v>89.6</v>
      </c>
      <c r="L20" s="5">
        <v>11.3</v>
      </c>
      <c r="M20" s="17">
        <v>1133.0999999999999</v>
      </c>
      <c r="N20" s="8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</row>
    <row r="21" spans="1:49" x14ac:dyDescent="0.2">
      <c r="A21" s="1"/>
      <c r="B21" s="48">
        <v>13</v>
      </c>
      <c r="C21" s="30" t="s">
        <v>34</v>
      </c>
      <c r="D21" s="31"/>
      <c r="E21" s="5">
        <v>4962.8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13.6</v>
      </c>
      <c r="L21" s="5">
        <v>91.7</v>
      </c>
      <c r="M21" s="17">
        <v>5068.1000000000004</v>
      </c>
      <c r="N21" s="8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</row>
    <row r="22" spans="1:49" x14ac:dyDescent="0.2">
      <c r="A22" s="1"/>
      <c r="B22" s="48">
        <v>14</v>
      </c>
      <c r="C22" s="30" t="s">
        <v>35</v>
      </c>
      <c r="D22" s="31"/>
      <c r="E22" s="5">
        <v>4054</v>
      </c>
      <c r="F22" s="5">
        <v>0</v>
      </c>
      <c r="G22" s="5">
        <v>0</v>
      </c>
      <c r="H22" s="5">
        <v>0</v>
      </c>
      <c r="I22" s="5">
        <v>748.7</v>
      </c>
      <c r="J22" s="5">
        <v>0</v>
      </c>
      <c r="K22" s="5">
        <v>0</v>
      </c>
      <c r="L22" s="5">
        <v>1.8</v>
      </c>
      <c r="M22" s="17">
        <v>4804.5</v>
      </c>
      <c r="N22" s="8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</row>
    <row r="23" spans="1:49" x14ac:dyDescent="0.2">
      <c r="A23" s="1"/>
      <c r="B23" s="48">
        <v>15</v>
      </c>
      <c r="C23" s="30" t="s">
        <v>36</v>
      </c>
      <c r="D23" s="31"/>
      <c r="E23" s="5">
        <v>2797.2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3.7</v>
      </c>
      <c r="M23" s="17">
        <v>2801</v>
      </c>
      <c r="N23" s="8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</row>
    <row r="24" spans="1:49" x14ac:dyDescent="0.2">
      <c r="A24" s="1"/>
      <c r="B24" s="48">
        <v>16</v>
      </c>
      <c r="C24" s="30" t="s">
        <v>37</v>
      </c>
      <c r="D24" s="31"/>
      <c r="E24" s="5">
        <v>710.5</v>
      </c>
      <c r="F24" s="5">
        <v>0</v>
      </c>
      <c r="G24" s="5">
        <v>0</v>
      </c>
      <c r="H24" s="5">
        <v>0</v>
      </c>
      <c r="I24" s="5">
        <v>103.7</v>
      </c>
      <c r="J24" s="5">
        <v>0</v>
      </c>
      <c r="K24" s="5">
        <v>58.6</v>
      </c>
      <c r="L24" s="5">
        <v>5.3</v>
      </c>
      <c r="M24" s="17">
        <v>878.1</v>
      </c>
      <c r="N24" s="8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</row>
    <row r="25" spans="1:49" x14ac:dyDescent="0.2">
      <c r="A25" s="1"/>
      <c r="B25" s="48">
        <v>17</v>
      </c>
      <c r="C25" s="30" t="s">
        <v>38</v>
      </c>
      <c r="D25" s="31"/>
      <c r="E25" s="5">
        <v>9751.4</v>
      </c>
      <c r="F25" s="5">
        <v>99</v>
      </c>
      <c r="G25" s="5">
        <v>0</v>
      </c>
      <c r="H25" s="5">
        <v>0</v>
      </c>
      <c r="I25" s="5">
        <v>0</v>
      </c>
      <c r="J25" s="5">
        <v>0</v>
      </c>
      <c r="K25" s="5">
        <v>80.5</v>
      </c>
      <c r="L25" s="5">
        <v>132.9</v>
      </c>
      <c r="M25" s="17">
        <v>10063.799999999999</v>
      </c>
      <c r="N25" s="8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</row>
    <row r="26" spans="1:49" x14ac:dyDescent="0.2">
      <c r="A26" s="1"/>
      <c r="B26" s="48">
        <v>18</v>
      </c>
      <c r="C26" s="30" t="s">
        <v>39</v>
      </c>
      <c r="D26" s="31"/>
      <c r="E26" s="5">
        <v>2079</v>
      </c>
      <c r="F26" s="5">
        <v>150.1</v>
      </c>
      <c r="G26" s="5">
        <v>0</v>
      </c>
      <c r="H26" s="5">
        <v>88.3</v>
      </c>
      <c r="I26" s="5">
        <v>45.3</v>
      </c>
      <c r="J26" s="5">
        <v>0</v>
      </c>
      <c r="K26" s="5">
        <v>90.1</v>
      </c>
      <c r="L26" s="5">
        <v>65.7</v>
      </c>
      <c r="M26" s="17">
        <v>2518.4</v>
      </c>
      <c r="N26" s="8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</row>
    <row r="27" spans="1:49" x14ac:dyDescent="0.2">
      <c r="A27" s="1"/>
      <c r="B27" s="48">
        <v>19</v>
      </c>
      <c r="C27" s="30" t="s">
        <v>40</v>
      </c>
      <c r="D27" s="31">
        <v>-1</v>
      </c>
      <c r="E27" s="5">
        <v>2357.1</v>
      </c>
      <c r="F27" s="5">
        <v>0</v>
      </c>
      <c r="G27" s="5">
        <v>6.4</v>
      </c>
      <c r="H27" s="5">
        <v>123.6</v>
      </c>
      <c r="I27" s="5">
        <v>140</v>
      </c>
      <c r="J27" s="5">
        <v>0</v>
      </c>
      <c r="K27" s="5">
        <v>264</v>
      </c>
      <c r="L27" s="5">
        <v>233.1</v>
      </c>
      <c r="M27" s="17">
        <v>3124.2</v>
      </c>
      <c r="N27" s="8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</row>
    <row r="28" spans="1:49" x14ac:dyDescent="0.2">
      <c r="A28" s="1"/>
      <c r="B28" s="48">
        <v>20</v>
      </c>
      <c r="C28" s="30" t="s">
        <v>41</v>
      </c>
      <c r="D28" s="31"/>
      <c r="E28" s="5">
        <v>1196.7</v>
      </c>
      <c r="F28" s="5">
        <v>0</v>
      </c>
      <c r="G28" s="5">
        <v>0</v>
      </c>
      <c r="H28" s="5">
        <v>0</v>
      </c>
      <c r="I28" s="5">
        <v>51.7</v>
      </c>
      <c r="J28" s="5">
        <v>0</v>
      </c>
      <c r="K28" s="5">
        <v>46.4</v>
      </c>
      <c r="L28" s="5">
        <v>3.8</v>
      </c>
      <c r="M28" s="17">
        <v>1298.7</v>
      </c>
      <c r="N28" s="8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</row>
    <row r="29" spans="1:49" x14ac:dyDescent="0.2">
      <c r="A29" s="1"/>
      <c r="B29" s="48">
        <v>21</v>
      </c>
      <c r="C29" s="30" t="s">
        <v>42</v>
      </c>
      <c r="D29" s="31"/>
      <c r="E29" s="5">
        <v>2965.8</v>
      </c>
      <c r="F29" s="5">
        <v>346.3</v>
      </c>
      <c r="G29" s="5">
        <v>354.3</v>
      </c>
      <c r="H29" s="5">
        <v>157</v>
      </c>
      <c r="I29" s="5">
        <v>1573.3</v>
      </c>
      <c r="J29" s="5">
        <v>0</v>
      </c>
      <c r="K29" s="5">
        <v>0</v>
      </c>
      <c r="L29" s="5">
        <v>12.5</v>
      </c>
      <c r="M29" s="17">
        <v>5409.2</v>
      </c>
      <c r="N29" s="8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</row>
    <row r="30" spans="1:49" x14ac:dyDescent="0.2">
      <c r="A30" s="1"/>
      <c r="B30" s="48">
        <v>22</v>
      </c>
      <c r="C30" s="30" t="s">
        <v>43</v>
      </c>
      <c r="D30" s="31">
        <v>-2</v>
      </c>
      <c r="E30" s="5">
        <v>5672.8</v>
      </c>
      <c r="F30" s="5">
        <v>142.5</v>
      </c>
      <c r="G30" s="5">
        <v>0</v>
      </c>
      <c r="H30" s="5">
        <v>0</v>
      </c>
      <c r="I30" s="5">
        <v>0</v>
      </c>
      <c r="J30" s="5">
        <v>0</v>
      </c>
      <c r="K30" s="5">
        <v>81.599999999999994</v>
      </c>
      <c r="L30" s="5">
        <v>176.4</v>
      </c>
      <c r="M30" s="17">
        <v>6073.2</v>
      </c>
      <c r="N30" s="8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</row>
    <row r="31" spans="1:49" ht="13.5" thickBot="1" x14ac:dyDescent="0.25">
      <c r="A31" s="1"/>
      <c r="B31" s="33"/>
      <c r="C31" s="34" t="s">
        <v>44</v>
      </c>
      <c r="D31" s="34"/>
      <c r="E31" s="35">
        <v>512184.9</v>
      </c>
      <c r="F31" s="35">
        <v>9040.5</v>
      </c>
      <c r="G31" s="35">
        <v>361.5</v>
      </c>
      <c r="H31" s="35">
        <v>890.5</v>
      </c>
      <c r="I31" s="35">
        <v>4073.9</v>
      </c>
      <c r="J31" s="35">
        <v>0</v>
      </c>
      <c r="K31" s="35">
        <v>3634.2</v>
      </c>
      <c r="L31" s="35">
        <v>1408.1</v>
      </c>
      <c r="M31" s="36">
        <v>531593.5</v>
      </c>
      <c r="N31" s="8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</row>
    <row r="32" spans="1:49" ht="13.5" thickTop="1" x14ac:dyDescent="0.2">
      <c r="A32" s="1"/>
      <c r="B32" s="1"/>
      <c r="C32" s="1"/>
      <c r="D32" s="1"/>
      <c r="E32" s="8"/>
      <c r="F32" s="8"/>
      <c r="G32" s="8"/>
      <c r="H32" s="8"/>
      <c r="I32" s="8"/>
      <c r="J32" s="8"/>
      <c r="K32" s="8"/>
      <c r="L32" s="8"/>
      <c r="M32" s="8"/>
      <c r="N32" s="8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</row>
    <row r="33" spans="1:49" x14ac:dyDescent="0.2">
      <c r="A33" s="1"/>
      <c r="B33" s="1" t="s">
        <v>45</v>
      </c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8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</row>
    <row r="34" spans="1:49" x14ac:dyDescent="0.2">
      <c r="A34" s="1"/>
      <c r="B34" s="1" t="s">
        <v>46</v>
      </c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8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</row>
    <row r="35" spans="1:49" x14ac:dyDescent="0.2">
      <c r="A35" s="1"/>
      <c r="B35" s="1" t="s">
        <v>47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8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</row>
    <row r="36" spans="1:49" x14ac:dyDescent="0.2">
      <c r="A36" s="1"/>
      <c r="B36" s="1" t="s">
        <v>48</v>
      </c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8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</row>
    <row r="37" spans="1:49" x14ac:dyDescent="0.2">
      <c r="A37" s="1"/>
      <c r="B37" s="1" t="s">
        <v>49</v>
      </c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8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</row>
    <row r="38" spans="1:49" x14ac:dyDescent="0.2">
      <c r="A38" s="1"/>
      <c r="B38" s="1" t="s">
        <v>50</v>
      </c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8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</row>
    <row r="39" spans="1:49" x14ac:dyDescent="0.2">
      <c r="A39" s="1"/>
      <c r="B39" s="1" t="s">
        <v>51</v>
      </c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8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</row>
    <row r="40" spans="1:49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8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</row>
  </sheetData>
  <phoneticPr fontId="1" type="noConversion"/>
  <pageMargins left="0.75" right="0.75" top="1" bottom="1" header="0" footer="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38"/>
  <sheetViews>
    <sheetView showGridLines="0" zoomScale="75" workbookViewId="0">
      <selection activeCell="F50" sqref="F50"/>
    </sheetView>
  </sheetViews>
  <sheetFormatPr baseColWidth="10" defaultRowHeight="12.75" x14ac:dyDescent="0.2"/>
  <cols>
    <col min="1" max="2" width="11.42578125" style="2"/>
    <col min="3" max="3" width="29.42578125" style="2" customWidth="1"/>
    <col min="4" max="16384" width="11.42578125" style="2"/>
  </cols>
  <sheetData>
    <row r="1" spans="1:67" s="1" customFormat="1" x14ac:dyDescent="0.2">
      <c r="A1" s="44" t="s">
        <v>52</v>
      </c>
    </row>
    <row r="2" spans="1:67" s="1" customFormat="1" x14ac:dyDescent="0.2">
      <c r="A2" s="44" t="s">
        <v>53</v>
      </c>
    </row>
    <row r="3" spans="1:67" s="1" customFormat="1" x14ac:dyDescent="0.2"/>
    <row r="4" spans="1:67" s="1" customFormat="1" x14ac:dyDescent="0.2">
      <c r="B4" s="14"/>
      <c r="C4" s="15"/>
      <c r="D4" s="15"/>
      <c r="E4" s="16"/>
      <c r="F4" s="16"/>
      <c r="G4" s="16"/>
      <c r="H4" s="16"/>
      <c r="I4" s="16"/>
      <c r="J4" s="16"/>
      <c r="K4" s="16"/>
      <c r="L4" s="16"/>
      <c r="M4" s="14"/>
    </row>
    <row r="5" spans="1:67" s="1" customFormat="1" x14ac:dyDescent="0.2">
      <c r="B5" s="17"/>
      <c r="C5" s="18"/>
      <c r="D5" s="19"/>
      <c r="E5" s="19"/>
      <c r="F5" s="20" t="s">
        <v>2</v>
      </c>
      <c r="G5" s="20" t="s">
        <v>3</v>
      </c>
      <c r="H5" s="19"/>
      <c r="I5" s="20" t="s">
        <v>4</v>
      </c>
      <c r="J5" s="20" t="s">
        <v>5</v>
      </c>
      <c r="K5" s="20" t="s">
        <v>6</v>
      </c>
      <c r="L5" s="20" t="s">
        <v>7</v>
      </c>
      <c r="M5" s="21" t="s">
        <v>8</v>
      </c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</row>
    <row r="6" spans="1:67" s="1" customFormat="1" x14ac:dyDescent="0.2">
      <c r="B6" s="17" t="s">
        <v>9</v>
      </c>
      <c r="C6" s="18" t="s">
        <v>10</v>
      </c>
      <c r="D6" s="19"/>
      <c r="E6" s="19" t="s">
        <v>11</v>
      </c>
      <c r="F6" s="20" t="s">
        <v>12</v>
      </c>
      <c r="G6" s="20" t="s">
        <v>13</v>
      </c>
      <c r="H6" s="19" t="s">
        <v>14</v>
      </c>
      <c r="I6" s="20" t="s">
        <v>15</v>
      </c>
      <c r="J6" s="20" t="s">
        <v>16</v>
      </c>
      <c r="K6" s="20" t="s">
        <v>17</v>
      </c>
      <c r="L6" s="20" t="s">
        <v>18</v>
      </c>
      <c r="M6" s="21" t="s">
        <v>19</v>
      </c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</row>
    <row r="7" spans="1:67" s="1" customFormat="1" x14ac:dyDescent="0.2">
      <c r="B7" s="22"/>
      <c r="C7" s="23"/>
      <c r="D7" s="24"/>
      <c r="E7" s="20"/>
      <c r="F7" s="20"/>
      <c r="G7" s="20"/>
      <c r="H7" s="20"/>
      <c r="I7" s="20"/>
      <c r="J7" s="20"/>
      <c r="K7" s="20" t="s">
        <v>20</v>
      </c>
      <c r="L7" s="20" t="s">
        <v>21</v>
      </c>
      <c r="M7" s="25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</row>
    <row r="8" spans="1:67" s="1" customFormat="1" x14ac:dyDescent="0.2">
      <c r="B8" s="26"/>
      <c r="C8" s="27"/>
      <c r="D8" s="28"/>
      <c r="E8" s="28"/>
      <c r="F8" s="28"/>
      <c r="G8" s="28"/>
      <c r="H8" s="28"/>
      <c r="I8" s="28"/>
      <c r="J8" s="28"/>
      <c r="K8" s="29"/>
      <c r="L8" s="29"/>
      <c r="M8" s="26"/>
    </row>
    <row r="9" spans="1:67" s="1" customFormat="1" x14ac:dyDescent="0.2">
      <c r="B9" s="48">
        <v>1</v>
      </c>
      <c r="C9" s="30" t="s">
        <v>22</v>
      </c>
      <c r="D9" s="31"/>
      <c r="E9" s="5">
        <v>101302.39999999999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735.3</v>
      </c>
      <c r="L9" s="5">
        <v>253.7</v>
      </c>
      <c r="M9" s="17">
        <v>102291.4</v>
      </c>
      <c r="N9" s="8"/>
    </row>
    <row r="10" spans="1:67" s="1" customFormat="1" x14ac:dyDescent="0.2">
      <c r="B10" s="48">
        <v>2</v>
      </c>
      <c r="C10" s="30" t="s">
        <v>23</v>
      </c>
      <c r="D10" s="31"/>
      <c r="E10" s="5">
        <v>195438.8</v>
      </c>
      <c r="F10" s="5">
        <v>5355.6</v>
      </c>
      <c r="G10" s="5">
        <v>9.1999999999999993</v>
      </c>
      <c r="H10" s="5">
        <v>11.5</v>
      </c>
      <c r="I10" s="5">
        <v>141.19999999999999</v>
      </c>
      <c r="J10" s="5">
        <v>0</v>
      </c>
      <c r="K10" s="5">
        <v>0</v>
      </c>
      <c r="L10" s="5">
        <v>404.2</v>
      </c>
      <c r="M10" s="17">
        <v>201360.5</v>
      </c>
      <c r="N10" s="8"/>
    </row>
    <row r="11" spans="1:67" s="1" customFormat="1" x14ac:dyDescent="0.2">
      <c r="B11" s="48">
        <v>3</v>
      </c>
      <c r="C11" s="30" t="s">
        <v>24</v>
      </c>
      <c r="D11" s="31"/>
      <c r="E11" s="5">
        <v>4503.8</v>
      </c>
      <c r="F11" s="5">
        <v>2704.3</v>
      </c>
      <c r="G11" s="5">
        <v>13.4</v>
      </c>
      <c r="H11" s="5">
        <v>512.9</v>
      </c>
      <c r="I11" s="5">
        <v>0</v>
      </c>
      <c r="J11" s="5">
        <v>0</v>
      </c>
      <c r="K11" s="5">
        <v>709.7</v>
      </c>
      <c r="L11" s="5">
        <v>139.30000000000001</v>
      </c>
      <c r="M11" s="17">
        <v>8583.5</v>
      </c>
      <c r="N11" s="8"/>
    </row>
    <row r="12" spans="1:67" s="1" customFormat="1" x14ac:dyDescent="0.2">
      <c r="B12" s="48">
        <v>4</v>
      </c>
      <c r="C12" s="30" t="s">
        <v>25</v>
      </c>
      <c r="D12" s="31"/>
      <c r="E12" s="5">
        <v>41038.6</v>
      </c>
      <c r="F12" s="5">
        <v>851.3</v>
      </c>
      <c r="G12" s="5">
        <v>0</v>
      </c>
      <c r="H12" s="5">
        <v>0</v>
      </c>
      <c r="I12" s="5">
        <v>616.20000000000005</v>
      </c>
      <c r="J12" s="5">
        <v>0</v>
      </c>
      <c r="K12" s="5">
        <v>485.7</v>
      </c>
      <c r="L12" s="5">
        <v>151.80000000000001</v>
      </c>
      <c r="M12" s="17">
        <v>43143.7</v>
      </c>
      <c r="N12" s="8"/>
    </row>
    <row r="13" spans="1:67" s="1" customFormat="1" x14ac:dyDescent="0.2">
      <c r="B13" s="48">
        <v>5</v>
      </c>
      <c r="C13" s="30" t="s">
        <v>26</v>
      </c>
      <c r="D13" s="31"/>
      <c r="E13" s="5">
        <v>85318.9</v>
      </c>
      <c r="F13" s="5">
        <v>1794.6</v>
      </c>
      <c r="G13" s="5">
        <v>87.6</v>
      </c>
      <c r="H13" s="5">
        <v>547.29999999999995</v>
      </c>
      <c r="I13" s="5">
        <v>2239.1999999999998</v>
      </c>
      <c r="J13" s="5">
        <v>0</v>
      </c>
      <c r="K13" s="5">
        <v>172.1</v>
      </c>
      <c r="L13" s="5">
        <v>185.1</v>
      </c>
      <c r="M13" s="17">
        <v>90344.8</v>
      </c>
      <c r="N13" s="8"/>
    </row>
    <row r="14" spans="1:67" s="1" customFormat="1" x14ac:dyDescent="0.2">
      <c r="B14" s="48">
        <v>6</v>
      </c>
      <c r="C14" s="30" t="s">
        <v>27</v>
      </c>
      <c r="D14" s="31"/>
      <c r="E14" s="5">
        <v>3738.9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4</v>
      </c>
      <c r="L14" s="5">
        <v>7</v>
      </c>
      <c r="M14" s="17">
        <v>3749.9</v>
      </c>
      <c r="N14" s="8"/>
    </row>
    <row r="15" spans="1:67" s="1" customFormat="1" x14ac:dyDescent="0.2">
      <c r="B15" s="48">
        <v>7</v>
      </c>
      <c r="C15" s="30" t="s">
        <v>28</v>
      </c>
      <c r="D15" s="31">
        <v>-3</v>
      </c>
      <c r="E15" s="5">
        <v>8095.6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623.29999999999995</v>
      </c>
      <c r="L15" s="5">
        <v>5.8</v>
      </c>
      <c r="M15" s="17">
        <v>8724.7000000000007</v>
      </c>
      <c r="N15" s="8"/>
    </row>
    <row r="16" spans="1:67" s="1" customFormat="1" x14ac:dyDescent="0.2">
      <c r="B16" s="48">
        <v>8</v>
      </c>
      <c r="C16" s="30" t="s">
        <v>29</v>
      </c>
      <c r="D16" s="31"/>
      <c r="E16" s="5">
        <v>3120</v>
      </c>
      <c r="F16" s="5">
        <v>0</v>
      </c>
      <c r="G16" s="5">
        <v>0</v>
      </c>
      <c r="H16" s="5">
        <v>0</v>
      </c>
      <c r="I16" s="5">
        <v>306</v>
      </c>
      <c r="J16" s="5">
        <v>0</v>
      </c>
      <c r="K16" s="5">
        <v>1326.6</v>
      </c>
      <c r="L16" s="5">
        <v>16.5</v>
      </c>
      <c r="M16" s="17">
        <v>4769.2</v>
      </c>
      <c r="N16" s="8"/>
    </row>
    <row r="17" spans="2:14" s="1" customFormat="1" x14ac:dyDescent="0.2">
      <c r="B17" s="48">
        <v>9</v>
      </c>
      <c r="C17" s="30" t="s">
        <v>30</v>
      </c>
      <c r="D17" s="31">
        <v>-4</v>
      </c>
      <c r="E17" s="5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17">
        <v>0</v>
      </c>
      <c r="N17" s="8"/>
    </row>
    <row r="18" spans="2:14" s="1" customFormat="1" x14ac:dyDescent="0.2">
      <c r="B18" s="48">
        <v>10</v>
      </c>
      <c r="C18" s="30" t="s">
        <v>31</v>
      </c>
      <c r="D18" s="31"/>
      <c r="E18" s="5">
        <v>3612.8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7.5</v>
      </c>
      <c r="L18" s="5">
        <v>8.4</v>
      </c>
      <c r="M18" s="17">
        <v>3628.7</v>
      </c>
      <c r="N18" s="8"/>
    </row>
    <row r="19" spans="2:14" s="1" customFormat="1" x14ac:dyDescent="0.2">
      <c r="B19" s="48">
        <v>11</v>
      </c>
      <c r="C19" s="30" t="s">
        <v>32</v>
      </c>
      <c r="D19" s="31">
        <v>-5</v>
      </c>
      <c r="E19" s="5">
        <v>98.2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7.8</v>
      </c>
      <c r="M19" s="17">
        <v>106</v>
      </c>
      <c r="N19" s="8"/>
    </row>
    <row r="20" spans="2:14" s="1" customFormat="1" x14ac:dyDescent="0.2">
      <c r="B20" s="48">
        <v>12</v>
      </c>
      <c r="C20" s="30" t="s">
        <v>33</v>
      </c>
      <c r="D20" s="31"/>
      <c r="E20" s="5">
        <v>819.4</v>
      </c>
      <c r="F20" s="5">
        <v>0</v>
      </c>
      <c r="G20" s="5">
        <v>0</v>
      </c>
      <c r="H20" s="5">
        <v>0</v>
      </c>
      <c r="I20" s="5">
        <v>174.7</v>
      </c>
      <c r="J20" s="5">
        <v>0</v>
      </c>
      <c r="K20" s="5">
        <v>104.6</v>
      </c>
      <c r="L20" s="5">
        <v>11.3</v>
      </c>
      <c r="M20" s="17">
        <v>1110</v>
      </c>
      <c r="N20" s="8"/>
    </row>
    <row r="21" spans="2:14" s="1" customFormat="1" x14ac:dyDescent="0.2">
      <c r="B21" s="48">
        <v>13</v>
      </c>
      <c r="C21" s="30" t="s">
        <v>34</v>
      </c>
      <c r="D21" s="31"/>
      <c r="E21" s="5">
        <v>4708.1000000000004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13.7</v>
      </c>
      <c r="L21" s="5">
        <v>112.1</v>
      </c>
      <c r="M21" s="17">
        <v>4833.8999999999996</v>
      </c>
      <c r="N21" s="8"/>
    </row>
    <row r="22" spans="2:14" s="1" customFormat="1" x14ac:dyDescent="0.2">
      <c r="B22" s="48">
        <v>14</v>
      </c>
      <c r="C22" s="30" t="s">
        <v>35</v>
      </c>
      <c r="D22" s="31"/>
      <c r="E22" s="5">
        <v>3842.8</v>
      </c>
      <c r="F22" s="5">
        <v>0</v>
      </c>
      <c r="G22" s="5">
        <v>0</v>
      </c>
      <c r="H22" s="5">
        <v>0</v>
      </c>
      <c r="I22" s="5">
        <v>761.3</v>
      </c>
      <c r="J22" s="5">
        <v>0</v>
      </c>
      <c r="K22" s="5">
        <v>0</v>
      </c>
      <c r="L22" s="5">
        <v>9.8000000000000007</v>
      </c>
      <c r="M22" s="17">
        <v>4613.8999999999996</v>
      </c>
      <c r="N22" s="8"/>
    </row>
    <row r="23" spans="2:14" s="1" customFormat="1" x14ac:dyDescent="0.2">
      <c r="B23" s="48">
        <v>15</v>
      </c>
      <c r="C23" s="30" t="s">
        <v>36</v>
      </c>
      <c r="D23" s="31"/>
      <c r="E23" s="5">
        <v>2628.3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8</v>
      </c>
      <c r="L23" s="5">
        <v>11.7</v>
      </c>
      <c r="M23" s="17">
        <v>2647.9</v>
      </c>
      <c r="N23" s="8"/>
    </row>
    <row r="24" spans="2:14" s="1" customFormat="1" x14ac:dyDescent="0.2">
      <c r="B24" s="48">
        <v>16</v>
      </c>
      <c r="C24" s="30" t="s">
        <v>37</v>
      </c>
      <c r="D24" s="31"/>
      <c r="E24" s="5">
        <v>694.9</v>
      </c>
      <c r="F24" s="5">
        <v>0</v>
      </c>
      <c r="G24" s="5">
        <v>0</v>
      </c>
      <c r="H24" s="5">
        <v>0</v>
      </c>
      <c r="I24" s="5">
        <v>105.2</v>
      </c>
      <c r="J24" s="5">
        <v>0</v>
      </c>
      <c r="K24" s="5">
        <v>59.1</v>
      </c>
      <c r="L24" s="5">
        <v>3.4</v>
      </c>
      <c r="M24" s="17">
        <v>862.7</v>
      </c>
      <c r="N24" s="8"/>
    </row>
    <row r="25" spans="2:14" s="1" customFormat="1" x14ac:dyDescent="0.2">
      <c r="B25" s="48">
        <v>17</v>
      </c>
      <c r="C25" s="30" t="s">
        <v>38</v>
      </c>
      <c r="D25" s="31"/>
      <c r="E25" s="5">
        <v>9618.2000000000007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49.2</v>
      </c>
      <c r="L25" s="5">
        <v>167.5</v>
      </c>
      <c r="M25" s="17">
        <v>9834.9</v>
      </c>
      <c r="N25" s="8"/>
    </row>
    <row r="26" spans="2:14" s="1" customFormat="1" x14ac:dyDescent="0.2">
      <c r="B26" s="48">
        <v>18</v>
      </c>
      <c r="C26" s="30" t="s">
        <v>39</v>
      </c>
      <c r="D26" s="31"/>
      <c r="E26" s="5">
        <v>2032.1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199.4</v>
      </c>
      <c r="L26" s="5">
        <v>8.4</v>
      </c>
      <c r="M26" s="17">
        <v>2239.9</v>
      </c>
      <c r="N26" s="8"/>
    </row>
    <row r="27" spans="2:14" s="1" customFormat="1" x14ac:dyDescent="0.2">
      <c r="B27" s="48">
        <v>19</v>
      </c>
      <c r="C27" s="30" t="s">
        <v>40</v>
      </c>
      <c r="D27" s="31">
        <v>-1</v>
      </c>
      <c r="E27" s="5">
        <v>2277.6</v>
      </c>
      <c r="F27" s="5">
        <v>207.4</v>
      </c>
      <c r="G27" s="5">
        <v>0</v>
      </c>
      <c r="H27" s="5">
        <v>0</v>
      </c>
      <c r="I27" s="5">
        <v>40</v>
      </c>
      <c r="J27" s="5">
        <v>0</v>
      </c>
      <c r="K27" s="5">
        <v>200.6</v>
      </c>
      <c r="L27" s="5">
        <v>8.1</v>
      </c>
      <c r="M27" s="17">
        <v>2733.8</v>
      </c>
      <c r="N27" s="8"/>
    </row>
    <row r="28" spans="2:14" s="1" customFormat="1" x14ac:dyDescent="0.2">
      <c r="B28" s="48">
        <v>20</v>
      </c>
      <c r="C28" s="30" t="s">
        <v>41</v>
      </c>
      <c r="D28" s="31"/>
      <c r="E28" s="5">
        <v>1117.7</v>
      </c>
      <c r="F28" s="5">
        <v>0</v>
      </c>
      <c r="G28" s="5">
        <v>0</v>
      </c>
      <c r="H28" s="5">
        <v>0</v>
      </c>
      <c r="I28" s="5">
        <v>56.1</v>
      </c>
      <c r="J28" s="5">
        <v>0</v>
      </c>
      <c r="K28" s="5">
        <v>48.8</v>
      </c>
      <c r="L28" s="5">
        <v>9.1</v>
      </c>
      <c r="M28" s="17">
        <v>1231.7</v>
      </c>
      <c r="N28" s="8"/>
    </row>
    <row r="29" spans="2:14" s="1" customFormat="1" x14ac:dyDescent="0.2">
      <c r="B29" s="48">
        <v>21</v>
      </c>
      <c r="C29" s="30" t="s">
        <v>42</v>
      </c>
      <c r="D29" s="31"/>
      <c r="E29" s="5">
        <v>3009.8</v>
      </c>
      <c r="F29" s="5">
        <v>177.2</v>
      </c>
      <c r="G29" s="5">
        <v>344</v>
      </c>
      <c r="H29" s="5">
        <v>155.6</v>
      </c>
      <c r="I29" s="5">
        <v>1617.8</v>
      </c>
      <c r="J29" s="5">
        <v>0</v>
      </c>
      <c r="K29" s="5">
        <v>0</v>
      </c>
      <c r="L29" s="5">
        <v>5</v>
      </c>
      <c r="M29" s="17">
        <v>5309.3</v>
      </c>
      <c r="N29" s="8"/>
    </row>
    <row r="30" spans="2:14" s="1" customFormat="1" x14ac:dyDescent="0.2">
      <c r="B30" s="48">
        <v>22</v>
      </c>
      <c r="C30" s="30" t="s">
        <v>43</v>
      </c>
      <c r="D30" s="31">
        <v>-2</v>
      </c>
      <c r="E30" s="5">
        <v>5515.1</v>
      </c>
      <c r="F30" s="5">
        <v>144.1</v>
      </c>
      <c r="G30" s="5">
        <v>0</v>
      </c>
      <c r="H30" s="5">
        <v>0</v>
      </c>
      <c r="I30" s="5">
        <v>0</v>
      </c>
      <c r="J30" s="5">
        <v>0</v>
      </c>
      <c r="K30" s="5">
        <v>79.900000000000006</v>
      </c>
      <c r="L30" s="5">
        <v>169.1</v>
      </c>
      <c r="M30" s="17">
        <v>5908.2</v>
      </c>
      <c r="N30" s="8"/>
    </row>
    <row r="31" spans="2:14" s="1" customFormat="1" ht="13.5" thickBot="1" x14ac:dyDescent="0.25">
      <c r="B31" s="33"/>
      <c r="C31" s="34" t="s">
        <v>44</v>
      </c>
      <c r="D31" s="34"/>
      <c r="E31" s="35">
        <v>482531.7</v>
      </c>
      <c r="F31" s="35">
        <v>11234.6</v>
      </c>
      <c r="G31" s="35">
        <v>454.3</v>
      </c>
      <c r="H31" s="35">
        <v>1227.2</v>
      </c>
      <c r="I31" s="35">
        <v>6057.8</v>
      </c>
      <c r="J31" s="35">
        <v>0</v>
      </c>
      <c r="K31" s="35">
        <v>4827.6000000000004</v>
      </c>
      <c r="L31" s="35">
        <v>1695</v>
      </c>
      <c r="M31" s="36">
        <v>508028.3</v>
      </c>
      <c r="N31" s="8"/>
    </row>
    <row r="32" spans="2:14" s="1" customFormat="1" ht="13.5" thickTop="1" x14ac:dyDescent="0.2">
      <c r="E32" s="8"/>
      <c r="F32" s="8"/>
      <c r="G32" s="8"/>
      <c r="H32" s="8"/>
      <c r="I32" s="8"/>
      <c r="J32" s="8"/>
      <c r="K32" s="8"/>
      <c r="L32" s="8"/>
      <c r="M32" s="8"/>
      <c r="N32" s="8"/>
    </row>
    <row r="33" spans="2:14" s="1" customFormat="1" x14ac:dyDescent="0.2">
      <c r="B33" s="1" t="s">
        <v>45</v>
      </c>
      <c r="N33" s="8"/>
    </row>
    <row r="34" spans="2:14" s="1" customFormat="1" x14ac:dyDescent="0.2">
      <c r="B34" s="1" t="s">
        <v>46</v>
      </c>
      <c r="N34" s="8"/>
    </row>
    <row r="35" spans="2:14" s="1" customFormat="1" x14ac:dyDescent="0.2">
      <c r="B35" s="1" t="s">
        <v>54</v>
      </c>
      <c r="N35" s="8"/>
    </row>
    <row r="36" spans="2:14" s="1" customFormat="1" x14ac:dyDescent="0.2">
      <c r="B36" s="1" t="s">
        <v>48</v>
      </c>
      <c r="N36" s="8"/>
    </row>
    <row r="37" spans="2:14" s="1" customFormat="1" x14ac:dyDescent="0.2">
      <c r="B37" s="1" t="s">
        <v>49</v>
      </c>
      <c r="N37" s="8"/>
    </row>
    <row r="38" spans="2:14" s="1" customFormat="1" x14ac:dyDescent="0.2"/>
  </sheetData>
  <phoneticPr fontId="1" type="noConversion"/>
  <pageMargins left="0.75" right="0.75" top="1" bottom="1" header="0" footer="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38"/>
  <sheetViews>
    <sheetView showGridLines="0" zoomScale="75" workbookViewId="0">
      <selection activeCell="F50" sqref="F50"/>
    </sheetView>
  </sheetViews>
  <sheetFormatPr baseColWidth="10" defaultRowHeight="12.75" x14ac:dyDescent="0.2"/>
  <cols>
    <col min="1" max="2" width="11.42578125" style="1"/>
    <col min="3" max="3" width="29.28515625" style="1" customWidth="1"/>
    <col min="4" max="16384" width="11.42578125" style="1"/>
  </cols>
  <sheetData>
    <row r="1" spans="1:67" x14ac:dyDescent="0.2">
      <c r="A1" s="44" t="s">
        <v>52</v>
      </c>
    </row>
    <row r="2" spans="1:67" x14ac:dyDescent="0.2">
      <c r="A2" s="44" t="s">
        <v>55</v>
      </c>
    </row>
    <row r="3" spans="1:67" x14ac:dyDescent="0.2">
      <c r="A3" s="44"/>
    </row>
    <row r="5" spans="1:67" x14ac:dyDescent="0.2">
      <c r="B5" s="14"/>
      <c r="C5" s="15"/>
      <c r="D5" s="15"/>
      <c r="E5" s="16"/>
      <c r="F5" s="16"/>
      <c r="G5" s="16"/>
      <c r="H5" s="16"/>
      <c r="I5" s="16"/>
      <c r="J5" s="16"/>
      <c r="K5" s="16"/>
      <c r="L5" s="16"/>
      <c r="M5" s="14"/>
    </row>
    <row r="6" spans="1:67" x14ac:dyDescent="0.2">
      <c r="B6" s="17"/>
      <c r="C6" s="18"/>
      <c r="D6" s="19"/>
      <c r="E6" s="19"/>
      <c r="F6" s="20" t="s">
        <v>2</v>
      </c>
      <c r="G6" s="20" t="s">
        <v>3</v>
      </c>
      <c r="H6" s="19"/>
      <c r="I6" s="20" t="s">
        <v>4</v>
      </c>
      <c r="J6" s="20" t="s">
        <v>5</v>
      </c>
      <c r="K6" s="20" t="s">
        <v>6</v>
      </c>
      <c r="L6" s="20" t="s">
        <v>7</v>
      </c>
      <c r="M6" s="21" t="s">
        <v>8</v>
      </c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</row>
    <row r="7" spans="1:67" x14ac:dyDescent="0.2">
      <c r="B7" s="22" t="s">
        <v>9</v>
      </c>
      <c r="C7" s="23" t="s">
        <v>10</v>
      </c>
      <c r="D7" s="24"/>
      <c r="E7" s="20" t="s">
        <v>11</v>
      </c>
      <c r="F7" s="20" t="s">
        <v>12</v>
      </c>
      <c r="G7" s="20" t="s">
        <v>13</v>
      </c>
      <c r="H7" s="20" t="s">
        <v>14</v>
      </c>
      <c r="I7" s="20" t="s">
        <v>15</v>
      </c>
      <c r="J7" s="20" t="s">
        <v>16</v>
      </c>
      <c r="K7" s="20" t="s">
        <v>17</v>
      </c>
      <c r="L7" s="20" t="s">
        <v>18</v>
      </c>
      <c r="M7" s="25" t="s">
        <v>19</v>
      </c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</row>
    <row r="8" spans="1:67" x14ac:dyDescent="0.2">
      <c r="B8" s="26"/>
      <c r="C8" s="27"/>
      <c r="D8" s="28"/>
      <c r="E8" s="28"/>
      <c r="F8" s="28"/>
      <c r="G8" s="28"/>
      <c r="H8" s="28"/>
      <c r="I8" s="28"/>
      <c r="J8" s="28"/>
      <c r="K8" s="29" t="s">
        <v>20</v>
      </c>
      <c r="L8" s="29" t="s">
        <v>21</v>
      </c>
      <c r="M8" s="26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</row>
    <row r="9" spans="1:67" x14ac:dyDescent="0.2">
      <c r="B9" s="48"/>
      <c r="C9" s="30"/>
      <c r="D9" s="31"/>
      <c r="E9" s="5"/>
      <c r="F9" s="5"/>
      <c r="G9" s="5"/>
      <c r="H9" s="5"/>
      <c r="I9" s="5"/>
      <c r="J9" s="5"/>
      <c r="K9" s="5"/>
      <c r="L9" s="5"/>
      <c r="M9" s="17"/>
    </row>
    <row r="10" spans="1:67" x14ac:dyDescent="0.2">
      <c r="B10" s="48">
        <v>1</v>
      </c>
      <c r="C10" s="30" t="s">
        <v>22</v>
      </c>
      <c r="D10" s="31"/>
      <c r="E10" s="5">
        <v>102939.1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291.10000000000002</v>
      </c>
      <c r="L10" s="5">
        <v>38.799999999999997</v>
      </c>
      <c r="M10" s="17">
        <v>103268.9</v>
      </c>
      <c r="N10" s="8"/>
    </row>
    <row r="11" spans="1:67" x14ac:dyDescent="0.2">
      <c r="B11" s="48">
        <v>2</v>
      </c>
      <c r="C11" s="30" t="s">
        <v>23</v>
      </c>
      <c r="D11" s="31"/>
      <c r="E11" s="5">
        <v>197991.7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200</v>
      </c>
      <c r="L11" s="5">
        <v>694.4</v>
      </c>
      <c r="M11" s="17">
        <v>198886.1</v>
      </c>
      <c r="N11" s="8"/>
    </row>
    <row r="12" spans="1:67" x14ac:dyDescent="0.2">
      <c r="B12" s="48">
        <v>3</v>
      </c>
      <c r="C12" s="30" t="s">
        <v>24</v>
      </c>
      <c r="D12" s="31"/>
      <c r="E12" s="5">
        <v>4574.7</v>
      </c>
      <c r="F12" s="5">
        <v>2734.3</v>
      </c>
      <c r="G12" s="5">
        <v>7.7</v>
      </c>
      <c r="H12" s="5">
        <v>579.29999999999995</v>
      </c>
      <c r="I12" s="5">
        <v>0</v>
      </c>
      <c r="J12" s="5">
        <v>0</v>
      </c>
      <c r="K12" s="5">
        <v>709.7</v>
      </c>
      <c r="L12" s="5">
        <v>127.4</v>
      </c>
      <c r="M12" s="17">
        <v>8733.1</v>
      </c>
      <c r="N12" s="8"/>
    </row>
    <row r="13" spans="1:67" x14ac:dyDescent="0.2">
      <c r="B13" s="48">
        <v>4</v>
      </c>
      <c r="C13" s="30" t="s">
        <v>25</v>
      </c>
      <c r="D13" s="31"/>
      <c r="E13" s="5">
        <v>42984.6</v>
      </c>
      <c r="F13" s="5">
        <v>202.4</v>
      </c>
      <c r="G13" s="5">
        <v>0</v>
      </c>
      <c r="H13" s="5">
        <v>0</v>
      </c>
      <c r="I13" s="5">
        <v>61.3</v>
      </c>
      <c r="J13" s="5">
        <v>0</v>
      </c>
      <c r="K13" s="5">
        <v>400.8</v>
      </c>
      <c r="L13" s="5">
        <v>0.6</v>
      </c>
      <c r="M13" s="17">
        <v>43649.7</v>
      </c>
      <c r="N13" s="8"/>
    </row>
    <row r="14" spans="1:67" x14ac:dyDescent="0.2">
      <c r="B14" s="48">
        <v>5</v>
      </c>
      <c r="C14" s="30" t="s">
        <v>26</v>
      </c>
      <c r="D14" s="31"/>
      <c r="E14" s="5">
        <v>40290.9</v>
      </c>
      <c r="F14" s="5">
        <v>32563.8</v>
      </c>
      <c r="G14" s="5">
        <v>0</v>
      </c>
      <c r="H14" s="5">
        <v>0</v>
      </c>
      <c r="I14" s="5">
        <v>16591.2</v>
      </c>
      <c r="J14" s="5">
        <v>0</v>
      </c>
      <c r="K14" s="5">
        <v>173.6</v>
      </c>
      <c r="L14" s="5">
        <v>1190.2</v>
      </c>
      <c r="M14" s="17">
        <v>90809.8</v>
      </c>
      <c r="N14" s="8"/>
    </row>
    <row r="15" spans="1:67" x14ac:dyDescent="0.2">
      <c r="B15" s="48">
        <v>6</v>
      </c>
      <c r="C15" s="30" t="s">
        <v>27</v>
      </c>
      <c r="D15" s="31"/>
      <c r="E15" s="5">
        <v>3790.8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37.700000000000003</v>
      </c>
      <c r="L15" s="5">
        <v>0.9</v>
      </c>
      <c r="M15" s="17">
        <v>3829.3</v>
      </c>
      <c r="N15" s="8"/>
    </row>
    <row r="16" spans="1:67" x14ac:dyDescent="0.2">
      <c r="B16" s="48">
        <v>7</v>
      </c>
      <c r="C16" s="30" t="s">
        <v>28</v>
      </c>
      <c r="D16" s="31"/>
      <c r="E16" s="5">
        <v>8380.1</v>
      </c>
      <c r="F16" s="5">
        <v>23.7</v>
      </c>
      <c r="G16" s="5">
        <v>13.4</v>
      </c>
      <c r="H16" s="5">
        <v>0</v>
      </c>
      <c r="I16" s="5">
        <v>0</v>
      </c>
      <c r="J16" s="5">
        <v>0</v>
      </c>
      <c r="K16" s="5">
        <v>651.29999999999995</v>
      </c>
      <c r="L16" s="5">
        <v>0.1</v>
      </c>
      <c r="M16" s="17">
        <v>9068.6</v>
      </c>
      <c r="N16" s="8"/>
    </row>
    <row r="17" spans="2:14" x14ac:dyDescent="0.2">
      <c r="B17" s="48">
        <v>8</v>
      </c>
      <c r="C17" s="30" t="s">
        <v>29</v>
      </c>
      <c r="D17" s="31"/>
      <c r="E17" s="5">
        <v>749.6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21.5</v>
      </c>
      <c r="L17" s="5">
        <v>601.20000000000005</v>
      </c>
      <c r="M17" s="17">
        <v>1372.3</v>
      </c>
      <c r="N17" s="8"/>
    </row>
    <row r="18" spans="2:14" x14ac:dyDescent="0.2">
      <c r="B18" s="48">
        <v>9</v>
      </c>
      <c r="C18" s="30" t="s">
        <v>31</v>
      </c>
      <c r="D18" s="31"/>
      <c r="E18" s="5">
        <v>3635.4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42</v>
      </c>
      <c r="L18" s="5">
        <v>0.6</v>
      </c>
      <c r="M18" s="17">
        <v>3677.9</v>
      </c>
      <c r="N18" s="8"/>
    </row>
    <row r="19" spans="2:14" x14ac:dyDescent="0.2">
      <c r="B19" s="48">
        <v>10</v>
      </c>
      <c r="C19" s="30" t="s">
        <v>32</v>
      </c>
      <c r="D19" s="31">
        <v>-3</v>
      </c>
      <c r="E19" s="5">
        <v>98.2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0.8</v>
      </c>
      <c r="M19" s="17">
        <v>98.9</v>
      </c>
      <c r="N19" s="8"/>
    </row>
    <row r="20" spans="2:14" x14ac:dyDescent="0.2">
      <c r="B20" s="48">
        <v>11</v>
      </c>
      <c r="C20" s="30" t="s">
        <v>33</v>
      </c>
      <c r="D20" s="31"/>
      <c r="E20" s="5">
        <v>834.4</v>
      </c>
      <c r="F20" s="5">
        <v>0</v>
      </c>
      <c r="G20" s="5">
        <v>0</v>
      </c>
      <c r="H20" s="5">
        <v>0</v>
      </c>
      <c r="I20" s="5">
        <v>191.1</v>
      </c>
      <c r="J20" s="5">
        <v>0</v>
      </c>
      <c r="K20" s="5">
        <v>109.6</v>
      </c>
      <c r="L20" s="5">
        <v>7.4</v>
      </c>
      <c r="M20" s="17">
        <v>1142.5</v>
      </c>
      <c r="N20" s="8"/>
    </row>
    <row r="21" spans="2:14" x14ac:dyDescent="0.2">
      <c r="B21" s="48">
        <v>12</v>
      </c>
      <c r="C21" s="30" t="s">
        <v>34</v>
      </c>
      <c r="D21" s="31"/>
      <c r="E21" s="5">
        <v>4786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13.8</v>
      </c>
      <c r="L21" s="5">
        <v>146.19999999999999</v>
      </c>
      <c r="M21" s="17">
        <v>4946.1000000000004</v>
      </c>
      <c r="N21" s="8"/>
    </row>
    <row r="22" spans="2:14" x14ac:dyDescent="0.2">
      <c r="B22" s="48">
        <v>13</v>
      </c>
      <c r="C22" s="30" t="s">
        <v>35</v>
      </c>
      <c r="D22" s="31"/>
      <c r="E22" s="5">
        <v>3949.8</v>
      </c>
      <c r="F22" s="5">
        <v>0</v>
      </c>
      <c r="G22" s="5">
        <v>0</v>
      </c>
      <c r="H22" s="5">
        <v>0</v>
      </c>
      <c r="I22" s="5">
        <v>800.4</v>
      </c>
      <c r="J22" s="5">
        <v>0</v>
      </c>
      <c r="K22" s="5">
        <v>0</v>
      </c>
      <c r="L22" s="5">
        <v>8.8000000000000007</v>
      </c>
      <c r="M22" s="17">
        <v>4759</v>
      </c>
      <c r="N22" s="8"/>
    </row>
    <row r="23" spans="2:14" x14ac:dyDescent="0.2">
      <c r="B23" s="48">
        <v>14</v>
      </c>
      <c r="C23" s="30" t="s">
        <v>36</v>
      </c>
      <c r="D23" s="31"/>
      <c r="E23" s="5">
        <v>2693.5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26.2</v>
      </c>
      <c r="L23" s="5">
        <v>2.9</v>
      </c>
      <c r="M23" s="17">
        <v>2722.6</v>
      </c>
      <c r="N23" s="8"/>
    </row>
    <row r="24" spans="2:14" x14ac:dyDescent="0.2">
      <c r="B24" s="48">
        <v>15</v>
      </c>
      <c r="C24" s="30" t="s">
        <v>37</v>
      </c>
      <c r="D24" s="31">
        <v>-3</v>
      </c>
      <c r="E24" s="5">
        <v>23.7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183.6</v>
      </c>
      <c r="M24" s="17">
        <v>207.3</v>
      </c>
      <c r="N24" s="8"/>
    </row>
    <row r="25" spans="2:14" x14ac:dyDescent="0.2">
      <c r="B25" s="48">
        <v>16</v>
      </c>
      <c r="C25" s="30" t="s">
        <v>38</v>
      </c>
      <c r="D25" s="31"/>
      <c r="E25" s="5">
        <v>9467.5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47</v>
      </c>
      <c r="L25" s="5">
        <v>129.1</v>
      </c>
      <c r="M25" s="17">
        <v>9643.6</v>
      </c>
      <c r="N25" s="8"/>
    </row>
    <row r="26" spans="2:14" x14ac:dyDescent="0.2">
      <c r="B26" s="48">
        <v>17</v>
      </c>
      <c r="C26" s="30" t="s">
        <v>39</v>
      </c>
      <c r="D26" s="31"/>
      <c r="E26" s="5">
        <v>1802.7</v>
      </c>
      <c r="F26" s="5">
        <v>128.30000000000001</v>
      </c>
      <c r="G26" s="5">
        <v>0</v>
      </c>
      <c r="H26" s="5">
        <v>0</v>
      </c>
      <c r="I26" s="5">
        <v>91.7</v>
      </c>
      <c r="J26" s="5">
        <v>0</v>
      </c>
      <c r="K26" s="5">
        <v>211</v>
      </c>
      <c r="L26" s="5">
        <v>4.8</v>
      </c>
      <c r="M26" s="17">
        <v>2238.6</v>
      </c>
      <c r="N26" s="8"/>
    </row>
    <row r="27" spans="2:14" x14ac:dyDescent="0.2">
      <c r="B27" s="48">
        <v>18</v>
      </c>
      <c r="C27" s="30" t="s">
        <v>40</v>
      </c>
      <c r="D27" s="31">
        <v>-1</v>
      </c>
      <c r="E27" s="5">
        <v>2720.2</v>
      </c>
      <c r="F27" s="5">
        <v>23.6</v>
      </c>
      <c r="G27" s="5">
        <v>0.3</v>
      </c>
      <c r="H27" s="5">
        <v>0</v>
      </c>
      <c r="I27" s="5">
        <v>0</v>
      </c>
      <c r="J27" s="5">
        <v>0</v>
      </c>
      <c r="K27" s="5">
        <v>45.4</v>
      </c>
      <c r="L27" s="5">
        <v>0</v>
      </c>
      <c r="M27" s="17">
        <v>2789.5</v>
      </c>
      <c r="N27" s="8"/>
    </row>
    <row r="28" spans="2:14" x14ac:dyDescent="0.2">
      <c r="B28" s="48">
        <v>19</v>
      </c>
      <c r="C28" s="30" t="s">
        <v>41</v>
      </c>
      <c r="D28" s="31"/>
      <c r="E28" s="5">
        <v>1120.8</v>
      </c>
      <c r="F28" s="5">
        <v>4.5</v>
      </c>
      <c r="G28" s="5">
        <v>0</v>
      </c>
      <c r="H28" s="5">
        <v>0</v>
      </c>
      <c r="I28" s="5">
        <v>69.2</v>
      </c>
      <c r="J28" s="5">
        <v>0</v>
      </c>
      <c r="K28" s="5">
        <v>47.1</v>
      </c>
      <c r="L28" s="5">
        <v>0</v>
      </c>
      <c r="M28" s="17">
        <v>1241.7</v>
      </c>
      <c r="N28" s="8"/>
    </row>
    <row r="29" spans="2:14" x14ac:dyDescent="0.2">
      <c r="B29" s="48">
        <v>20</v>
      </c>
      <c r="C29" s="30" t="s">
        <v>42</v>
      </c>
      <c r="D29" s="31"/>
      <c r="E29" s="5">
        <v>3282.7</v>
      </c>
      <c r="F29" s="5">
        <v>0</v>
      </c>
      <c r="G29" s="5">
        <v>340.8</v>
      </c>
      <c r="H29" s="5">
        <v>158.1</v>
      </c>
      <c r="I29" s="5">
        <v>1630.8</v>
      </c>
      <c r="J29" s="5">
        <v>0</v>
      </c>
      <c r="K29" s="5">
        <v>0</v>
      </c>
      <c r="L29" s="5">
        <v>11.4</v>
      </c>
      <c r="M29" s="17">
        <v>5423.8</v>
      </c>
      <c r="N29" s="8"/>
    </row>
    <row r="30" spans="2:14" x14ac:dyDescent="0.2">
      <c r="B30" s="48">
        <v>21</v>
      </c>
      <c r="C30" s="30" t="s">
        <v>43</v>
      </c>
      <c r="D30" s="31">
        <v>-2</v>
      </c>
      <c r="E30" s="5">
        <v>5747</v>
      </c>
      <c r="F30" s="5">
        <v>0</v>
      </c>
      <c r="G30" s="5">
        <v>0</v>
      </c>
      <c r="H30" s="5">
        <v>0</v>
      </c>
      <c r="I30" s="5">
        <v>0</v>
      </c>
      <c r="J30" s="5">
        <v>0</v>
      </c>
      <c r="K30" s="5">
        <v>223.7</v>
      </c>
      <c r="L30" s="5">
        <v>178.2</v>
      </c>
      <c r="M30" s="17">
        <v>6148.8</v>
      </c>
      <c r="N30" s="8"/>
    </row>
    <row r="31" spans="2:14" ht="13.5" thickBot="1" x14ac:dyDescent="0.25">
      <c r="B31" s="33"/>
      <c r="C31" s="34" t="s">
        <v>44</v>
      </c>
      <c r="D31" s="34"/>
      <c r="E31" s="35">
        <v>441863.1</v>
      </c>
      <c r="F31" s="35">
        <v>35680.699999999997</v>
      </c>
      <c r="G31" s="35">
        <v>362.2</v>
      </c>
      <c r="H31" s="35">
        <v>737.4</v>
      </c>
      <c r="I31" s="35">
        <v>19435.7</v>
      </c>
      <c r="J31" s="35">
        <v>0</v>
      </c>
      <c r="K31" s="35">
        <v>3251.5</v>
      </c>
      <c r="L31" s="35">
        <v>3327.3</v>
      </c>
      <c r="M31" s="36">
        <v>504658</v>
      </c>
      <c r="N31" s="8"/>
    </row>
    <row r="32" spans="2:14" ht="13.5" thickTop="1" x14ac:dyDescent="0.2">
      <c r="E32" s="8"/>
      <c r="F32" s="8"/>
      <c r="G32" s="8"/>
      <c r="H32" s="8"/>
      <c r="I32" s="8"/>
      <c r="J32" s="8"/>
      <c r="K32" s="8"/>
      <c r="L32" s="8"/>
      <c r="M32" s="8"/>
      <c r="N32" s="8"/>
    </row>
    <row r="33" spans="2:14" x14ac:dyDescent="0.2">
      <c r="B33" s="1" t="s">
        <v>45</v>
      </c>
      <c r="N33" s="8"/>
    </row>
    <row r="34" spans="2:14" x14ac:dyDescent="0.2">
      <c r="B34" s="1" t="s">
        <v>46</v>
      </c>
      <c r="N34" s="8"/>
    </row>
    <row r="35" spans="2:14" x14ac:dyDescent="0.2">
      <c r="B35" s="1" t="s">
        <v>54</v>
      </c>
      <c r="N35" s="8"/>
    </row>
    <row r="36" spans="2:14" x14ac:dyDescent="0.2">
      <c r="B36" s="1" t="s">
        <v>48</v>
      </c>
      <c r="N36" s="8"/>
    </row>
    <row r="37" spans="2:14" x14ac:dyDescent="0.2">
      <c r="B37" s="1" t="s">
        <v>56</v>
      </c>
      <c r="N37" s="8"/>
    </row>
    <row r="38" spans="2:14" x14ac:dyDescent="0.2">
      <c r="N38" s="8"/>
    </row>
  </sheetData>
  <phoneticPr fontId="1" type="noConversion"/>
  <pageMargins left="0.75" right="0.75" top="1" bottom="1" header="0" footer="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37"/>
  <sheetViews>
    <sheetView showGridLines="0" zoomScale="75" workbookViewId="0">
      <selection activeCell="F50" sqref="F50"/>
    </sheetView>
  </sheetViews>
  <sheetFormatPr baseColWidth="10" defaultRowHeight="12.75" x14ac:dyDescent="0.2"/>
  <cols>
    <col min="1" max="2" width="11.42578125" style="1"/>
    <col min="3" max="3" width="30.5703125" style="1" customWidth="1"/>
    <col min="4" max="16384" width="11.42578125" style="1"/>
  </cols>
  <sheetData>
    <row r="1" spans="1:67" x14ac:dyDescent="0.2">
      <c r="A1" s="44" t="s">
        <v>52</v>
      </c>
    </row>
    <row r="2" spans="1:67" x14ac:dyDescent="0.2">
      <c r="A2" s="44" t="s">
        <v>57</v>
      </c>
    </row>
    <row r="4" spans="1:67" x14ac:dyDescent="0.2">
      <c r="B4" s="14"/>
      <c r="C4" s="15"/>
      <c r="D4" s="15"/>
      <c r="E4" s="16"/>
      <c r="F4" s="16"/>
      <c r="G4" s="16"/>
      <c r="H4" s="16"/>
      <c r="I4" s="16"/>
      <c r="J4" s="16"/>
      <c r="K4" s="16"/>
      <c r="L4" s="16"/>
      <c r="M4" s="14"/>
    </row>
    <row r="5" spans="1:67" x14ac:dyDescent="0.2">
      <c r="B5" s="17"/>
      <c r="C5" s="18"/>
      <c r="D5" s="19"/>
      <c r="E5" s="19"/>
      <c r="F5" s="20" t="s">
        <v>2</v>
      </c>
      <c r="G5" s="20" t="s">
        <v>3</v>
      </c>
      <c r="H5" s="19"/>
      <c r="I5" s="20" t="s">
        <v>4</v>
      </c>
      <c r="J5" s="20" t="s">
        <v>5</v>
      </c>
      <c r="K5" s="20" t="s">
        <v>6</v>
      </c>
      <c r="L5" s="20" t="s">
        <v>7</v>
      </c>
      <c r="M5" s="21" t="s">
        <v>8</v>
      </c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</row>
    <row r="6" spans="1:67" x14ac:dyDescent="0.2">
      <c r="B6" s="22" t="s">
        <v>9</v>
      </c>
      <c r="C6" s="23" t="s">
        <v>10</v>
      </c>
      <c r="D6" s="24"/>
      <c r="E6" s="20" t="s">
        <v>11</v>
      </c>
      <c r="F6" s="20" t="s">
        <v>12</v>
      </c>
      <c r="G6" s="20" t="s">
        <v>13</v>
      </c>
      <c r="H6" s="20" t="s">
        <v>14</v>
      </c>
      <c r="I6" s="20" t="s">
        <v>15</v>
      </c>
      <c r="J6" s="20" t="s">
        <v>16</v>
      </c>
      <c r="K6" s="20" t="s">
        <v>17</v>
      </c>
      <c r="L6" s="20" t="s">
        <v>18</v>
      </c>
      <c r="M6" s="25" t="s">
        <v>19</v>
      </c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</row>
    <row r="7" spans="1:67" x14ac:dyDescent="0.2">
      <c r="B7" s="26"/>
      <c r="C7" s="27"/>
      <c r="D7" s="28"/>
      <c r="E7" s="28"/>
      <c r="F7" s="28"/>
      <c r="G7" s="28"/>
      <c r="H7" s="28"/>
      <c r="I7" s="28"/>
      <c r="J7" s="28"/>
      <c r="K7" s="29" t="s">
        <v>20</v>
      </c>
      <c r="L7" s="29" t="s">
        <v>21</v>
      </c>
      <c r="M7" s="26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</row>
    <row r="8" spans="1:67" x14ac:dyDescent="0.2">
      <c r="B8" s="48"/>
      <c r="C8" s="30"/>
      <c r="D8" s="31"/>
      <c r="E8" s="5"/>
      <c r="F8" s="5"/>
      <c r="G8" s="5"/>
      <c r="H8" s="5"/>
      <c r="I8" s="5"/>
      <c r="J8" s="5"/>
      <c r="K8" s="5"/>
      <c r="L8" s="5"/>
      <c r="M8" s="17"/>
    </row>
    <row r="9" spans="1:67" x14ac:dyDescent="0.2">
      <c r="B9" s="48">
        <v>1</v>
      </c>
      <c r="C9" s="30" t="s">
        <v>22</v>
      </c>
      <c r="D9" s="31"/>
      <c r="E9" s="5">
        <v>100880.5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74.400000000000006</v>
      </c>
      <c r="M9" s="17">
        <v>100954.9</v>
      </c>
      <c r="N9" s="8"/>
    </row>
    <row r="10" spans="1:67" x14ac:dyDescent="0.2">
      <c r="B10" s="48">
        <v>2</v>
      </c>
      <c r="C10" s="30" t="s">
        <v>23</v>
      </c>
      <c r="D10" s="31"/>
      <c r="E10" s="5">
        <v>194601.4</v>
      </c>
      <c r="F10" s="5">
        <v>48.1</v>
      </c>
      <c r="G10" s="5">
        <v>0.9</v>
      </c>
      <c r="H10" s="5">
        <v>0</v>
      </c>
      <c r="I10" s="5">
        <v>144.4</v>
      </c>
      <c r="J10" s="5">
        <v>0</v>
      </c>
      <c r="K10" s="5">
        <v>565.70000000000005</v>
      </c>
      <c r="L10" s="5">
        <v>422.1</v>
      </c>
      <c r="M10" s="17">
        <v>195782.6</v>
      </c>
      <c r="N10" s="8"/>
    </row>
    <row r="11" spans="1:67" x14ac:dyDescent="0.2">
      <c r="B11" s="48">
        <v>3</v>
      </c>
      <c r="C11" s="30" t="s">
        <v>24</v>
      </c>
      <c r="D11" s="31"/>
      <c r="E11" s="5">
        <v>4485.5</v>
      </c>
      <c r="F11" s="5">
        <v>2755.3</v>
      </c>
      <c r="G11" s="5">
        <v>1.4</v>
      </c>
      <c r="H11" s="5">
        <v>590.20000000000005</v>
      </c>
      <c r="I11" s="5">
        <v>0</v>
      </c>
      <c r="J11" s="5">
        <v>0</v>
      </c>
      <c r="K11" s="5">
        <v>709.7</v>
      </c>
      <c r="L11" s="5">
        <v>127.4</v>
      </c>
      <c r="M11" s="17">
        <v>8669.4</v>
      </c>
      <c r="N11" s="8"/>
    </row>
    <row r="12" spans="1:67" x14ac:dyDescent="0.2">
      <c r="B12" s="48">
        <v>4</v>
      </c>
      <c r="C12" s="30" t="s">
        <v>25</v>
      </c>
      <c r="D12" s="31"/>
      <c r="E12" s="5">
        <v>42567.7</v>
      </c>
      <c r="F12" s="5">
        <v>203.9</v>
      </c>
      <c r="G12" s="5">
        <v>0</v>
      </c>
      <c r="H12" s="5">
        <v>0</v>
      </c>
      <c r="I12" s="5">
        <v>61.8</v>
      </c>
      <c r="J12" s="5">
        <v>0</v>
      </c>
      <c r="K12" s="5">
        <v>384.3</v>
      </c>
      <c r="L12" s="5">
        <v>50</v>
      </c>
      <c r="M12" s="17">
        <v>43267.6</v>
      </c>
      <c r="N12" s="8"/>
    </row>
    <row r="13" spans="1:67" x14ac:dyDescent="0.2">
      <c r="B13" s="48">
        <v>5</v>
      </c>
      <c r="C13" s="30" t="s">
        <v>26</v>
      </c>
      <c r="D13" s="31"/>
      <c r="E13" s="5">
        <v>27851.5</v>
      </c>
      <c r="F13" s="5">
        <v>4599.7</v>
      </c>
      <c r="G13" s="5">
        <v>3.3</v>
      </c>
      <c r="H13" s="5">
        <v>22.7</v>
      </c>
      <c r="I13" s="5">
        <v>25742.2</v>
      </c>
      <c r="J13" s="5">
        <v>0</v>
      </c>
      <c r="K13" s="5">
        <v>0</v>
      </c>
      <c r="L13" s="5">
        <v>2674.6</v>
      </c>
      <c r="M13" s="17">
        <v>60894.1</v>
      </c>
      <c r="N13" s="8"/>
    </row>
    <row r="14" spans="1:67" x14ac:dyDescent="0.2">
      <c r="B14" s="48">
        <v>6</v>
      </c>
      <c r="C14" s="30" t="s">
        <v>27</v>
      </c>
      <c r="D14" s="31"/>
      <c r="E14" s="5">
        <v>3742.1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34.200000000000003</v>
      </c>
      <c r="L14" s="5">
        <v>0.8</v>
      </c>
      <c r="M14" s="17">
        <v>3777.1</v>
      </c>
      <c r="N14" s="8"/>
    </row>
    <row r="15" spans="1:67" x14ac:dyDescent="0.2">
      <c r="B15" s="48">
        <v>7</v>
      </c>
      <c r="C15" s="30" t="s">
        <v>28</v>
      </c>
      <c r="D15" s="31"/>
      <c r="E15" s="5">
        <v>8323.7999999999993</v>
      </c>
      <c r="F15" s="5">
        <v>0</v>
      </c>
      <c r="G15" s="5">
        <v>4.0999999999999996</v>
      </c>
      <c r="H15" s="5">
        <v>34.1</v>
      </c>
      <c r="I15" s="5">
        <v>0</v>
      </c>
      <c r="J15" s="5">
        <v>0</v>
      </c>
      <c r="K15" s="5">
        <v>651.79999999999995</v>
      </c>
      <c r="L15" s="5">
        <v>0</v>
      </c>
      <c r="M15" s="17">
        <v>9013.7000000000007</v>
      </c>
      <c r="N15" s="8"/>
    </row>
    <row r="16" spans="1:67" x14ac:dyDescent="0.2">
      <c r="B16" s="48">
        <v>8</v>
      </c>
      <c r="C16" s="30" t="s">
        <v>29</v>
      </c>
      <c r="D16" s="31"/>
      <c r="E16" s="5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779.1</v>
      </c>
      <c r="L16" s="5">
        <v>0.3</v>
      </c>
      <c r="M16" s="17">
        <v>779.5</v>
      </c>
      <c r="N16" s="8"/>
    </row>
    <row r="17" spans="2:14" x14ac:dyDescent="0.2">
      <c r="B17" s="48">
        <v>9</v>
      </c>
      <c r="C17" s="30" t="s">
        <v>31</v>
      </c>
      <c r="D17" s="31"/>
      <c r="E17" s="5">
        <v>3625.5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1.5</v>
      </c>
      <c r="M17" s="17">
        <v>3627</v>
      </c>
      <c r="N17" s="8"/>
    </row>
    <row r="18" spans="2:14" x14ac:dyDescent="0.2">
      <c r="B18" s="48">
        <v>10</v>
      </c>
      <c r="C18" s="30" t="s">
        <v>32</v>
      </c>
      <c r="D18" s="31">
        <v>-3</v>
      </c>
      <c r="E18" s="5">
        <v>98.2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0.6</v>
      </c>
      <c r="M18" s="17">
        <v>98.8</v>
      </c>
      <c r="N18" s="8"/>
    </row>
    <row r="19" spans="2:14" x14ac:dyDescent="0.2">
      <c r="B19" s="48">
        <v>11</v>
      </c>
      <c r="C19" s="30" t="s">
        <v>33</v>
      </c>
      <c r="D19" s="31"/>
      <c r="E19" s="5">
        <v>816.1</v>
      </c>
      <c r="F19" s="5">
        <v>0</v>
      </c>
      <c r="G19" s="5">
        <v>0</v>
      </c>
      <c r="H19" s="5">
        <v>0</v>
      </c>
      <c r="I19" s="5">
        <v>193.4</v>
      </c>
      <c r="J19" s="5">
        <v>0</v>
      </c>
      <c r="K19" s="5">
        <v>110.3</v>
      </c>
      <c r="L19" s="5">
        <v>7.5</v>
      </c>
      <c r="M19" s="17">
        <v>1127.3</v>
      </c>
      <c r="N19" s="8"/>
    </row>
    <row r="20" spans="2:14" x14ac:dyDescent="0.2">
      <c r="B20" s="48">
        <v>12</v>
      </c>
      <c r="C20" s="30" t="s">
        <v>34</v>
      </c>
      <c r="D20" s="31"/>
      <c r="E20" s="5">
        <v>4679.8999999999996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v>13.9</v>
      </c>
      <c r="L20" s="5">
        <v>142.4</v>
      </c>
      <c r="M20" s="17">
        <v>4836.2</v>
      </c>
      <c r="N20" s="8"/>
    </row>
    <row r="21" spans="2:14" x14ac:dyDescent="0.2">
      <c r="B21" s="48">
        <v>13</v>
      </c>
      <c r="C21" s="30" t="s">
        <v>35</v>
      </c>
      <c r="D21" s="31"/>
      <c r="E21" s="5">
        <v>3912.5</v>
      </c>
      <c r="F21" s="5">
        <v>0</v>
      </c>
      <c r="G21" s="5">
        <v>0</v>
      </c>
      <c r="H21" s="5">
        <v>0</v>
      </c>
      <c r="I21" s="5">
        <v>808.8</v>
      </c>
      <c r="J21" s="5">
        <v>0</v>
      </c>
      <c r="K21" s="5">
        <v>0</v>
      </c>
      <c r="L21" s="5">
        <v>6.5</v>
      </c>
      <c r="M21" s="17">
        <v>4727.8</v>
      </c>
      <c r="N21" s="8"/>
    </row>
    <row r="22" spans="2:14" x14ac:dyDescent="0.2">
      <c r="B22" s="48">
        <v>14</v>
      </c>
      <c r="C22" s="30" t="s">
        <v>36</v>
      </c>
      <c r="D22" s="31"/>
      <c r="E22" s="5">
        <v>2594.1999999999998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30.4</v>
      </c>
      <c r="L22" s="5">
        <v>1</v>
      </c>
      <c r="M22" s="17">
        <v>2625.5</v>
      </c>
      <c r="N22" s="8"/>
    </row>
    <row r="23" spans="2:14" x14ac:dyDescent="0.2">
      <c r="B23" s="48">
        <v>15</v>
      </c>
      <c r="C23" s="30" t="s">
        <v>37</v>
      </c>
      <c r="D23" s="31">
        <v>-3</v>
      </c>
      <c r="E23" s="5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59.3</v>
      </c>
      <c r="L23" s="5">
        <v>0.3</v>
      </c>
      <c r="M23" s="17">
        <v>59.6</v>
      </c>
      <c r="N23" s="8"/>
    </row>
    <row r="24" spans="2:14" x14ac:dyDescent="0.2">
      <c r="B24" s="48">
        <v>16</v>
      </c>
      <c r="C24" s="30" t="s">
        <v>38</v>
      </c>
      <c r="D24" s="31"/>
      <c r="E24" s="5">
        <v>9584.1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116.2</v>
      </c>
      <c r="L24" s="5">
        <v>142.69999999999999</v>
      </c>
      <c r="M24" s="17">
        <v>9843</v>
      </c>
      <c r="N24" s="8"/>
    </row>
    <row r="25" spans="2:14" x14ac:dyDescent="0.2">
      <c r="B25" s="48">
        <v>17</v>
      </c>
      <c r="C25" s="30" t="s">
        <v>39</v>
      </c>
      <c r="D25" s="31"/>
      <c r="E25" s="5">
        <v>2032</v>
      </c>
      <c r="F25" s="5">
        <v>124</v>
      </c>
      <c r="G25" s="5">
        <v>0</v>
      </c>
      <c r="H25" s="5">
        <v>0</v>
      </c>
      <c r="I25" s="5">
        <v>23.1</v>
      </c>
      <c r="J25" s="5">
        <v>0</v>
      </c>
      <c r="K25" s="5">
        <v>44</v>
      </c>
      <c r="L25" s="5">
        <v>5</v>
      </c>
      <c r="M25" s="17">
        <v>2228.1</v>
      </c>
      <c r="N25" s="8"/>
    </row>
    <row r="26" spans="2:14" x14ac:dyDescent="0.2">
      <c r="B26" s="48">
        <v>18</v>
      </c>
      <c r="C26" s="30" t="s">
        <v>40</v>
      </c>
      <c r="D26" s="31">
        <v>-1</v>
      </c>
      <c r="E26" s="5">
        <v>2656.1</v>
      </c>
      <c r="F26" s="5">
        <v>0</v>
      </c>
      <c r="G26" s="5">
        <v>0</v>
      </c>
      <c r="H26" s="5">
        <v>0</v>
      </c>
      <c r="I26" s="5">
        <v>24.8</v>
      </c>
      <c r="J26" s="5">
        <v>0</v>
      </c>
      <c r="K26" s="5">
        <v>43.5</v>
      </c>
      <c r="L26" s="5">
        <v>0</v>
      </c>
      <c r="M26" s="17">
        <v>2724.4</v>
      </c>
      <c r="N26" s="8"/>
    </row>
    <row r="27" spans="2:14" x14ac:dyDescent="0.2">
      <c r="B27" s="48">
        <v>19</v>
      </c>
      <c r="C27" s="30" t="s">
        <v>41</v>
      </c>
      <c r="D27" s="31"/>
      <c r="E27" s="5">
        <v>1083.2</v>
      </c>
      <c r="F27" s="5">
        <v>0</v>
      </c>
      <c r="G27" s="5">
        <v>69.400000000000006</v>
      </c>
      <c r="H27" s="5">
        <v>3.3</v>
      </c>
      <c r="I27" s="5">
        <v>0</v>
      </c>
      <c r="J27" s="5">
        <v>0</v>
      </c>
      <c r="K27" s="5">
        <v>47.8</v>
      </c>
      <c r="L27" s="5">
        <v>0</v>
      </c>
      <c r="M27" s="17">
        <v>1203.5999999999999</v>
      </c>
      <c r="N27" s="8"/>
    </row>
    <row r="28" spans="2:14" x14ac:dyDescent="0.2">
      <c r="B28" s="48">
        <v>20</v>
      </c>
      <c r="C28" s="30" t="s">
        <v>42</v>
      </c>
      <c r="D28" s="31"/>
      <c r="E28" s="5">
        <v>3612.4</v>
      </c>
      <c r="F28" s="5">
        <v>0</v>
      </c>
      <c r="G28" s="5">
        <v>305.2</v>
      </c>
      <c r="H28" s="5">
        <v>153.30000000000001</v>
      </c>
      <c r="I28" s="5">
        <v>1075.7</v>
      </c>
      <c r="J28" s="5">
        <v>0</v>
      </c>
      <c r="K28" s="5">
        <v>253</v>
      </c>
      <c r="L28" s="5">
        <v>2.2999999999999998</v>
      </c>
      <c r="M28" s="17">
        <v>5401.9</v>
      </c>
      <c r="N28" s="8"/>
    </row>
    <row r="29" spans="2:14" x14ac:dyDescent="0.2">
      <c r="B29" s="48">
        <v>21</v>
      </c>
      <c r="C29" s="30" t="s">
        <v>43</v>
      </c>
      <c r="D29" s="31">
        <v>-2</v>
      </c>
      <c r="E29" s="5">
        <v>5666.9</v>
      </c>
      <c r="F29" s="5">
        <v>0</v>
      </c>
      <c r="G29" s="5">
        <v>0</v>
      </c>
      <c r="H29" s="5">
        <v>0</v>
      </c>
      <c r="I29" s="5">
        <v>0</v>
      </c>
      <c r="J29" s="5">
        <v>0</v>
      </c>
      <c r="K29" s="5">
        <v>239.3</v>
      </c>
      <c r="L29" s="5">
        <v>153.9</v>
      </c>
      <c r="M29" s="17">
        <v>6060.1</v>
      </c>
      <c r="N29" s="8"/>
    </row>
    <row r="30" spans="2:14" ht="13.5" thickBot="1" x14ac:dyDescent="0.25">
      <c r="B30" s="33"/>
      <c r="C30" s="34" t="s">
        <v>44</v>
      </c>
      <c r="D30" s="34"/>
      <c r="E30" s="35">
        <v>422813.6</v>
      </c>
      <c r="F30" s="35">
        <v>7730.9</v>
      </c>
      <c r="G30" s="35">
        <v>384.2</v>
      </c>
      <c r="H30" s="35">
        <v>803.6</v>
      </c>
      <c r="I30" s="35">
        <v>28074.1</v>
      </c>
      <c r="J30" s="35">
        <v>0</v>
      </c>
      <c r="K30" s="35">
        <v>4082.3</v>
      </c>
      <c r="L30" s="35">
        <v>3813.5</v>
      </c>
      <c r="M30" s="36">
        <v>467702.2</v>
      </c>
      <c r="N30" s="8"/>
    </row>
    <row r="31" spans="2:14" ht="13.5" thickTop="1" x14ac:dyDescent="0.2">
      <c r="E31" s="8"/>
      <c r="F31" s="8"/>
      <c r="G31" s="8"/>
      <c r="H31" s="8"/>
      <c r="I31" s="8"/>
      <c r="J31" s="8"/>
      <c r="K31" s="8"/>
      <c r="L31" s="8"/>
      <c r="M31" s="8"/>
      <c r="N31" s="8"/>
    </row>
    <row r="32" spans="2:14" x14ac:dyDescent="0.2">
      <c r="B32" s="1" t="s">
        <v>45</v>
      </c>
      <c r="N32" s="8"/>
    </row>
    <row r="33" spans="2:14" x14ac:dyDescent="0.2">
      <c r="B33" s="1" t="s">
        <v>46</v>
      </c>
      <c r="N33" s="8"/>
    </row>
    <row r="34" spans="2:14" x14ac:dyDescent="0.2">
      <c r="B34" s="1" t="s">
        <v>47</v>
      </c>
      <c r="N34" s="8"/>
    </row>
    <row r="35" spans="2:14" x14ac:dyDescent="0.2">
      <c r="B35" s="1" t="s">
        <v>48</v>
      </c>
      <c r="N35" s="8"/>
    </row>
    <row r="36" spans="2:14" x14ac:dyDescent="0.2">
      <c r="B36" s="1" t="s">
        <v>56</v>
      </c>
      <c r="N36" s="8"/>
    </row>
    <row r="37" spans="2:14" x14ac:dyDescent="0.2">
      <c r="N37" s="8"/>
    </row>
  </sheetData>
  <phoneticPr fontId="1" type="noConversion"/>
  <pageMargins left="0.75" right="0.75" top="1" bottom="1" header="0" footer="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38"/>
  <sheetViews>
    <sheetView showGridLines="0" zoomScale="75" workbookViewId="0">
      <selection activeCell="F50" sqref="F50"/>
    </sheetView>
  </sheetViews>
  <sheetFormatPr baseColWidth="10" defaultRowHeight="12.75" x14ac:dyDescent="0.2"/>
  <cols>
    <col min="1" max="1" width="11.42578125" style="1"/>
    <col min="2" max="2" width="11.5703125" style="1" bestFit="1" customWidth="1"/>
    <col min="3" max="3" width="28.5703125" style="1" customWidth="1"/>
    <col min="4" max="4" width="4.7109375" style="1" customWidth="1"/>
    <col min="5" max="8" width="11.5703125" style="1" bestFit="1" customWidth="1"/>
    <col min="9" max="16384" width="11.42578125" style="1"/>
  </cols>
  <sheetData>
    <row r="1" spans="1:67" x14ac:dyDescent="0.2">
      <c r="A1" s="44" t="s">
        <v>52</v>
      </c>
    </row>
    <row r="2" spans="1:67" x14ac:dyDescent="0.2">
      <c r="A2" s="44" t="s">
        <v>58</v>
      </c>
    </row>
    <row r="5" spans="1:67" x14ac:dyDescent="0.2">
      <c r="B5" s="14"/>
      <c r="C5" s="15"/>
      <c r="D5" s="15"/>
      <c r="E5" s="16"/>
      <c r="F5" s="16"/>
      <c r="G5" s="16"/>
      <c r="H5" s="16"/>
      <c r="I5" s="16"/>
      <c r="J5" s="16"/>
      <c r="K5" s="16"/>
      <c r="L5" s="16"/>
      <c r="M5" s="14"/>
    </row>
    <row r="6" spans="1:67" x14ac:dyDescent="0.2">
      <c r="B6" s="17"/>
      <c r="C6" s="18"/>
      <c r="D6" s="19"/>
      <c r="E6" s="19"/>
      <c r="F6" s="20" t="s">
        <v>2</v>
      </c>
      <c r="G6" s="20" t="s">
        <v>3</v>
      </c>
      <c r="H6" s="19"/>
      <c r="I6" s="20" t="s">
        <v>4</v>
      </c>
      <c r="J6" s="20" t="s">
        <v>5</v>
      </c>
      <c r="K6" s="20" t="s">
        <v>6</v>
      </c>
      <c r="L6" s="20" t="s">
        <v>7</v>
      </c>
      <c r="M6" s="21" t="s">
        <v>8</v>
      </c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</row>
    <row r="7" spans="1:67" x14ac:dyDescent="0.2">
      <c r="B7" s="22" t="s">
        <v>9</v>
      </c>
      <c r="C7" s="23" t="s">
        <v>10</v>
      </c>
      <c r="D7" s="24"/>
      <c r="E7" s="20" t="s">
        <v>11</v>
      </c>
      <c r="F7" s="20" t="s">
        <v>12</v>
      </c>
      <c r="G7" s="20" t="s">
        <v>13</v>
      </c>
      <c r="H7" s="20" t="s">
        <v>14</v>
      </c>
      <c r="I7" s="20" t="s">
        <v>15</v>
      </c>
      <c r="J7" s="20" t="s">
        <v>16</v>
      </c>
      <c r="K7" s="20" t="s">
        <v>17</v>
      </c>
      <c r="L7" s="20" t="s">
        <v>18</v>
      </c>
      <c r="M7" s="25" t="s">
        <v>19</v>
      </c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</row>
    <row r="8" spans="1:67" x14ac:dyDescent="0.2">
      <c r="B8" s="26"/>
      <c r="C8" s="27"/>
      <c r="D8" s="28"/>
      <c r="E8" s="28"/>
      <c r="F8" s="28"/>
      <c r="G8" s="28"/>
      <c r="H8" s="28"/>
      <c r="I8" s="28"/>
      <c r="J8" s="28"/>
      <c r="K8" s="29" t="s">
        <v>20</v>
      </c>
      <c r="L8" s="29" t="s">
        <v>21</v>
      </c>
      <c r="M8" s="26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</row>
    <row r="9" spans="1:67" x14ac:dyDescent="0.2">
      <c r="B9" s="48"/>
      <c r="C9" s="30"/>
      <c r="D9" s="31"/>
      <c r="E9" s="5"/>
      <c r="F9" s="5"/>
      <c r="G9" s="5"/>
      <c r="H9" s="5"/>
      <c r="I9" s="5"/>
      <c r="J9" s="5"/>
      <c r="K9" s="5"/>
      <c r="L9" s="5"/>
      <c r="M9" s="17"/>
    </row>
    <row r="10" spans="1:67" x14ac:dyDescent="0.2">
      <c r="B10" s="48">
        <v>1</v>
      </c>
      <c r="C10" s="30" t="s">
        <v>22</v>
      </c>
      <c r="D10" s="31"/>
      <c r="E10" s="5">
        <v>96902.8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627.9</v>
      </c>
      <c r="L10" s="5">
        <v>2.1</v>
      </c>
      <c r="M10" s="17">
        <v>97532.800000000003</v>
      </c>
      <c r="N10" s="8"/>
    </row>
    <row r="11" spans="1:67" x14ac:dyDescent="0.2">
      <c r="B11" s="48">
        <v>2</v>
      </c>
      <c r="C11" s="30" t="s">
        <v>23</v>
      </c>
      <c r="D11" s="31"/>
      <c r="E11" s="5">
        <v>190438.3</v>
      </c>
      <c r="F11" s="5">
        <v>209.3</v>
      </c>
      <c r="G11" s="5">
        <v>9.1999999999999993</v>
      </c>
      <c r="H11" s="5">
        <v>156</v>
      </c>
      <c r="I11" s="5">
        <v>0</v>
      </c>
      <c r="J11" s="5">
        <v>0</v>
      </c>
      <c r="K11" s="5">
        <v>5355.7</v>
      </c>
      <c r="L11" s="5">
        <v>413.9</v>
      </c>
      <c r="M11" s="17">
        <v>196582.39999999999</v>
      </c>
      <c r="N11" s="8"/>
    </row>
    <row r="12" spans="1:67" x14ac:dyDescent="0.2">
      <c r="B12" s="48">
        <v>3</v>
      </c>
      <c r="C12" s="30" t="s">
        <v>24</v>
      </c>
      <c r="D12" s="31"/>
      <c r="E12" s="5">
        <v>4275.3999999999996</v>
      </c>
      <c r="F12" s="5">
        <v>2774.8</v>
      </c>
      <c r="G12" s="5">
        <v>0</v>
      </c>
      <c r="H12" s="5">
        <v>582</v>
      </c>
      <c r="I12" s="5">
        <v>0</v>
      </c>
      <c r="J12" s="5">
        <v>0</v>
      </c>
      <c r="K12" s="5">
        <v>709.7</v>
      </c>
      <c r="L12" s="5">
        <v>129.6</v>
      </c>
      <c r="M12" s="17">
        <v>8471.5</v>
      </c>
      <c r="N12" s="8"/>
    </row>
    <row r="13" spans="1:67" x14ac:dyDescent="0.2">
      <c r="B13" s="48">
        <v>4</v>
      </c>
      <c r="C13" s="30" t="s">
        <v>25</v>
      </c>
      <c r="D13" s="31"/>
      <c r="E13" s="5">
        <v>41881.9</v>
      </c>
      <c r="F13" s="5">
        <v>0</v>
      </c>
      <c r="G13" s="5">
        <v>0</v>
      </c>
      <c r="H13" s="5">
        <v>0</v>
      </c>
      <c r="I13" s="5">
        <v>130.1</v>
      </c>
      <c r="J13" s="5">
        <v>0</v>
      </c>
      <c r="K13" s="5">
        <v>168.3</v>
      </c>
      <c r="L13" s="5">
        <v>3.5</v>
      </c>
      <c r="M13" s="17">
        <v>42183.8</v>
      </c>
      <c r="N13" s="8"/>
    </row>
    <row r="14" spans="1:67" x14ac:dyDescent="0.2">
      <c r="B14" s="48">
        <v>5</v>
      </c>
      <c r="C14" s="30" t="s">
        <v>26</v>
      </c>
      <c r="D14" s="31"/>
      <c r="E14" s="5">
        <v>10253.6</v>
      </c>
      <c r="F14" s="5">
        <v>100.4</v>
      </c>
      <c r="G14" s="5">
        <v>0</v>
      </c>
      <c r="H14" s="5">
        <v>0</v>
      </c>
      <c r="I14" s="5">
        <v>32292</v>
      </c>
      <c r="J14" s="5">
        <v>0</v>
      </c>
      <c r="K14" s="5">
        <v>0</v>
      </c>
      <c r="L14" s="5">
        <v>0.3</v>
      </c>
      <c r="M14" s="17">
        <v>42646.3</v>
      </c>
      <c r="N14" s="8"/>
    </row>
    <row r="15" spans="1:67" x14ac:dyDescent="0.2">
      <c r="B15" s="48">
        <v>6</v>
      </c>
      <c r="C15" s="30" t="s">
        <v>27</v>
      </c>
      <c r="D15" s="31"/>
      <c r="E15" s="5">
        <v>3552.2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168.6</v>
      </c>
      <c r="L15" s="5">
        <v>4.5999999999999996</v>
      </c>
      <c r="M15" s="17">
        <v>3725.4</v>
      </c>
      <c r="N15" s="8"/>
    </row>
    <row r="16" spans="1:67" x14ac:dyDescent="0.2">
      <c r="B16" s="48">
        <v>7</v>
      </c>
      <c r="C16" s="30" t="s">
        <v>28</v>
      </c>
      <c r="D16" s="31"/>
      <c r="E16" s="5">
        <v>7981.1</v>
      </c>
      <c r="F16" s="5">
        <v>108.2</v>
      </c>
      <c r="G16" s="5">
        <v>0</v>
      </c>
      <c r="H16" s="5">
        <v>0</v>
      </c>
      <c r="I16" s="5">
        <v>63.1</v>
      </c>
      <c r="J16" s="5">
        <v>0</v>
      </c>
      <c r="K16" s="5">
        <v>640.9</v>
      </c>
      <c r="L16" s="5">
        <v>91.8</v>
      </c>
      <c r="M16" s="17">
        <v>8885.1</v>
      </c>
      <c r="N16" s="8"/>
    </row>
    <row r="17" spans="2:14" x14ac:dyDescent="0.2">
      <c r="B17" s="48">
        <v>8</v>
      </c>
      <c r="C17" s="30" t="s">
        <v>29</v>
      </c>
      <c r="D17" s="31">
        <v>-3</v>
      </c>
      <c r="E17" s="5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778.8</v>
      </c>
      <c r="L17" s="5">
        <v>0.1</v>
      </c>
      <c r="M17" s="17">
        <v>778.9</v>
      </c>
      <c r="N17" s="8"/>
    </row>
    <row r="18" spans="2:14" x14ac:dyDescent="0.2">
      <c r="B18" s="48">
        <v>9</v>
      </c>
      <c r="C18" s="30" t="s">
        <v>31</v>
      </c>
      <c r="D18" s="31"/>
      <c r="E18" s="5">
        <v>3567.1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47.1</v>
      </c>
      <c r="L18" s="5">
        <v>4.8</v>
      </c>
      <c r="M18" s="17">
        <v>3618.9</v>
      </c>
      <c r="N18" s="8"/>
    </row>
    <row r="19" spans="2:14" x14ac:dyDescent="0.2">
      <c r="B19" s="48">
        <v>10</v>
      </c>
      <c r="C19" s="30" t="s">
        <v>32</v>
      </c>
      <c r="D19" s="31">
        <v>-3</v>
      </c>
      <c r="E19" s="5">
        <v>91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0.6</v>
      </c>
      <c r="M19" s="17">
        <v>91.6</v>
      </c>
      <c r="N19" s="8"/>
    </row>
    <row r="20" spans="2:14" x14ac:dyDescent="0.2">
      <c r="B20" s="48">
        <v>11</v>
      </c>
      <c r="C20" s="30" t="s">
        <v>33</v>
      </c>
      <c r="D20" s="31"/>
      <c r="E20" s="5">
        <v>789.9</v>
      </c>
      <c r="F20" s="5">
        <v>0</v>
      </c>
      <c r="G20" s="5">
        <v>0</v>
      </c>
      <c r="H20" s="5">
        <v>0</v>
      </c>
      <c r="I20" s="5">
        <v>194.2</v>
      </c>
      <c r="J20" s="5">
        <v>0</v>
      </c>
      <c r="K20" s="5">
        <v>110.9</v>
      </c>
      <c r="L20" s="5">
        <v>6.4</v>
      </c>
      <c r="M20" s="17">
        <v>1101.5</v>
      </c>
      <c r="N20" s="8"/>
    </row>
    <row r="21" spans="2:14" x14ac:dyDescent="0.2">
      <c r="B21" s="48">
        <v>12</v>
      </c>
      <c r="C21" s="30" t="s">
        <v>34</v>
      </c>
      <c r="D21" s="31"/>
      <c r="E21" s="5">
        <v>4577.7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14</v>
      </c>
      <c r="L21" s="5">
        <v>139</v>
      </c>
      <c r="M21" s="17">
        <v>4730.7</v>
      </c>
      <c r="N21" s="8"/>
    </row>
    <row r="22" spans="2:14" x14ac:dyDescent="0.2">
      <c r="B22" s="48">
        <v>13</v>
      </c>
      <c r="C22" s="30" t="s">
        <v>35</v>
      </c>
      <c r="D22" s="31"/>
      <c r="E22" s="5">
        <v>3793</v>
      </c>
      <c r="F22" s="5">
        <v>0</v>
      </c>
      <c r="G22" s="5">
        <v>0</v>
      </c>
      <c r="H22" s="5">
        <v>0</v>
      </c>
      <c r="I22" s="5">
        <v>819.4</v>
      </c>
      <c r="J22" s="5">
        <v>0</v>
      </c>
      <c r="K22" s="5">
        <v>0</v>
      </c>
      <c r="L22" s="5">
        <v>10</v>
      </c>
      <c r="M22" s="17">
        <v>4622.3999999999996</v>
      </c>
      <c r="N22" s="8"/>
    </row>
    <row r="23" spans="2:14" x14ac:dyDescent="0.2">
      <c r="B23" s="48">
        <v>14</v>
      </c>
      <c r="C23" s="30" t="s">
        <v>36</v>
      </c>
      <c r="D23" s="31"/>
      <c r="E23" s="5">
        <v>2156.9</v>
      </c>
      <c r="F23" s="5">
        <v>249.1</v>
      </c>
      <c r="G23" s="5">
        <v>0</v>
      </c>
      <c r="H23" s="5">
        <v>0</v>
      </c>
      <c r="I23" s="5">
        <v>0</v>
      </c>
      <c r="J23" s="5">
        <v>0</v>
      </c>
      <c r="K23" s="5">
        <v>227.3</v>
      </c>
      <c r="L23" s="5">
        <v>0.1</v>
      </c>
      <c r="M23" s="17">
        <v>2633.5</v>
      </c>
      <c r="N23" s="8"/>
    </row>
    <row r="24" spans="2:14" x14ac:dyDescent="0.2">
      <c r="B24" s="48">
        <v>15</v>
      </c>
      <c r="C24" s="30" t="s">
        <v>37</v>
      </c>
      <c r="D24" s="31">
        <v>-3</v>
      </c>
      <c r="E24" s="5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55.7</v>
      </c>
      <c r="L24" s="5">
        <v>0.3</v>
      </c>
      <c r="M24" s="17">
        <v>56</v>
      </c>
      <c r="N24" s="8"/>
    </row>
    <row r="25" spans="2:14" x14ac:dyDescent="0.2">
      <c r="B25" s="48">
        <v>16</v>
      </c>
      <c r="C25" s="30" t="s">
        <v>38</v>
      </c>
      <c r="D25" s="31"/>
      <c r="E25" s="5">
        <v>9403.4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13.1</v>
      </c>
      <c r="L25" s="5">
        <v>125.1</v>
      </c>
      <c r="M25" s="17">
        <v>9541.6</v>
      </c>
      <c r="N25" s="8"/>
    </row>
    <row r="26" spans="2:14" x14ac:dyDescent="0.2">
      <c r="B26" s="48">
        <v>17</v>
      </c>
      <c r="C26" s="30" t="s">
        <v>39</v>
      </c>
      <c r="D26" s="31"/>
      <c r="E26" s="5">
        <v>2020.7</v>
      </c>
      <c r="F26" s="5">
        <v>0</v>
      </c>
      <c r="G26" s="5">
        <v>0</v>
      </c>
      <c r="H26" s="5">
        <v>0</v>
      </c>
      <c r="I26" s="5">
        <v>61.2</v>
      </c>
      <c r="J26" s="5">
        <v>0</v>
      </c>
      <c r="K26" s="5">
        <v>31.1</v>
      </c>
      <c r="L26" s="5">
        <v>92.5</v>
      </c>
      <c r="M26" s="17">
        <v>2205.5</v>
      </c>
      <c r="N26" s="8"/>
    </row>
    <row r="27" spans="2:14" x14ac:dyDescent="0.2">
      <c r="B27" s="48">
        <v>18</v>
      </c>
      <c r="C27" s="30" t="s">
        <v>40</v>
      </c>
      <c r="D27" s="31">
        <v>-1</v>
      </c>
      <c r="E27" s="5">
        <v>2628.1</v>
      </c>
      <c r="F27" s="5">
        <v>0</v>
      </c>
      <c r="G27" s="5">
        <v>0</v>
      </c>
      <c r="H27" s="5">
        <v>0</v>
      </c>
      <c r="I27" s="5">
        <v>19.600000000000001</v>
      </c>
      <c r="J27" s="5">
        <v>0</v>
      </c>
      <c r="K27" s="5">
        <v>45.8</v>
      </c>
      <c r="L27" s="5">
        <v>0.1</v>
      </c>
      <c r="M27" s="17">
        <v>2693.6</v>
      </c>
      <c r="N27" s="8"/>
    </row>
    <row r="28" spans="2:14" x14ac:dyDescent="0.2">
      <c r="B28" s="48">
        <v>19</v>
      </c>
      <c r="C28" s="30" t="s">
        <v>41</v>
      </c>
      <c r="D28" s="31"/>
      <c r="E28" s="5">
        <v>1047.4000000000001</v>
      </c>
      <c r="F28" s="5">
        <v>0</v>
      </c>
      <c r="G28" s="5">
        <v>0</v>
      </c>
      <c r="H28" s="5">
        <v>0</v>
      </c>
      <c r="I28" s="5">
        <v>73.099999999999994</v>
      </c>
      <c r="J28" s="5">
        <v>0</v>
      </c>
      <c r="K28" s="5">
        <v>46.7</v>
      </c>
      <c r="L28" s="5">
        <v>0</v>
      </c>
      <c r="M28" s="17">
        <v>1167.2</v>
      </c>
      <c r="N28" s="8"/>
    </row>
    <row r="29" spans="2:14" x14ac:dyDescent="0.2">
      <c r="B29" s="48">
        <v>20</v>
      </c>
      <c r="C29" s="30" t="s">
        <v>42</v>
      </c>
      <c r="D29" s="31"/>
      <c r="E29" s="5">
        <v>3725.2</v>
      </c>
      <c r="F29" s="5">
        <v>38.200000000000003</v>
      </c>
      <c r="G29" s="5">
        <v>295.8</v>
      </c>
      <c r="H29" s="5">
        <v>157.1</v>
      </c>
      <c r="I29" s="5">
        <v>1084</v>
      </c>
      <c r="J29" s="5">
        <v>0</v>
      </c>
      <c r="K29" s="5">
        <v>0</v>
      </c>
      <c r="L29" s="5">
        <v>10.9</v>
      </c>
      <c r="M29" s="17">
        <v>5311.2</v>
      </c>
      <c r="N29" s="8"/>
    </row>
    <row r="30" spans="2:14" x14ac:dyDescent="0.2">
      <c r="B30" s="48">
        <v>21</v>
      </c>
      <c r="C30" s="30" t="s">
        <v>43</v>
      </c>
      <c r="D30" s="31">
        <v>-2</v>
      </c>
      <c r="E30" s="5">
        <v>5625.3</v>
      </c>
      <c r="F30" s="5">
        <v>0</v>
      </c>
      <c r="G30" s="5">
        <v>0</v>
      </c>
      <c r="H30" s="5">
        <v>0</v>
      </c>
      <c r="I30" s="5">
        <v>0</v>
      </c>
      <c r="J30" s="5">
        <v>0</v>
      </c>
      <c r="K30" s="5">
        <v>238.8</v>
      </c>
      <c r="L30" s="5">
        <v>145.69999999999999</v>
      </c>
      <c r="M30" s="17">
        <v>6009.8</v>
      </c>
      <c r="N30" s="8"/>
    </row>
    <row r="31" spans="2:14" ht="13.5" thickBot="1" x14ac:dyDescent="0.25">
      <c r="B31" s="33"/>
      <c r="C31" s="34" t="s">
        <v>44</v>
      </c>
      <c r="D31" s="34"/>
      <c r="E31" s="35">
        <v>394711</v>
      </c>
      <c r="F31" s="35">
        <v>3480.1</v>
      </c>
      <c r="G31" s="35">
        <v>305</v>
      </c>
      <c r="H31" s="35">
        <v>895.1</v>
      </c>
      <c r="I31" s="35">
        <v>34736.699999999997</v>
      </c>
      <c r="J31" s="35">
        <v>0</v>
      </c>
      <c r="K31" s="35">
        <v>9280.5</v>
      </c>
      <c r="L31" s="35">
        <v>1181.4000000000001</v>
      </c>
      <c r="M31" s="36">
        <v>444589.7</v>
      </c>
      <c r="N31" s="8"/>
    </row>
    <row r="32" spans="2:14" ht="13.5" thickTop="1" x14ac:dyDescent="0.2">
      <c r="E32" s="8"/>
      <c r="F32" s="8"/>
      <c r="G32" s="8"/>
      <c r="H32" s="8"/>
      <c r="I32" s="8"/>
      <c r="J32" s="8"/>
      <c r="K32" s="8"/>
      <c r="L32" s="8"/>
      <c r="M32" s="8"/>
      <c r="N32" s="8"/>
    </row>
    <row r="33" spans="2:14" x14ac:dyDescent="0.2">
      <c r="B33" s="1" t="s">
        <v>45</v>
      </c>
      <c r="N33" s="8"/>
    </row>
    <row r="34" spans="2:14" x14ac:dyDescent="0.2">
      <c r="B34" s="1" t="s">
        <v>46</v>
      </c>
      <c r="N34" s="8"/>
    </row>
    <row r="35" spans="2:14" x14ac:dyDescent="0.2">
      <c r="B35" s="1" t="s">
        <v>54</v>
      </c>
      <c r="N35" s="8"/>
    </row>
    <row r="36" spans="2:14" x14ac:dyDescent="0.2">
      <c r="B36" s="1" t="s">
        <v>48</v>
      </c>
      <c r="N36" s="8"/>
    </row>
    <row r="37" spans="2:14" x14ac:dyDescent="0.2">
      <c r="B37" s="1" t="s">
        <v>56</v>
      </c>
      <c r="N37" s="8"/>
    </row>
    <row r="38" spans="2:14" x14ac:dyDescent="0.2">
      <c r="N38" s="8"/>
    </row>
  </sheetData>
  <phoneticPr fontId="1" type="noConversion"/>
  <pageMargins left="0.75" right="0.75" top="1" bottom="1" header="0" footer="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38"/>
  <sheetViews>
    <sheetView showGridLines="0" zoomScale="75" workbookViewId="0">
      <selection activeCell="F50" sqref="F50"/>
    </sheetView>
  </sheetViews>
  <sheetFormatPr baseColWidth="10" defaultRowHeight="12.75" x14ac:dyDescent="0.2"/>
  <cols>
    <col min="1" max="2" width="11.42578125" style="1"/>
    <col min="3" max="3" width="28.7109375" style="1" customWidth="1"/>
    <col min="4" max="4" width="2.42578125" style="1" bestFit="1" customWidth="1"/>
    <col min="5" max="16384" width="11.42578125" style="1"/>
  </cols>
  <sheetData>
    <row r="1" spans="1:67" x14ac:dyDescent="0.2">
      <c r="A1" s="44" t="s">
        <v>52</v>
      </c>
    </row>
    <row r="2" spans="1:67" x14ac:dyDescent="0.2">
      <c r="A2" s="44" t="s">
        <v>59</v>
      </c>
    </row>
    <row r="4" spans="1:67" x14ac:dyDescent="0.2">
      <c r="B4" s="14"/>
      <c r="C4" s="15"/>
      <c r="D4" s="15"/>
      <c r="E4" s="16"/>
      <c r="F4" s="16"/>
      <c r="G4" s="16"/>
      <c r="H4" s="16"/>
      <c r="I4" s="16"/>
      <c r="J4" s="16"/>
      <c r="K4" s="16"/>
      <c r="L4" s="16"/>
      <c r="M4" s="14"/>
    </row>
    <row r="5" spans="1:67" x14ac:dyDescent="0.2">
      <c r="B5" s="17"/>
      <c r="C5" s="18"/>
      <c r="D5" s="19"/>
      <c r="E5" s="19"/>
      <c r="F5" s="20" t="s">
        <v>2</v>
      </c>
      <c r="G5" s="20" t="s">
        <v>3</v>
      </c>
      <c r="H5" s="19"/>
      <c r="I5" s="20" t="s">
        <v>4</v>
      </c>
      <c r="J5" s="20" t="s">
        <v>5</v>
      </c>
      <c r="K5" s="20" t="s">
        <v>6</v>
      </c>
      <c r="L5" s="20" t="s">
        <v>7</v>
      </c>
      <c r="M5" s="21" t="s">
        <v>8</v>
      </c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</row>
    <row r="6" spans="1:67" x14ac:dyDescent="0.2">
      <c r="B6" s="22" t="s">
        <v>9</v>
      </c>
      <c r="C6" s="23" t="s">
        <v>10</v>
      </c>
      <c r="D6" s="24"/>
      <c r="E6" s="20" t="s">
        <v>11</v>
      </c>
      <c r="F6" s="20" t="s">
        <v>12</v>
      </c>
      <c r="G6" s="20" t="s">
        <v>13</v>
      </c>
      <c r="H6" s="20" t="s">
        <v>14</v>
      </c>
      <c r="I6" s="20" t="s">
        <v>15</v>
      </c>
      <c r="J6" s="20" t="s">
        <v>16</v>
      </c>
      <c r="K6" s="20" t="s">
        <v>17</v>
      </c>
      <c r="L6" s="20" t="s">
        <v>18</v>
      </c>
      <c r="M6" s="25" t="s">
        <v>19</v>
      </c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</row>
    <row r="7" spans="1:67" x14ac:dyDescent="0.2">
      <c r="B7" s="26"/>
      <c r="C7" s="27"/>
      <c r="D7" s="28"/>
      <c r="E7" s="28"/>
      <c r="F7" s="28"/>
      <c r="G7" s="28"/>
      <c r="H7" s="28"/>
      <c r="I7" s="28"/>
      <c r="J7" s="28"/>
      <c r="K7" s="29" t="s">
        <v>20</v>
      </c>
      <c r="L7" s="29" t="s">
        <v>21</v>
      </c>
      <c r="M7" s="26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</row>
    <row r="8" spans="1:67" x14ac:dyDescent="0.2">
      <c r="B8" s="48"/>
      <c r="C8" s="30"/>
      <c r="D8" s="31"/>
      <c r="E8" s="5"/>
      <c r="F8" s="5"/>
      <c r="G8" s="5"/>
      <c r="H8" s="5"/>
      <c r="I8" s="5"/>
      <c r="J8" s="5"/>
      <c r="K8" s="5"/>
      <c r="L8" s="5"/>
      <c r="M8" s="17"/>
    </row>
    <row r="9" spans="1:67" x14ac:dyDescent="0.2">
      <c r="B9" s="48">
        <v>1</v>
      </c>
      <c r="C9" s="30" t="s">
        <v>22</v>
      </c>
      <c r="D9" s="31"/>
      <c r="E9" s="5">
        <v>98049.8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14.6</v>
      </c>
      <c r="M9" s="17">
        <v>98064.5</v>
      </c>
      <c r="N9" s="8"/>
    </row>
    <row r="10" spans="1:67" x14ac:dyDescent="0.2">
      <c r="B10" s="48">
        <v>2</v>
      </c>
      <c r="C10" s="30" t="s">
        <v>23</v>
      </c>
      <c r="D10" s="31"/>
      <c r="E10" s="5">
        <v>195718</v>
      </c>
      <c r="F10" s="5">
        <v>210.6</v>
      </c>
      <c r="G10" s="5">
        <v>0</v>
      </c>
      <c r="H10" s="5">
        <v>0</v>
      </c>
      <c r="I10" s="5">
        <v>0</v>
      </c>
      <c r="J10" s="5">
        <v>0</v>
      </c>
      <c r="K10" s="5">
        <v>1050</v>
      </c>
      <c r="L10" s="5">
        <v>421.2</v>
      </c>
      <c r="M10" s="17">
        <v>197399.7</v>
      </c>
      <c r="N10" s="8"/>
    </row>
    <row r="11" spans="1:67" x14ac:dyDescent="0.2">
      <c r="B11" s="48">
        <v>3</v>
      </c>
      <c r="C11" s="30" t="s">
        <v>24</v>
      </c>
      <c r="D11" s="31"/>
      <c r="E11" s="5">
        <v>4474</v>
      </c>
      <c r="F11" s="5">
        <v>2791.3</v>
      </c>
      <c r="G11" s="5">
        <v>9.1</v>
      </c>
      <c r="H11" s="5">
        <v>576</v>
      </c>
      <c r="I11" s="5">
        <v>0</v>
      </c>
      <c r="J11" s="5">
        <v>0</v>
      </c>
      <c r="K11" s="5">
        <v>709.7</v>
      </c>
      <c r="L11" s="5">
        <v>133.6</v>
      </c>
      <c r="M11" s="17">
        <v>8693.7000000000007</v>
      </c>
      <c r="N11" s="8"/>
    </row>
    <row r="12" spans="1:67" x14ac:dyDescent="0.2">
      <c r="B12" s="48">
        <v>4</v>
      </c>
      <c r="C12" s="30" t="s">
        <v>25</v>
      </c>
      <c r="D12" s="31"/>
      <c r="E12" s="5">
        <v>43190.6</v>
      </c>
      <c r="F12" s="5">
        <v>0</v>
      </c>
      <c r="G12" s="5">
        <v>0</v>
      </c>
      <c r="H12" s="5">
        <v>0</v>
      </c>
      <c r="I12" s="5">
        <v>30.8</v>
      </c>
      <c r="J12" s="5">
        <v>0</v>
      </c>
      <c r="K12" s="5">
        <v>0</v>
      </c>
      <c r="L12" s="5">
        <v>90.8</v>
      </c>
      <c r="M12" s="17">
        <v>43312.1</v>
      </c>
      <c r="N12" s="8"/>
    </row>
    <row r="13" spans="1:67" x14ac:dyDescent="0.2">
      <c r="B13" s="48">
        <v>5</v>
      </c>
      <c r="C13" s="30" t="s">
        <v>26</v>
      </c>
      <c r="D13" s="31"/>
      <c r="E13" s="5">
        <v>906.3</v>
      </c>
      <c r="F13" s="5">
        <v>105.4</v>
      </c>
      <c r="G13" s="5">
        <v>0</v>
      </c>
      <c r="H13" s="5">
        <v>0</v>
      </c>
      <c r="I13" s="5">
        <v>41864</v>
      </c>
      <c r="J13" s="5">
        <v>0</v>
      </c>
      <c r="K13" s="5">
        <v>0</v>
      </c>
      <c r="L13" s="5">
        <v>0.1</v>
      </c>
      <c r="M13" s="17">
        <v>42875.7</v>
      </c>
      <c r="N13" s="8"/>
    </row>
    <row r="14" spans="1:67" x14ac:dyDescent="0.2">
      <c r="B14" s="48">
        <v>6</v>
      </c>
      <c r="C14" s="30" t="s">
        <v>27</v>
      </c>
      <c r="D14" s="31"/>
      <c r="E14" s="5">
        <v>2675.2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459</v>
      </c>
      <c r="L14" s="5">
        <v>654.1</v>
      </c>
      <c r="M14" s="17">
        <v>3788.2</v>
      </c>
      <c r="N14" s="8"/>
    </row>
    <row r="15" spans="1:67" x14ac:dyDescent="0.2">
      <c r="B15" s="48">
        <v>7</v>
      </c>
      <c r="C15" s="30" t="s">
        <v>28</v>
      </c>
      <c r="D15" s="31"/>
      <c r="E15" s="5">
        <v>8459.1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643.29999999999995</v>
      </c>
      <c r="L15" s="5">
        <v>0.8</v>
      </c>
      <c r="M15" s="17">
        <v>9103.2000000000007</v>
      </c>
      <c r="N15" s="8"/>
    </row>
    <row r="16" spans="1:67" x14ac:dyDescent="0.2">
      <c r="B16" s="48">
        <v>8</v>
      </c>
      <c r="C16" s="30" t="s">
        <v>29</v>
      </c>
      <c r="D16" s="31">
        <v>-3</v>
      </c>
      <c r="E16" s="5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779.3</v>
      </c>
      <c r="M16" s="17">
        <v>779.3</v>
      </c>
      <c r="N16" s="8"/>
    </row>
    <row r="17" spans="2:14" x14ac:dyDescent="0.2">
      <c r="B17" s="48">
        <v>9</v>
      </c>
      <c r="C17" s="30" t="s">
        <v>31</v>
      </c>
      <c r="D17" s="31"/>
      <c r="E17" s="5">
        <v>3628.7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72.400000000000006</v>
      </c>
      <c r="L17" s="5">
        <v>5</v>
      </c>
      <c r="M17" s="17">
        <v>3706.1</v>
      </c>
      <c r="N17" s="8"/>
    </row>
    <row r="18" spans="2:14" x14ac:dyDescent="0.2">
      <c r="B18" s="48">
        <v>10</v>
      </c>
      <c r="C18" s="30" t="s">
        <v>32</v>
      </c>
      <c r="D18" s="31">
        <v>-3</v>
      </c>
      <c r="E18" s="5">
        <v>91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3</v>
      </c>
      <c r="M18" s="17">
        <v>94</v>
      </c>
      <c r="N18" s="8"/>
    </row>
    <row r="19" spans="2:14" x14ac:dyDescent="0.2">
      <c r="B19" s="48">
        <v>11</v>
      </c>
      <c r="C19" s="30" t="s">
        <v>33</v>
      </c>
      <c r="D19" s="31"/>
      <c r="E19" s="5">
        <v>798.1</v>
      </c>
      <c r="F19" s="5">
        <v>0</v>
      </c>
      <c r="G19" s="5">
        <v>0</v>
      </c>
      <c r="H19" s="5">
        <v>0</v>
      </c>
      <c r="I19" s="5">
        <v>195.5</v>
      </c>
      <c r="J19" s="5">
        <v>0</v>
      </c>
      <c r="K19" s="5">
        <v>111.5</v>
      </c>
      <c r="L19" s="5">
        <v>6.6</v>
      </c>
      <c r="M19" s="17">
        <v>1111.5999999999999</v>
      </c>
      <c r="N19" s="8"/>
    </row>
    <row r="20" spans="2:14" x14ac:dyDescent="0.2">
      <c r="B20" s="48">
        <v>12</v>
      </c>
      <c r="C20" s="30" t="s">
        <v>34</v>
      </c>
      <c r="D20" s="31"/>
      <c r="E20" s="5">
        <v>4707.5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v>14.1</v>
      </c>
      <c r="L20" s="5">
        <v>139.30000000000001</v>
      </c>
      <c r="M20" s="17">
        <v>4860.8999999999996</v>
      </c>
      <c r="N20" s="8"/>
    </row>
    <row r="21" spans="2:14" x14ac:dyDescent="0.2">
      <c r="B21" s="48">
        <v>13</v>
      </c>
      <c r="C21" s="30" t="s">
        <v>35</v>
      </c>
      <c r="D21" s="31"/>
      <c r="E21" s="5">
        <v>3924.7</v>
      </c>
      <c r="F21" s="5">
        <v>0</v>
      </c>
      <c r="G21" s="5">
        <v>0</v>
      </c>
      <c r="H21" s="5">
        <v>0</v>
      </c>
      <c r="I21" s="5">
        <v>829.3</v>
      </c>
      <c r="J21" s="5">
        <v>0</v>
      </c>
      <c r="K21" s="5">
        <v>0</v>
      </c>
      <c r="L21" s="5">
        <v>11.4</v>
      </c>
      <c r="M21" s="17">
        <v>4765.3</v>
      </c>
      <c r="N21" s="8"/>
    </row>
    <row r="22" spans="2:14" x14ac:dyDescent="0.2">
      <c r="B22" s="48">
        <v>14</v>
      </c>
      <c r="C22" s="30" t="s">
        <v>36</v>
      </c>
      <c r="D22" s="31"/>
      <c r="E22" s="5">
        <v>1854.1</v>
      </c>
      <c r="F22" s="5">
        <v>250.6</v>
      </c>
      <c r="G22" s="5">
        <v>0</v>
      </c>
      <c r="H22" s="5">
        <v>0</v>
      </c>
      <c r="I22" s="5">
        <v>0</v>
      </c>
      <c r="J22" s="5">
        <v>0</v>
      </c>
      <c r="K22" s="5">
        <v>456.6</v>
      </c>
      <c r="L22" s="5">
        <v>1.5</v>
      </c>
      <c r="M22" s="17">
        <v>2562.9</v>
      </c>
      <c r="N22" s="8"/>
    </row>
    <row r="23" spans="2:14" x14ac:dyDescent="0.2">
      <c r="B23" s="48">
        <v>15</v>
      </c>
      <c r="C23" s="30" t="s">
        <v>37</v>
      </c>
      <c r="D23" s="31">
        <v>-3</v>
      </c>
      <c r="E23" s="5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56</v>
      </c>
      <c r="M23" s="17">
        <v>56</v>
      </c>
      <c r="N23" s="8"/>
    </row>
    <row r="24" spans="2:14" x14ac:dyDescent="0.2">
      <c r="B24" s="48">
        <v>16</v>
      </c>
      <c r="C24" s="30" t="s">
        <v>38</v>
      </c>
      <c r="D24" s="31"/>
      <c r="E24" s="5">
        <v>9437.7999999999993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123.1</v>
      </c>
      <c r="L24" s="5">
        <v>128.1</v>
      </c>
      <c r="M24" s="17">
        <v>9689</v>
      </c>
      <c r="N24" s="8"/>
    </row>
    <row r="25" spans="2:14" x14ac:dyDescent="0.2">
      <c r="B25" s="48">
        <v>17</v>
      </c>
      <c r="C25" s="30" t="s">
        <v>39</v>
      </c>
      <c r="D25" s="31"/>
      <c r="E25" s="5">
        <v>2108.1999999999998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156.19999999999999</v>
      </c>
      <c r="L25" s="5">
        <v>18.2</v>
      </c>
      <c r="M25" s="17">
        <v>2282.6</v>
      </c>
      <c r="N25" s="8"/>
    </row>
    <row r="26" spans="2:14" x14ac:dyDescent="0.2">
      <c r="B26" s="48">
        <v>18</v>
      </c>
      <c r="C26" s="30" t="s">
        <v>40</v>
      </c>
      <c r="D26" s="31">
        <v>-1</v>
      </c>
      <c r="E26" s="5">
        <v>2712.8</v>
      </c>
      <c r="F26" s="5">
        <v>0</v>
      </c>
      <c r="G26" s="5">
        <v>0</v>
      </c>
      <c r="H26" s="5">
        <v>0</v>
      </c>
      <c r="I26" s="5">
        <v>22.1</v>
      </c>
      <c r="J26" s="5">
        <v>0</v>
      </c>
      <c r="K26" s="5">
        <v>42.8</v>
      </c>
      <c r="L26" s="5">
        <v>0</v>
      </c>
      <c r="M26" s="17">
        <v>2777.7</v>
      </c>
      <c r="N26" s="8"/>
    </row>
    <row r="27" spans="2:14" x14ac:dyDescent="0.2">
      <c r="B27" s="48">
        <v>19</v>
      </c>
      <c r="C27" s="30" t="s">
        <v>41</v>
      </c>
      <c r="D27" s="31"/>
      <c r="E27" s="5">
        <v>1111.3</v>
      </c>
      <c r="F27" s="5">
        <v>0</v>
      </c>
      <c r="G27" s="5">
        <v>0</v>
      </c>
      <c r="H27" s="5">
        <v>0</v>
      </c>
      <c r="I27" s="5">
        <v>74.400000000000006</v>
      </c>
      <c r="J27" s="5">
        <v>0</v>
      </c>
      <c r="K27" s="5">
        <v>45.6</v>
      </c>
      <c r="L27" s="5">
        <v>0.1</v>
      </c>
      <c r="M27" s="17">
        <v>1231.4000000000001</v>
      </c>
      <c r="N27" s="8"/>
    </row>
    <row r="28" spans="2:14" x14ac:dyDescent="0.2">
      <c r="B28" s="48">
        <v>20</v>
      </c>
      <c r="C28" s="30" t="s">
        <v>42</v>
      </c>
      <c r="D28" s="31"/>
      <c r="E28" s="5">
        <v>3857</v>
      </c>
      <c r="F28" s="5">
        <v>138.30000000000001</v>
      </c>
      <c r="G28" s="5">
        <v>298.2</v>
      </c>
      <c r="H28" s="5">
        <v>156.19999999999999</v>
      </c>
      <c r="I28" s="5">
        <v>984.1</v>
      </c>
      <c r="J28" s="5">
        <v>0</v>
      </c>
      <c r="K28" s="5">
        <v>0</v>
      </c>
      <c r="L28" s="5">
        <v>0.8</v>
      </c>
      <c r="M28" s="17">
        <v>5434.7</v>
      </c>
      <c r="N28" s="8"/>
    </row>
    <row r="29" spans="2:14" x14ac:dyDescent="0.2">
      <c r="B29" s="48">
        <v>21</v>
      </c>
      <c r="C29" s="30" t="s">
        <v>43</v>
      </c>
      <c r="D29" s="31">
        <v>-2</v>
      </c>
      <c r="E29" s="5">
        <v>5294.8</v>
      </c>
      <c r="F29" s="5">
        <v>0</v>
      </c>
      <c r="G29" s="5">
        <v>0</v>
      </c>
      <c r="H29" s="5">
        <v>0</v>
      </c>
      <c r="I29" s="5">
        <v>0</v>
      </c>
      <c r="J29" s="5">
        <v>0</v>
      </c>
      <c r="K29" s="5">
        <v>238.1</v>
      </c>
      <c r="L29" s="5">
        <v>137</v>
      </c>
      <c r="M29" s="17">
        <v>5670</v>
      </c>
      <c r="N29" s="8"/>
    </row>
    <row r="30" spans="2:14" ht="13.5" thickBot="1" x14ac:dyDescent="0.25">
      <c r="B30" s="33"/>
      <c r="C30" s="34" t="s">
        <v>44</v>
      </c>
      <c r="D30" s="34"/>
      <c r="E30" s="35">
        <v>392998.8</v>
      </c>
      <c r="F30" s="35">
        <v>3496.3</v>
      </c>
      <c r="G30" s="35">
        <v>307.3</v>
      </c>
      <c r="H30" s="35">
        <v>732.2</v>
      </c>
      <c r="I30" s="35">
        <v>44000.3</v>
      </c>
      <c r="J30" s="35">
        <v>0</v>
      </c>
      <c r="K30" s="35">
        <v>4122.3999999999996</v>
      </c>
      <c r="L30" s="35">
        <v>2601.3000000000002</v>
      </c>
      <c r="M30" s="36">
        <v>448258.6</v>
      </c>
      <c r="N30" s="8"/>
    </row>
    <row r="31" spans="2:14" ht="13.5" thickTop="1" x14ac:dyDescent="0.2">
      <c r="E31" s="8"/>
      <c r="F31" s="8"/>
      <c r="G31" s="8"/>
      <c r="H31" s="8"/>
      <c r="I31" s="8"/>
      <c r="J31" s="8"/>
      <c r="K31" s="8"/>
      <c r="L31" s="8"/>
      <c r="M31" s="8"/>
      <c r="N31" s="8"/>
    </row>
    <row r="32" spans="2:14" x14ac:dyDescent="0.2">
      <c r="B32" s="1" t="s">
        <v>45</v>
      </c>
      <c r="N32" s="8"/>
    </row>
    <row r="33" spans="2:14" x14ac:dyDescent="0.2">
      <c r="B33" s="1" t="s">
        <v>46</v>
      </c>
      <c r="N33" s="8"/>
    </row>
    <row r="34" spans="2:14" x14ac:dyDescent="0.2">
      <c r="B34" s="1" t="s">
        <v>60</v>
      </c>
      <c r="N34" s="8"/>
    </row>
    <row r="35" spans="2:14" x14ac:dyDescent="0.2">
      <c r="B35" s="1" t="s">
        <v>61</v>
      </c>
      <c r="N35" s="8"/>
    </row>
    <row r="36" spans="2:14" x14ac:dyDescent="0.2">
      <c r="B36" s="1" t="s">
        <v>62</v>
      </c>
      <c r="N36" s="8"/>
    </row>
    <row r="37" spans="2:14" x14ac:dyDescent="0.2">
      <c r="N37" s="8"/>
    </row>
    <row r="38" spans="2:14" x14ac:dyDescent="0.2">
      <c r="N38" s="8"/>
    </row>
  </sheetData>
  <phoneticPr fontId="1" type="noConversion"/>
  <pageMargins left="0.75" right="0.75" top="1" bottom="1" header="0" footer="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1525"/>
  <sheetViews>
    <sheetView showGridLines="0" zoomScale="75" workbookViewId="0">
      <selection activeCell="F50" sqref="F50"/>
    </sheetView>
  </sheetViews>
  <sheetFormatPr baseColWidth="10" defaultRowHeight="12.75" x14ac:dyDescent="0.2"/>
  <cols>
    <col min="1" max="2" width="11.42578125" style="1"/>
    <col min="3" max="3" width="34.85546875" style="1" customWidth="1"/>
    <col min="4" max="4" width="5.7109375" style="1" bestFit="1" customWidth="1"/>
    <col min="5" max="16384" width="11.42578125" style="1"/>
  </cols>
  <sheetData>
    <row r="1" spans="1:67" x14ac:dyDescent="0.2">
      <c r="A1" s="44" t="s">
        <v>52</v>
      </c>
      <c r="B1" s="46"/>
      <c r="C1" s="46"/>
      <c r="D1" s="4"/>
      <c r="E1" s="4"/>
      <c r="F1" s="4"/>
      <c r="G1" s="5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6"/>
      <c r="AD1" s="6"/>
      <c r="AE1" s="6"/>
      <c r="AF1" s="6"/>
      <c r="AG1" s="4"/>
      <c r="AH1" s="4"/>
      <c r="AI1" s="4"/>
      <c r="AJ1" s="4"/>
      <c r="AK1" s="4"/>
      <c r="AL1" s="6"/>
      <c r="AM1" s="4"/>
      <c r="AN1" s="4"/>
      <c r="AO1" s="4"/>
      <c r="AP1" s="4"/>
      <c r="AQ1" s="4"/>
      <c r="AR1" s="4"/>
      <c r="AS1" s="4"/>
    </row>
    <row r="2" spans="1:67" x14ac:dyDescent="0.2">
      <c r="A2" s="44" t="s">
        <v>63</v>
      </c>
      <c r="B2" s="4"/>
      <c r="C2" s="4"/>
      <c r="D2" s="4"/>
      <c r="E2" s="4"/>
      <c r="F2" s="4"/>
      <c r="G2" s="5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6"/>
      <c r="AM2" s="6"/>
      <c r="AN2" s="6"/>
      <c r="AO2" s="6"/>
      <c r="AP2" s="6"/>
      <c r="AQ2" s="6"/>
      <c r="AR2" s="6"/>
      <c r="AS2" s="6"/>
    </row>
    <row r="3" spans="1:67" x14ac:dyDescent="0.2">
      <c r="B3" s="4"/>
      <c r="C3" s="4"/>
      <c r="D3" s="4"/>
      <c r="E3" s="4"/>
      <c r="F3" s="4"/>
      <c r="G3" s="5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</row>
    <row r="4" spans="1:67" x14ac:dyDescent="0.2">
      <c r="B4" s="14"/>
      <c r="C4" s="15"/>
      <c r="D4" s="15"/>
      <c r="E4" s="16"/>
      <c r="F4" s="16"/>
      <c r="G4" s="16"/>
      <c r="H4" s="16"/>
      <c r="I4" s="16"/>
      <c r="J4" s="16"/>
      <c r="K4" s="16"/>
      <c r="L4" s="16"/>
      <c r="M4" s="14"/>
    </row>
    <row r="5" spans="1:67" x14ac:dyDescent="0.2">
      <c r="B5" s="17"/>
      <c r="C5" s="18"/>
      <c r="D5" s="19"/>
      <c r="E5" s="19"/>
      <c r="F5" s="20" t="s">
        <v>2</v>
      </c>
      <c r="G5" s="20" t="s">
        <v>3</v>
      </c>
      <c r="H5" s="19"/>
      <c r="I5" s="20" t="s">
        <v>4</v>
      </c>
      <c r="J5" s="20" t="s">
        <v>5</v>
      </c>
      <c r="K5" s="20" t="s">
        <v>6</v>
      </c>
      <c r="L5" s="20" t="s">
        <v>7</v>
      </c>
      <c r="M5" s="21" t="s">
        <v>8</v>
      </c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</row>
    <row r="6" spans="1:67" x14ac:dyDescent="0.2">
      <c r="B6" s="22" t="s">
        <v>9</v>
      </c>
      <c r="C6" s="23" t="s">
        <v>10</v>
      </c>
      <c r="D6" s="24"/>
      <c r="E6" s="20" t="s">
        <v>11</v>
      </c>
      <c r="F6" s="20" t="s">
        <v>12</v>
      </c>
      <c r="G6" s="20" t="s">
        <v>13</v>
      </c>
      <c r="H6" s="20" t="s">
        <v>14</v>
      </c>
      <c r="I6" s="20" t="s">
        <v>15</v>
      </c>
      <c r="J6" s="20" t="s">
        <v>16</v>
      </c>
      <c r="K6" s="20" t="s">
        <v>17</v>
      </c>
      <c r="L6" s="20" t="s">
        <v>18</v>
      </c>
      <c r="M6" s="25" t="s">
        <v>19</v>
      </c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</row>
    <row r="7" spans="1:67" x14ac:dyDescent="0.2">
      <c r="B7" s="26"/>
      <c r="C7" s="27"/>
      <c r="D7" s="28"/>
      <c r="E7" s="28"/>
      <c r="F7" s="28"/>
      <c r="G7" s="28"/>
      <c r="H7" s="28"/>
      <c r="I7" s="28"/>
      <c r="J7" s="28"/>
      <c r="K7" s="29" t="s">
        <v>20</v>
      </c>
      <c r="L7" s="29" t="s">
        <v>21</v>
      </c>
      <c r="M7" s="26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</row>
    <row r="8" spans="1:67" x14ac:dyDescent="0.2">
      <c r="B8" s="48"/>
      <c r="C8" s="30"/>
      <c r="D8" s="31"/>
      <c r="E8" s="5"/>
      <c r="F8" s="5"/>
      <c r="G8" s="5"/>
      <c r="H8" s="5"/>
      <c r="I8" s="5"/>
      <c r="J8" s="5"/>
      <c r="K8" s="5"/>
      <c r="L8" s="5"/>
      <c r="M8" s="17"/>
    </row>
    <row r="9" spans="1:67" x14ac:dyDescent="0.2">
      <c r="B9" s="48">
        <v>1</v>
      </c>
      <c r="C9" s="30" t="s">
        <v>22</v>
      </c>
      <c r="D9" s="31"/>
      <c r="E9" s="5">
        <v>94891.1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62</v>
      </c>
      <c r="L9" s="5">
        <v>18.3</v>
      </c>
      <c r="M9" s="17">
        <v>94971.4</v>
      </c>
      <c r="N9" s="8"/>
    </row>
    <row r="10" spans="1:67" x14ac:dyDescent="0.2">
      <c r="B10" s="48">
        <v>2</v>
      </c>
      <c r="C10" s="30" t="s">
        <v>23</v>
      </c>
      <c r="D10" s="31"/>
      <c r="E10" s="5">
        <v>188632.9</v>
      </c>
      <c r="F10" s="5">
        <v>708.5</v>
      </c>
      <c r="G10" s="5">
        <v>0</v>
      </c>
      <c r="H10" s="5">
        <v>0</v>
      </c>
      <c r="I10" s="5">
        <v>0</v>
      </c>
      <c r="J10" s="5">
        <v>0</v>
      </c>
      <c r="K10" s="5">
        <v>1217</v>
      </c>
      <c r="L10" s="5">
        <v>467.3</v>
      </c>
      <c r="M10" s="17">
        <v>191025.7</v>
      </c>
      <c r="N10" s="8"/>
      <c r="Q10" s="6"/>
      <c r="R10" s="6"/>
      <c r="S10" s="6"/>
      <c r="T10" s="6"/>
      <c r="U10" s="6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</row>
    <row r="11" spans="1:67" x14ac:dyDescent="0.2">
      <c r="B11" s="48">
        <v>3</v>
      </c>
      <c r="C11" s="30" t="s">
        <v>24</v>
      </c>
      <c r="D11" s="31"/>
      <c r="E11" s="5">
        <v>3693.5</v>
      </c>
      <c r="F11" s="5">
        <v>2974.1</v>
      </c>
      <c r="G11" s="5">
        <v>33.200000000000003</v>
      </c>
      <c r="H11" s="5">
        <v>390.6</v>
      </c>
      <c r="I11" s="5">
        <v>0</v>
      </c>
      <c r="J11" s="5">
        <v>0</v>
      </c>
      <c r="K11" s="5">
        <v>709.7</v>
      </c>
      <c r="L11" s="5">
        <v>813.2</v>
      </c>
      <c r="M11" s="17">
        <v>8614.4</v>
      </c>
      <c r="N11" s="8"/>
      <c r="Q11" s="6"/>
      <c r="R11" s="6"/>
      <c r="S11" s="6"/>
      <c r="T11" s="6"/>
      <c r="U11" s="6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</row>
    <row r="12" spans="1:67" x14ac:dyDescent="0.2">
      <c r="B12" s="48">
        <v>4</v>
      </c>
      <c r="C12" s="30" t="s">
        <v>25</v>
      </c>
      <c r="D12" s="31"/>
      <c r="E12" s="5">
        <v>41540.400000000001</v>
      </c>
      <c r="F12" s="5">
        <v>0</v>
      </c>
      <c r="G12" s="5">
        <v>0</v>
      </c>
      <c r="H12" s="5">
        <v>0</v>
      </c>
      <c r="I12" s="5">
        <v>31</v>
      </c>
      <c r="J12" s="5">
        <v>0</v>
      </c>
      <c r="K12" s="5">
        <v>516.9</v>
      </c>
      <c r="L12" s="5">
        <v>34.6</v>
      </c>
      <c r="M12" s="17">
        <v>42122.9</v>
      </c>
      <c r="N12" s="8"/>
      <c r="Q12" s="6"/>
      <c r="R12" s="6"/>
      <c r="S12" s="6"/>
      <c r="T12" s="6"/>
      <c r="U12" s="6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</row>
    <row r="13" spans="1:67" x14ac:dyDescent="0.2">
      <c r="B13" s="48">
        <v>5</v>
      </c>
      <c r="C13" s="30" t="s">
        <v>26</v>
      </c>
      <c r="D13" s="31"/>
      <c r="E13" s="5">
        <v>0</v>
      </c>
      <c r="F13" s="5">
        <v>0</v>
      </c>
      <c r="G13" s="5">
        <v>0</v>
      </c>
      <c r="H13" s="5">
        <v>0</v>
      </c>
      <c r="I13" s="5">
        <v>42928.800000000003</v>
      </c>
      <c r="J13" s="5">
        <v>0</v>
      </c>
      <c r="K13" s="5">
        <v>0</v>
      </c>
      <c r="L13" s="5">
        <v>0</v>
      </c>
      <c r="M13" s="17">
        <v>42928.800000000003</v>
      </c>
      <c r="N13" s="8"/>
      <c r="Q13" s="6"/>
      <c r="R13" s="6"/>
      <c r="S13" s="6"/>
      <c r="T13" s="6"/>
      <c r="U13" s="6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</row>
    <row r="14" spans="1:67" x14ac:dyDescent="0.2">
      <c r="B14" s="48">
        <v>6</v>
      </c>
      <c r="C14" s="30" t="s">
        <v>27</v>
      </c>
      <c r="D14" s="31"/>
      <c r="E14" s="5">
        <v>594.20000000000005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33.1</v>
      </c>
      <c r="L14" s="5">
        <v>59.4</v>
      </c>
      <c r="M14" s="17">
        <v>686.6</v>
      </c>
      <c r="N14" s="8"/>
      <c r="Q14" s="6"/>
      <c r="R14" s="6"/>
      <c r="S14" s="6"/>
      <c r="T14" s="6"/>
      <c r="U14" s="6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</row>
    <row r="15" spans="1:67" x14ac:dyDescent="0.2">
      <c r="B15" s="48">
        <v>7</v>
      </c>
      <c r="C15" s="30" t="s">
        <v>28</v>
      </c>
      <c r="D15" s="31"/>
      <c r="E15" s="5">
        <v>8200.6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648.20000000000005</v>
      </c>
      <c r="L15" s="5">
        <v>0.8</v>
      </c>
      <c r="M15" s="17">
        <v>8849.7000000000007</v>
      </c>
      <c r="N15" s="8"/>
    </row>
    <row r="16" spans="1:67" x14ac:dyDescent="0.2">
      <c r="B16" s="48">
        <v>8</v>
      </c>
      <c r="C16" s="30" t="s">
        <v>29</v>
      </c>
      <c r="D16" s="31">
        <v>-3</v>
      </c>
      <c r="E16" s="5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772.9</v>
      </c>
      <c r="M16" s="17">
        <v>772.9</v>
      </c>
      <c r="N16" s="8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</row>
    <row r="17" spans="2:46" x14ac:dyDescent="0.2">
      <c r="B17" s="48">
        <v>9</v>
      </c>
      <c r="C17" s="30" t="s">
        <v>31</v>
      </c>
      <c r="D17" s="31"/>
      <c r="E17" s="5">
        <v>3593.1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73</v>
      </c>
      <c r="L17" s="5">
        <v>3</v>
      </c>
      <c r="M17" s="17">
        <v>3669</v>
      </c>
      <c r="N17" s="8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</row>
    <row r="18" spans="2:46" x14ac:dyDescent="0.2">
      <c r="B18" s="48">
        <v>10</v>
      </c>
      <c r="C18" s="30" t="s">
        <v>32</v>
      </c>
      <c r="D18" s="31">
        <v>-3</v>
      </c>
      <c r="E18" s="5">
        <v>91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3</v>
      </c>
      <c r="M18" s="17">
        <v>94</v>
      </c>
      <c r="N18" s="8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</row>
    <row r="19" spans="2:46" x14ac:dyDescent="0.2">
      <c r="B19" s="48">
        <v>11</v>
      </c>
      <c r="C19" s="30" t="s">
        <v>33</v>
      </c>
      <c r="D19" s="31"/>
      <c r="E19" s="5">
        <v>799.4</v>
      </c>
      <c r="F19" s="5">
        <v>0</v>
      </c>
      <c r="G19" s="5">
        <v>0</v>
      </c>
      <c r="H19" s="5">
        <v>0</v>
      </c>
      <c r="I19" s="5">
        <v>181.1</v>
      </c>
      <c r="J19" s="5">
        <v>0</v>
      </c>
      <c r="K19" s="5">
        <v>112.1</v>
      </c>
      <c r="L19" s="5">
        <v>8.6</v>
      </c>
      <c r="M19" s="17">
        <v>1101.2</v>
      </c>
      <c r="N19" s="8"/>
    </row>
    <row r="20" spans="2:46" x14ac:dyDescent="0.2">
      <c r="B20" s="48">
        <v>12</v>
      </c>
      <c r="C20" s="30" t="s">
        <v>34</v>
      </c>
      <c r="D20" s="31"/>
      <c r="E20" s="5">
        <v>4503.8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v>14.2</v>
      </c>
      <c r="L20" s="5">
        <v>148.69999999999999</v>
      </c>
      <c r="M20" s="17">
        <v>4666.6000000000004</v>
      </c>
      <c r="N20" s="8"/>
    </row>
    <row r="21" spans="2:46" x14ac:dyDescent="0.2">
      <c r="B21" s="48">
        <v>13</v>
      </c>
      <c r="C21" s="30" t="s">
        <v>35</v>
      </c>
      <c r="D21" s="31"/>
      <c r="E21" s="5">
        <v>0</v>
      </c>
      <c r="F21" s="5">
        <v>0</v>
      </c>
      <c r="G21" s="5">
        <v>0</v>
      </c>
      <c r="H21" s="5">
        <v>0</v>
      </c>
      <c r="I21" s="5">
        <v>4726.2</v>
      </c>
      <c r="J21" s="5">
        <v>0</v>
      </c>
      <c r="K21" s="5">
        <v>0</v>
      </c>
      <c r="L21" s="5">
        <v>2.8</v>
      </c>
      <c r="M21" s="17">
        <v>4729</v>
      </c>
      <c r="N21" s="8"/>
    </row>
    <row r="22" spans="2:46" x14ac:dyDescent="0.2">
      <c r="B22" s="48">
        <v>14</v>
      </c>
      <c r="C22" s="30" t="s">
        <v>36</v>
      </c>
      <c r="D22" s="31"/>
      <c r="E22" s="5">
        <v>324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203.3</v>
      </c>
      <c r="M22" s="17">
        <v>527.29999999999995</v>
      </c>
      <c r="N22" s="8"/>
    </row>
    <row r="23" spans="2:46" x14ac:dyDescent="0.2">
      <c r="B23" s="48">
        <v>15</v>
      </c>
      <c r="C23" s="30" t="s">
        <v>37</v>
      </c>
      <c r="D23" s="31">
        <v>-3</v>
      </c>
      <c r="E23" s="5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51.2</v>
      </c>
      <c r="M23" s="17">
        <v>51.2</v>
      </c>
      <c r="N23" s="8"/>
    </row>
    <row r="24" spans="2:46" x14ac:dyDescent="0.2">
      <c r="B24" s="48">
        <v>16</v>
      </c>
      <c r="C24" s="30" t="s">
        <v>38</v>
      </c>
      <c r="D24" s="31"/>
      <c r="E24" s="5">
        <v>9245.5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205.3</v>
      </c>
      <c r="L24" s="5">
        <v>131.19999999999999</v>
      </c>
      <c r="M24" s="17">
        <v>9581.9</v>
      </c>
      <c r="N24" s="8"/>
    </row>
    <row r="25" spans="2:46" x14ac:dyDescent="0.2">
      <c r="B25" s="48">
        <v>17</v>
      </c>
      <c r="C25" s="30" t="s">
        <v>39</v>
      </c>
      <c r="D25" s="31"/>
      <c r="E25" s="5">
        <v>2066.1999999999998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127.3</v>
      </c>
      <c r="L25" s="5">
        <v>2.4</v>
      </c>
      <c r="M25" s="17">
        <v>2195.9</v>
      </c>
      <c r="N25" s="8"/>
    </row>
    <row r="26" spans="2:46" x14ac:dyDescent="0.2">
      <c r="B26" s="48">
        <v>18</v>
      </c>
      <c r="C26" s="30" t="s">
        <v>40</v>
      </c>
      <c r="D26" s="31">
        <v>-1</v>
      </c>
      <c r="E26" s="5">
        <v>2567.1999999999998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64.7</v>
      </c>
      <c r="L26" s="5">
        <v>0.1</v>
      </c>
      <c r="M26" s="17">
        <v>2631.9</v>
      </c>
      <c r="N26" s="8"/>
    </row>
    <row r="27" spans="2:46" x14ac:dyDescent="0.2">
      <c r="B27" s="48">
        <v>19</v>
      </c>
      <c r="C27" s="30" t="s">
        <v>41</v>
      </c>
      <c r="D27" s="31"/>
      <c r="E27" s="5">
        <v>1043.8</v>
      </c>
      <c r="F27" s="5">
        <v>0</v>
      </c>
      <c r="G27" s="5">
        <v>0</v>
      </c>
      <c r="H27" s="5">
        <v>0</v>
      </c>
      <c r="I27" s="5">
        <v>74.900000000000006</v>
      </c>
      <c r="J27" s="5">
        <v>0</v>
      </c>
      <c r="K27" s="5">
        <v>44.4</v>
      </c>
      <c r="L27" s="5">
        <v>1</v>
      </c>
      <c r="M27" s="17">
        <v>1164.0999999999999</v>
      </c>
      <c r="N27" s="8"/>
    </row>
    <row r="28" spans="2:46" x14ac:dyDescent="0.2">
      <c r="B28" s="48">
        <v>20</v>
      </c>
      <c r="C28" s="30" t="s">
        <v>42</v>
      </c>
      <c r="D28" s="31"/>
      <c r="E28" s="5">
        <v>3807.9</v>
      </c>
      <c r="F28" s="5">
        <v>64.900000000000006</v>
      </c>
      <c r="G28" s="5">
        <v>296.89999999999998</v>
      </c>
      <c r="H28" s="5">
        <v>153.6</v>
      </c>
      <c r="I28" s="5">
        <v>995.4</v>
      </c>
      <c r="J28" s="5">
        <v>0</v>
      </c>
      <c r="K28" s="5">
        <v>0</v>
      </c>
      <c r="L28" s="5">
        <v>8.6999999999999993</v>
      </c>
      <c r="M28" s="17">
        <v>5327.3</v>
      </c>
      <c r="N28" s="8"/>
    </row>
    <row r="29" spans="2:46" x14ac:dyDescent="0.2">
      <c r="B29" s="48">
        <v>21</v>
      </c>
      <c r="C29" s="30" t="s">
        <v>43</v>
      </c>
      <c r="D29" s="31">
        <v>-2</v>
      </c>
      <c r="E29" s="5">
        <v>5353.2</v>
      </c>
      <c r="F29" s="5">
        <v>0</v>
      </c>
      <c r="G29" s="5">
        <v>0</v>
      </c>
      <c r="H29" s="5">
        <v>0</v>
      </c>
      <c r="I29" s="5">
        <v>0</v>
      </c>
      <c r="J29" s="5">
        <v>0</v>
      </c>
      <c r="K29" s="5">
        <v>257.7</v>
      </c>
      <c r="L29" s="5">
        <v>131</v>
      </c>
      <c r="M29" s="17">
        <v>5741.9</v>
      </c>
      <c r="N29" s="8"/>
    </row>
    <row r="30" spans="2:46" ht="13.5" thickBot="1" x14ac:dyDescent="0.25">
      <c r="B30" s="33"/>
      <c r="C30" s="34" t="s">
        <v>44</v>
      </c>
      <c r="D30" s="34"/>
      <c r="E30" s="35">
        <v>370947.7</v>
      </c>
      <c r="F30" s="35">
        <v>3747.5</v>
      </c>
      <c r="G30" s="35">
        <v>330.1</v>
      </c>
      <c r="H30" s="35">
        <v>544.20000000000005</v>
      </c>
      <c r="I30" s="35">
        <v>48937.3</v>
      </c>
      <c r="J30" s="35">
        <v>0</v>
      </c>
      <c r="K30" s="35">
        <v>4085.5</v>
      </c>
      <c r="L30" s="35">
        <v>2861.4</v>
      </c>
      <c r="M30" s="36">
        <v>431453.7</v>
      </c>
      <c r="N30" s="8"/>
      <c r="O30" s="6"/>
      <c r="P30" s="6"/>
      <c r="Q30" s="6"/>
      <c r="R30" s="6"/>
      <c r="S30" s="6"/>
      <c r="T30" s="6"/>
      <c r="U30" s="6"/>
    </row>
    <row r="31" spans="2:46" ht="13.5" thickTop="1" x14ac:dyDescent="0.2">
      <c r="D31" s="6"/>
      <c r="E31" s="9"/>
      <c r="F31" s="9"/>
      <c r="G31" s="9"/>
      <c r="H31" s="9"/>
      <c r="I31" s="9"/>
      <c r="J31" s="9"/>
      <c r="K31" s="9"/>
      <c r="L31" s="9"/>
      <c r="M31" s="9"/>
      <c r="N31" s="8"/>
      <c r="O31" s="6"/>
      <c r="P31" s="6"/>
      <c r="Q31" s="6"/>
      <c r="R31" s="6"/>
      <c r="S31" s="6"/>
      <c r="T31" s="6"/>
      <c r="U31" s="6"/>
    </row>
    <row r="32" spans="2:46" x14ac:dyDescent="0.2">
      <c r="B32" s="1" t="s">
        <v>45</v>
      </c>
      <c r="D32" s="6"/>
      <c r="E32" s="6"/>
      <c r="F32" s="4"/>
      <c r="G32" s="5"/>
      <c r="H32" s="4"/>
      <c r="I32" s="4"/>
      <c r="J32" s="4"/>
      <c r="K32" s="4"/>
      <c r="L32" s="4"/>
      <c r="M32" s="4"/>
      <c r="N32" s="8"/>
      <c r="O32" s="4"/>
      <c r="P32" s="4"/>
      <c r="Q32" s="6"/>
      <c r="R32" s="6"/>
      <c r="S32" s="6"/>
      <c r="T32" s="6"/>
      <c r="U32" s="6"/>
    </row>
    <row r="33" spans="2:45" x14ac:dyDescent="0.2">
      <c r="B33" s="1" t="s">
        <v>46</v>
      </c>
      <c r="D33" s="6"/>
      <c r="E33" s="6"/>
      <c r="F33" s="4"/>
      <c r="G33" s="5"/>
      <c r="H33" s="4"/>
      <c r="I33" s="4"/>
      <c r="J33" s="4"/>
      <c r="K33" s="4"/>
      <c r="L33" s="4"/>
      <c r="M33" s="4"/>
      <c r="N33" s="8"/>
      <c r="O33" s="4"/>
      <c r="P33" s="4"/>
      <c r="Q33" s="4"/>
      <c r="R33" s="6"/>
      <c r="S33" s="6"/>
      <c r="T33" s="6"/>
      <c r="U33" s="6"/>
    </row>
    <row r="34" spans="2:45" x14ac:dyDescent="0.2">
      <c r="B34" s="1" t="s">
        <v>64</v>
      </c>
      <c r="D34" s="6"/>
      <c r="E34" s="6"/>
      <c r="F34" s="4"/>
      <c r="G34" s="5"/>
      <c r="H34" s="4"/>
      <c r="I34" s="4"/>
      <c r="J34" s="4"/>
      <c r="K34" s="4"/>
      <c r="L34" s="4"/>
      <c r="M34" s="4"/>
      <c r="N34" s="8"/>
      <c r="O34" s="4"/>
      <c r="P34" s="4"/>
      <c r="Q34" s="4"/>
      <c r="R34" s="4"/>
      <c r="S34" s="4"/>
      <c r="T34" s="4"/>
      <c r="U34" s="4"/>
    </row>
    <row r="35" spans="2:45" x14ac:dyDescent="0.2">
      <c r="B35" s="1" t="s">
        <v>65</v>
      </c>
      <c r="G35" s="7"/>
      <c r="N35" s="8"/>
    </row>
    <row r="36" spans="2:45" x14ac:dyDescent="0.2">
      <c r="B36" s="1" t="s">
        <v>66</v>
      </c>
      <c r="D36" s="6"/>
      <c r="E36" s="6"/>
      <c r="F36" s="4"/>
      <c r="G36" s="5"/>
      <c r="H36" s="4"/>
      <c r="I36" s="4"/>
      <c r="J36" s="4"/>
      <c r="K36" s="4"/>
      <c r="L36" s="4"/>
      <c r="M36" s="4"/>
      <c r="N36" s="8"/>
      <c r="O36" s="6"/>
      <c r="P36" s="6"/>
      <c r="Q36" s="6"/>
      <c r="R36" s="6"/>
      <c r="S36" s="6"/>
      <c r="T36" s="6"/>
      <c r="U36" s="6"/>
    </row>
    <row r="37" spans="2:45" x14ac:dyDescent="0.2">
      <c r="G37" s="7"/>
      <c r="N37" s="8"/>
    </row>
    <row r="38" spans="2:45" x14ac:dyDescent="0.2">
      <c r="G38" s="7"/>
      <c r="N38" s="8"/>
    </row>
    <row r="39" spans="2:45" x14ac:dyDescent="0.2">
      <c r="G39" s="7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/>
      <c r="AS39" s="10"/>
    </row>
    <row r="40" spans="2:45" x14ac:dyDescent="0.2">
      <c r="G40" s="7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</row>
    <row r="41" spans="2:45" x14ac:dyDescent="0.2">
      <c r="G41" s="7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</row>
    <row r="42" spans="2:45" x14ac:dyDescent="0.2">
      <c r="G42" s="7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  <c r="AO42" s="10"/>
      <c r="AP42" s="10"/>
      <c r="AQ42" s="10"/>
      <c r="AR42" s="10"/>
      <c r="AS42" s="10"/>
    </row>
    <row r="43" spans="2:45" x14ac:dyDescent="0.2">
      <c r="G43" s="7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10"/>
      <c r="AO43" s="10"/>
      <c r="AP43" s="10"/>
      <c r="AQ43" s="10"/>
      <c r="AR43" s="10"/>
      <c r="AS43" s="10"/>
    </row>
    <row r="44" spans="2:45" x14ac:dyDescent="0.2">
      <c r="G44" s="7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  <c r="AO44" s="10"/>
      <c r="AP44" s="10"/>
      <c r="AQ44" s="10"/>
      <c r="AR44" s="10"/>
      <c r="AS44" s="10"/>
    </row>
    <row r="45" spans="2:45" x14ac:dyDescent="0.2">
      <c r="G45" s="7"/>
    </row>
    <row r="46" spans="2:45" x14ac:dyDescent="0.2">
      <c r="G46" s="7"/>
    </row>
    <row r="47" spans="2:45" x14ac:dyDescent="0.2">
      <c r="G47" s="7"/>
    </row>
    <row r="48" spans="2:45" x14ac:dyDescent="0.2">
      <c r="G48" s="7"/>
    </row>
    <row r="49" spans="7:7" x14ac:dyDescent="0.2">
      <c r="G49" s="7"/>
    </row>
    <row r="50" spans="7:7" x14ac:dyDescent="0.2">
      <c r="G50" s="7"/>
    </row>
    <row r="51" spans="7:7" x14ac:dyDescent="0.2">
      <c r="G51" s="7"/>
    </row>
    <row r="52" spans="7:7" x14ac:dyDescent="0.2">
      <c r="G52" s="7"/>
    </row>
    <row r="53" spans="7:7" x14ac:dyDescent="0.2">
      <c r="G53" s="7"/>
    </row>
    <row r="54" spans="7:7" x14ac:dyDescent="0.2">
      <c r="G54" s="7"/>
    </row>
    <row r="55" spans="7:7" x14ac:dyDescent="0.2">
      <c r="G55" s="7"/>
    </row>
    <row r="56" spans="7:7" x14ac:dyDescent="0.2">
      <c r="G56" s="7"/>
    </row>
    <row r="57" spans="7:7" x14ac:dyDescent="0.2">
      <c r="G57" s="7"/>
    </row>
    <row r="58" spans="7:7" x14ac:dyDescent="0.2">
      <c r="G58" s="7"/>
    </row>
    <row r="59" spans="7:7" x14ac:dyDescent="0.2">
      <c r="G59" s="7"/>
    </row>
    <row r="60" spans="7:7" x14ac:dyDescent="0.2">
      <c r="G60" s="7"/>
    </row>
    <row r="61" spans="7:7" x14ac:dyDescent="0.2">
      <c r="G61" s="7"/>
    </row>
    <row r="62" spans="7:7" x14ac:dyDescent="0.2">
      <c r="G62" s="7"/>
    </row>
    <row r="63" spans="7:7" x14ac:dyDescent="0.2">
      <c r="G63" s="7"/>
    </row>
    <row r="64" spans="7:7" x14ac:dyDescent="0.2">
      <c r="G64" s="7"/>
    </row>
    <row r="65" spans="7:7" x14ac:dyDescent="0.2">
      <c r="G65" s="7"/>
    </row>
    <row r="66" spans="7:7" x14ac:dyDescent="0.2">
      <c r="G66" s="7"/>
    </row>
    <row r="67" spans="7:7" x14ac:dyDescent="0.2">
      <c r="G67" s="7"/>
    </row>
    <row r="68" spans="7:7" x14ac:dyDescent="0.2">
      <c r="G68" s="7"/>
    </row>
    <row r="69" spans="7:7" x14ac:dyDescent="0.2">
      <c r="G69" s="7"/>
    </row>
    <row r="70" spans="7:7" x14ac:dyDescent="0.2">
      <c r="G70" s="7"/>
    </row>
    <row r="71" spans="7:7" x14ac:dyDescent="0.2">
      <c r="G71" s="7"/>
    </row>
    <row r="72" spans="7:7" x14ac:dyDescent="0.2">
      <c r="G72" s="7"/>
    </row>
    <row r="73" spans="7:7" x14ac:dyDescent="0.2">
      <c r="G73" s="7"/>
    </row>
    <row r="74" spans="7:7" x14ac:dyDescent="0.2">
      <c r="G74" s="7"/>
    </row>
    <row r="75" spans="7:7" x14ac:dyDescent="0.2">
      <c r="G75" s="7"/>
    </row>
    <row r="76" spans="7:7" x14ac:dyDescent="0.2">
      <c r="G76" s="7"/>
    </row>
    <row r="77" spans="7:7" x14ac:dyDescent="0.2">
      <c r="G77" s="7"/>
    </row>
    <row r="78" spans="7:7" x14ac:dyDescent="0.2">
      <c r="G78" s="7"/>
    </row>
    <row r="79" spans="7:7" x14ac:dyDescent="0.2">
      <c r="G79" s="7"/>
    </row>
    <row r="80" spans="7:7" x14ac:dyDescent="0.2">
      <c r="G80" s="7"/>
    </row>
    <row r="81" spans="7:7" x14ac:dyDescent="0.2">
      <c r="G81" s="7"/>
    </row>
    <row r="82" spans="7:7" x14ac:dyDescent="0.2">
      <c r="G82" s="7"/>
    </row>
    <row r="83" spans="7:7" x14ac:dyDescent="0.2">
      <c r="G83" s="7"/>
    </row>
    <row r="84" spans="7:7" x14ac:dyDescent="0.2">
      <c r="G84" s="7"/>
    </row>
    <row r="85" spans="7:7" x14ac:dyDescent="0.2">
      <c r="G85" s="7"/>
    </row>
    <row r="86" spans="7:7" x14ac:dyDescent="0.2">
      <c r="G86" s="7"/>
    </row>
    <row r="87" spans="7:7" x14ac:dyDescent="0.2">
      <c r="G87" s="7"/>
    </row>
    <row r="88" spans="7:7" x14ac:dyDescent="0.2">
      <c r="G88" s="7"/>
    </row>
    <row r="89" spans="7:7" x14ac:dyDescent="0.2">
      <c r="G89" s="7"/>
    </row>
    <row r="90" spans="7:7" x14ac:dyDescent="0.2">
      <c r="G90" s="7"/>
    </row>
    <row r="91" spans="7:7" x14ac:dyDescent="0.2">
      <c r="G91" s="7"/>
    </row>
    <row r="92" spans="7:7" x14ac:dyDescent="0.2">
      <c r="G92" s="7"/>
    </row>
    <row r="93" spans="7:7" x14ac:dyDescent="0.2">
      <c r="G93" s="7"/>
    </row>
    <row r="94" spans="7:7" x14ac:dyDescent="0.2">
      <c r="G94" s="7"/>
    </row>
    <row r="95" spans="7:7" x14ac:dyDescent="0.2">
      <c r="G95" s="7"/>
    </row>
    <row r="96" spans="7:7" x14ac:dyDescent="0.2">
      <c r="G96" s="7"/>
    </row>
    <row r="97" spans="7:7" x14ac:dyDescent="0.2">
      <c r="G97" s="7"/>
    </row>
    <row r="98" spans="7:7" x14ac:dyDescent="0.2">
      <c r="G98" s="7"/>
    </row>
    <row r="99" spans="7:7" x14ac:dyDescent="0.2">
      <c r="G99" s="7"/>
    </row>
    <row r="100" spans="7:7" x14ac:dyDescent="0.2">
      <c r="G100" s="7"/>
    </row>
    <row r="101" spans="7:7" x14ac:dyDescent="0.2">
      <c r="G101" s="7"/>
    </row>
    <row r="102" spans="7:7" x14ac:dyDescent="0.2">
      <c r="G102" s="7"/>
    </row>
    <row r="103" spans="7:7" x14ac:dyDescent="0.2">
      <c r="G103" s="7"/>
    </row>
    <row r="104" spans="7:7" x14ac:dyDescent="0.2">
      <c r="G104" s="7"/>
    </row>
    <row r="105" spans="7:7" x14ac:dyDescent="0.2">
      <c r="G105" s="7"/>
    </row>
    <row r="106" spans="7:7" x14ac:dyDescent="0.2">
      <c r="G106" s="7"/>
    </row>
    <row r="107" spans="7:7" x14ac:dyDescent="0.2">
      <c r="G107" s="7"/>
    </row>
    <row r="108" spans="7:7" x14ac:dyDescent="0.2">
      <c r="G108" s="7"/>
    </row>
    <row r="109" spans="7:7" x14ac:dyDescent="0.2">
      <c r="G109" s="7"/>
    </row>
    <row r="110" spans="7:7" x14ac:dyDescent="0.2">
      <c r="G110" s="7"/>
    </row>
    <row r="111" spans="7:7" x14ac:dyDescent="0.2">
      <c r="G111" s="7"/>
    </row>
    <row r="112" spans="7:7" x14ac:dyDescent="0.2">
      <c r="G112" s="7"/>
    </row>
    <row r="113" spans="7:7" x14ac:dyDescent="0.2">
      <c r="G113" s="7"/>
    </row>
    <row r="114" spans="7:7" x14ac:dyDescent="0.2">
      <c r="G114" s="7"/>
    </row>
    <row r="115" spans="7:7" x14ac:dyDescent="0.2">
      <c r="G115" s="7"/>
    </row>
    <row r="116" spans="7:7" x14ac:dyDescent="0.2">
      <c r="G116" s="7"/>
    </row>
    <row r="117" spans="7:7" x14ac:dyDescent="0.2">
      <c r="G117" s="7"/>
    </row>
    <row r="118" spans="7:7" x14ac:dyDescent="0.2">
      <c r="G118" s="7"/>
    </row>
    <row r="119" spans="7:7" x14ac:dyDescent="0.2">
      <c r="G119" s="7"/>
    </row>
    <row r="120" spans="7:7" x14ac:dyDescent="0.2">
      <c r="G120" s="7"/>
    </row>
    <row r="121" spans="7:7" x14ac:dyDescent="0.2">
      <c r="G121" s="7"/>
    </row>
    <row r="122" spans="7:7" x14ac:dyDescent="0.2">
      <c r="G122" s="7"/>
    </row>
    <row r="123" spans="7:7" x14ac:dyDescent="0.2">
      <c r="G123" s="7"/>
    </row>
    <row r="124" spans="7:7" x14ac:dyDescent="0.2">
      <c r="G124" s="7"/>
    </row>
    <row r="125" spans="7:7" x14ac:dyDescent="0.2">
      <c r="G125" s="7"/>
    </row>
    <row r="126" spans="7:7" x14ac:dyDescent="0.2">
      <c r="G126" s="7"/>
    </row>
    <row r="127" spans="7:7" x14ac:dyDescent="0.2">
      <c r="G127" s="7"/>
    </row>
    <row r="128" spans="7:7" x14ac:dyDescent="0.2">
      <c r="G128" s="7"/>
    </row>
    <row r="129" spans="7:7" x14ac:dyDescent="0.2">
      <c r="G129" s="7"/>
    </row>
    <row r="130" spans="7:7" x14ac:dyDescent="0.2">
      <c r="G130" s="7"/>
    </row>
    <row r="131" spans="7:7" x14ac:dyDescent="0.2">
      <c r="G131" s="7"/>
    </row>
    <row r="132" spans="7:7" x14ac:dyDescent="0.2">
      <c r="G132" s="7"/>
    </row>
    <row r="133" spans="7:7" x14ac:dyDescent="0.2">
      <c r="G133" s="7"/>
    </row>
    <row r="134" spans="7:7" x14ac:dyDescent="0.2">
      <c r="G134" s="7"/>
    </row>
    <row r="135" spans="7:7" x14ac:dyDescent="0.2">
      <c r="G135" s="7"/>
    </row>
    <row r="136" spans="7:7" x14ac:dyDescent="0.2">
      <c r="G136" s="7"/>
    </row>
    <row r="137" spans="7:7" x14ac:dyDescent="0.2">
      <c r="G137" s="7"/>
    </row>
    <row r="138" spans="7:7" x14ac:dyDescent="0.2">
      <c r="G138" s="7"/>
    </row>
    <row r="139" spans="7:7" x14ac:dyDescent="0.2">
      <c r="G139" s="7"/>
    </row>
    <row r="140" spans="7:7" x14ac:dyDescent="0.2">
      <c r="G140" s="7"/>
    </row>
    <row r="141" spans="7:7" x14ac:dyDescent="0.2">
      <c r="G141" s="7"/>
    </row>
    <row r="142" spans="7:7" x14ac:dyDescent="0.2">
      <c r="G142" s="7"/>
    </row>
    <row r="143" spans="7:7" x14ac:dyDescent="0.2">
      <c r="G143" s="7"/>
    </row>
    <row r="144" spans="7:7" x14ac:dyDescent="0.2">
      <c r="G144" s="7"/>
    </row>
    <row r="145" spans="7:7" x14ac:dyDescent="0.2">
      <c r="G145" s="7"/>
    </row>
    <row r="146" spans="7:7" x14ac:dyDescent="0.2">
      <c r="G146" s="7"/>
    </row>
    <row r="147" spans="7:7" x14ac:dyDescent="0.2">
      <c r="G147" s="7"/>
    </row>
    <row r="148" spans="7:7" x14ac:dyDescent="0.2">
      <c r="G148" s="7"/>
    </row>
    <row r="149" spans="7:7" x14ac:dyDescent="0.2">
      <c r="G149" s="7"/>
    </row>
    <row r="150" spans="7:7" x14ac:dyDescent="0.2">
      <c r="G150" s="7"/>
    </row>
    <row r="151" spans="7:7" x14ac:dyDescent="0.2">
      <c r="G151" s="7"/>
    </row>
    <row r="152" spans="7:7" x14ac:dyDescent="0.2">
      <c r="G152" s="7"/>
    </row>
    <row r="153" spans="7:7" x14ac:dyDescent="0.2">
      <c r="G153" s="7"/>
    </row>
    <row r="154" spans="7:7" x14ac:dyDescent="0.2">
      <c r="G154" s="7"/>
    </row>
    <row r="155" spans="7:7" x14ac:dyDescent="0.2">
      <c r="G155" s="7"/>
    </row>
    <row r="156" spans="7:7" x14ac:dyDescent="0.2">
      <c r="G156" s="7"/>
    </row>
    <row r="157" spans="7:7" x14ac:dyDescent="0.2">
      <c r="G157" s="7"/>
    </row>
    <row r="158" spans="7:7" x14ac:dyDescent="0.2">
      <c r="G158" s="7"/>
    </row>
    <row r="159" spans="7:7" x14ac:dyDescent="0.2">
      <c r="G159" s="7"/>
    </row>
    <row r="160" spans="7:7" x14ac:dyDescent="0.2">
      <c r="G160" s="7"/>
    </row>
    <row r="161" spans="7:7" x14ac:dyDescent="0.2">
      <c r="G161" s="7"/>
    </row>
    <row r="162" spans="7:7" x14ac:dyDescent="0.2">
      <c r="G162" s="7"/>
    </row>
    <row r="163" spans="7:7" x14ac:dyDescent="0.2">
      <c r="G163" s="7"/>
    </row>
    <row r="164" spans="7:7" x14ac:dyDescent="0.2">
      <c r="G164" s="7"/>
    </row>
    <row r="165" spans="7:7" x14ac:dyDescent="0.2">
      <c r="G165" s="7"/>
    </row>
    <row r="166" spans="7:7" x14ac:dyDescent="0.2">
      <c r="G166" s="7"/>
    </row>
    <row r="167" spans="7:7" x14ac:dyDescent="0.2">
      <c r="G167" s="7"/>
    </row>
    <row r="168" spans="7:7" x14ac:dyDescent="0.2">
      <c r="G168" s="7"/>
    </row>
    <row r="169" spans="7:7" x14ac:dyDescent="0.2">
      <c r="G169" s="7"/>
    </row>
    <row r="170" spans="7:7" x14ac:dyDescent="0.2">
      <c r="G170" s="7"/>
    </row>
    <row r="171" spans="7:7" x14ac:dyDescent="0.2">
      <c r="G171" s="7"/>
    </row>
    <row r="172" spans="7:7" x14ac:dyDescent="0.2">
      <c r="G172" s="7"/>
    </row>
    <row r="173" spans="7:7" x14ac:dyDescent="0.2">
      <c r="G173" s="7"/>
    </row>
    <row r="174" spans="7:7" x14ac:dyDescent="0.2">
      <c r="G174" s="7"/>
    </row>
    <row r="175" spans="7:7" x14ac:dyDescent="0.2">
      <c r="G175" s="7"/>
    </row>
    <row r="176" spans="7:7" x14ac:dyDescent="0.2">
      <c r="G176" s="7"/>
    </row>
    <row r="177" spans="7:7" x14ac:dyDescent="0.2">
      <c r="G177" s="7"/>
    </row>
    <row r="178" spans="7:7" x14ac:dyDescent="0.2">
      <c r="G178" s="7"/>
    </row>
    <row r="179" spans="7:7" x14ac:dyDescent="0.2">
      <c r="G179" s="7"/>
    </row>
    <row r="180" spans="7:7" x14ac:dyDescent="0.2">
      <c r="G180" s="7"/>
    </row>
    <row r="181" spans="7:7" x14ac:dyDescent="0.2">
      <c r="G181" s="7"/>
    </row>
    <row r="182" spans="7:7" x14ac:dyDescent="0.2">
      <c r="G182" s="7"/>
    </row>
    <row r="183" spans="7:7" x14ac:dyDescent="0.2">
      <c r="G183" s="7"/>
    </row>
    <row r="184" spans="7:7" x14ac:dyDescent="0.2">
      <c r="G184" s="7"/>
    </row>
    <row r="185" spans="7:7" x14ac:dyDescent="0.2">
      <c r="G185" s="7"/>
    </row>
    <row r="186" spans="7:7" x14ac:dyDescent="0.2">
      <c r="G186" s="7"/>
    </row>
    <row r="187" spans="7:7" x14ac:dyDescent="0.2">
      <c r="G187" s="7"/>
    </row>
    <row r="188" spans="7:7" x14ac:dyDescent="0.2">
      <c r="G188" s="7"/>
    </row>
    <row r="189" spans="7:7" x14ac:dyDescent="0.2">
      <c r="G189" s="7"/>
    </row>
    <row r="190" spans="7:7" x14ac:dyDescent="0.2">
      <c r="G190" s="7"/>
    </row>
    <row r="191" spans="7:7" x14ac:dyDescent="0.2">
      <c r="G191" s="7"/>
    </row>
    <row r="192" spans="7:7" x14ac:dyDescent="0.2">
      <c r="G192" s="7"/>
    </row>
    <row r="193" spans="7:7" x14ac:dyDescent="0.2">
      <c r="G193" s="7"/>
    </row>
    <row r="194" spans="7:7" x14ac:dyDescent="0.2">
      <c r="G194" s="7"/>
    </row>
    <row r="195" spans="7:7" x14ac:dyDescent="0.2">
      <c r="G195" s="7"/>
    </row>
    <row r="196" spans="7:7" x14ac:dyDescent="0.2">
      <c r="G196" s="7"/>
    </row>
    <row r="197" spans="7:7" x14ac:dyDescent="0.2">
      <c r="G197" s="7"/>
    </row>
    <row r="198" spans="7:7" x14ac:dyDescent="0.2">
      <c r="G198" s="7"/>
    </row>
    <row r="199" spans="7:7" x14ac:dyDescent="0.2">
      <c r="G199" s="7"/>
    </row>
    <row r="200" spans="7:7" x14ac:dyDescent="0.2">
      <c r="G200" s="7"/>
    </row>
    <row r="201" spans="7:7" x14ac:dyDescent="0.2">
      <c r="G201" s="7"/>
    </row>
    <row r="202" spans="7:7" x14ac:dyDescent="0.2">
      <c r="G202" s="7"/>
    </row>
    <row r="203" spans="7:7" x14ac:dyDescent="0.2">
      <c r="G203" s="7"/>
    </row>
    <row r="204" spans="7:7" x14ac:dyDescent="0.2">
      <c r="G204" s="7"/>
    </row>
    <row r="205" spans="7:7" x14ac:dyDescent="0.2">
      <c r="G205" s="7"/>
    </row>
    <row r="206" spans="7:7" x14ac:dyDescent="0.2">
      <c r="G206" s="7"/>
    </row>
    <row r="207" spans="7:7" x14ac:dyDescent="0.2">
      <c r="G207" s="7"/>
    </row>
    <row r="208" spans="7:7" x14ac:dyDescent="0.2">
      <c r="G208" s="7"/>
    </row>
    <row r="209" spans="7:7" x14ac:dyDescent="0.2">
      <c r="G209" s="7"/>
    </row>
    <row r="210" spans="7:7" x14ac:dyDescent="0.2">
      <c r="G210" s="7"/>
    </row>
    <row r="211" spans="7:7" x14ac:dyDescent="0.2">
      <c r="G211" s="7"/>
    </row>
    <row r="212" spans="7:7" x14ac:dyDescent="0.2">
      <c r="G212" s="7"/>
    </row>
    <row r="213" spans="7:7" x14ac:dyDescent="0.2">
      <c r="G213" s="7"/>
    </row>
    <row r="214" spans="7:7" x14ac:dyDescent="0.2">
      <c r="G214" s="7"/>
    </row>
    <row r="215" spans="7:7" x14ac:dyDescent="0.2">
      <c r="G215" s="7"/>
    </row>
    <row r="216" spans="7:7" x14ac:dyDescent="0.2">
      <c r="G216" s="7"/>
    </row>
    <row r="217" spans="7:7" x14ac:dyDescent="0.2">
      <c r="G217" s="7"/>
    </row>
    <row r="218" spans="7:7" x14ac:dyDescent="0.2">
      <c r="G218" s="7"/>
    </row>
    <row r="219" spans="7:7" x14ac:dyDescent="0.2">
      <c r="G219" s="7"/>
    </row>
    <row r="220" spans="7:7" x14ac:dyDescent="0.2">
      <c r="G220" s="7"/>
    </row>
    <row r="221" spans="7:7" x14ac:dyDescent="0.2">
      <c r="G221" s="7"/>
    </row>
    <row r="222" spans="7:7" x14ac:dyDescent="0.2">
      <c r="G222" s="7"/>
    </row>
    <row r="223" spans="7:7" x14ac:dyDescent="0.2">
      <c r="G223" s="7"/>
    </row>
    <row r="224" spans="7:7" x14ac:dyDescent="0.2">
      <c r="G224" s="7"/>
    </row>
    <row r="225" spans="7:7" x14ac:dyDescent="0.2">
      <c r="G225" s="7"/>
    </row>
    <row r="226" spans="7:7" x14ac:dyDescent="0.2">
      <c r="G226" s="7"/>
    </row>
    <row r="227" spans="7:7" x14ac:dyDescent="0.2">
      <c r="G227" s="7"/>
    </row>
    <row r="228" spans="7:7" x14ac:dyDescent="0.2">
      <c r="G228" s="7"/>
    </row>
    <row r="229" spans="7:7" x14ac:dyDescent="0.2">
      <c r="G229" s="7"/>
    </row>
    <row r="230" spans="7:7" x14ac:dyDescent="0.2">
      <c r="G230" s="7"/>
    </row>
    <row r="231" spans="7:7" x14ac:dyDescent="0.2">
      <c r="G231" s="7"/>
    </row>
    <row r="232" spans="7:7" x14ac:dyDescent="0.2">
      <c r="G232" s="7"/>
    </row>
    <row r="233" spans="7:7" x14ac:dyDescent="0.2">
      <c r="G233" s="7"/>
    </row>
    <row r="234" spans="7:7" x14ac:dyDescent="0.2">
      <c r="G234" s="7"/>
    </row>
    <row r="235" spans="7:7" x14ac:dyDescent="0.2">
      <c r="G235" s="7"/>
    </row>
    <row r="236" spans="7:7" x14ac:dyDescent="0.2">
      <c r="G236" s="7"/>
    </row>
    <row r="237" spans="7:7" x14ac:dyDescent="0.2">
      <c r="G237" s="7"/>
    </row>
    <row r="238" spans="7:7" x14ac:dyDescent="0.2">
      <c r="G238" s="7"/>
    </row>
    <row r="239" spans="7:7" x14ac:dyDescent="0.2">
      <c r="G239" s="7"/>
    </row>
    <row r="240" spans="7:7" x14ac:dyDescent="0.2">
      <c r="G240" s="7"/>
    </row>
    <row r="241" spans="7:7" x14ac:dyDescent="0.2">
      <c r="G241" s="7"/>
    </row>
    <row r="242" spans="7:7" x14ac:dyDescent="0.2">
      <c r="G242" s="7"/>
    </row>
    <row r="243" spans="7:7" x14ac:dyDescent="0.2">
      <c r="G243" s="7"/>
    </row>
    <row r="244" spans="7:7" x14ac:dyDescent="0.2">
      <c r="G244" s="7"/>
    </row>
    <row r="245" spans="7:7" x14ac:dyDescent="0.2">
      <c r="G245" s="7"/>
    </row>
    <row r="246" spans="7:7" x14ac:dyDescent="0.2">
      <c r="G246" s="7"/>
    </row>
    <row r="247" spans="7:7" x14ac:dyDescent="0.2">
      <c r="G247" s="7"/>
    </row>
    <row r="248" spans="7:7" x14ac:dyDescent="0.2">
      <c r="G248" s="7"/>
    </row>
    <row r="249" spans="7:7" x14ac:dyDescent="0.2">
      <c r="G249" s="7"/>
    </row>
    <row r="250" spans="7:7" x14ac:dyDescent="0.2">
      <c r="G250" s="7"/>
    </row>
    <row r="251" spans="7:7" x14ac:dyDescent="0.2">
      <c r="G251" s="7"/>
    </row>
    <row r="252" spans="7:7" x14ac:dyDescent="0.2">
      <c r="G252" s="7"/>
    </row>
    <row r="253" spans="7:7" x14ac:dyDescent="0.2">
      <c r="G253" s="7"/>
    </row>
    <row r="254" spans="7:7" x14ac:dyDescent="0.2">
      <c r="G254" s="7"/>
    </row>
    <row r="255" spans="7:7" x14ac:dyDescent="0.2">
      <c r="G255" s="7"/>
    </row>
    <row r="256" spans="7:7" x14ac:dyDescent="0.2">
      <c r="G256" s="7"/>
    </row>
    <row r="257" spans="7:7" x14ac:dyDescent="0.2">
      <c r="G257" s="7"/>
    </row>
    <row r="258" spans="7:7" x14ac:dyDescent="0.2">
      <c r="G258" s="7"/>
    </row>
    <row r="259" spans="7:7" x14ac:dyDescent="0.2">
      <c r="G259" s="7"/>
    </row>
    <row r="260" spans="7:7" x14ac:dyDescent="0.2">
      <c r="G260" s="7"/>
    </row>
    <row r="261" spans="7:7" x14ac:dyDescent="0.2">
      <c r="G261" s="7"/>
    </row>
    <row r="262" spans="7:7" x14ac:dyDescent="0.2">
      <c r="G262" s="7"/>
    </row>
    <row r="263" spans="7:7" x14ac:dyDescent="0.2">
      <c r="G263" s="7"/>
    </row>
    <row r="264" spans="7:7" x14ac:dyDescent="0.2">
      <c r="G264" s="7"/>
    </row>
    <row r="265" spans="7:7" x14ac:dyDescent="0.2">
      <c r="G265" s="7"/>
    </row>
    <row r="266" spans="7:7" x14ac:dyDescent="0.2">
      <c r="G266" s="7"/>
    </row>
    <row r="267" spans="7:7" x14ac:dyDescent="0.2">
      <c r="G267" s="7"/>
    </row>
    <row r="268" spans="7:7" x14ac:dyDescent="0.2">
      <c r="G268" s="7"/>
    </row>
    <row r="269" spans="7:7" x14ac:dyDescent="0.2">
      <c r="G269" s="7"/>
    </row>
    <row r="270" spans="7:7" x14ac:dyDescent="0.2">
      <c r="G270" s="7"/>
    </row>
    <row r="271" spans="7:7" x14ac:dyDescent="0.2">
      <c r="G271" s="7"/>
    </row>
    <row r="272" spans="7:7" x14ac:dyDescent="0.2">
      <c r="G272" s="7"/>
    </row>
    <row r="273" spans="7:7" x14ac:dyDescent="0.2">
      <c r="G273" s="7"/>
    </row>
    <row r="274" spans="7:7" x14ac:dyDescent="0.2">
      <c r="G274" s="7"/>
    </row>
    <row r="275" spans="7:7" x14ac:dyDescent="0.2">
      <c r="G275" s="7"/>
    </row>
    <row r="276" spans="7:7" x14ac:dyDescent="0.2">
      <c r="G276" s="7"/>
    </row>
    <row r="277" spans="7:7" x14ac:dyDescent="0.2">
      <c r="G277" s="7"/>
    </row>
    <row r="278" spans="7:7" x14ac:dyDescent="0.2">
      <c r="G278" s="7"/>
    </row>
    <row r="279" spans="7:7" x14ac:dyDescent="0.2">
      <c r="G279" s="7"/>
    </row>
    <row r="280" spans="7:7" x14ac:dyDescent="0.2">
      <c r="G280" s="7"/>
    </row>
    <row r="281" spans="7:7" x14ac:dyDescent="0.2">
      <c r="G281" s="7"/>
    </row>
    <row r="282" spans="7:7" x14ac:dyDescent="0.2">
      <c r="G282" s="7"/>
    </row>
    <row r="283" spans="7:7" x14ac:dyDescent="0.2">
      <c r="G283" s="7"/>
    </row>
    <row r="284" spans="7:7" x14ac:dyDescent="0.2">
      <c r="G284" s="7"/>
    </row>
    <row r="285" spans="7:7" x14ac:dyDescent="0.2">
      <c r="G285" s="7"/>
    </row>
    <row r="286" spans="7:7" x14ac:dyDescent="0.2">
      <c r="G286" s="7"/>
    </row>
    <row r="287" spans="7:7" x14ac:dyDescent="0.2">
      <c r="G287" s="7"/>
    </row>
    <row r="288" spans="7:7" x14ac:dyDescent="0.2">
      <c r="G288" s="7"/>
    </row>
    <row r="289" spans="7:7" x14ac:dyDescent="0.2">
      <c r="G289" s="7"/>
    </row>
    <row r="290" spans="7:7" x14ac:dyDescent="0.2">
      <c r="G290" s="7"/>
    </row>
    <row r="291" spans="7:7" x14ac:dyDescent="0.2">
      <c r="G291" s="7"/>
    </row>
    <row r="292" spans="7:7" x14ac:dyDescent="0.2">
      <c r="G292" s="7"/>
    </row>
    <row r="293" spans="7:7" x14ac:dyDescent="0.2">
      <c r="G293" s="7"/>
    </row>
    <row r="294" spans="7:7" x14ac:dyDescent="0.2">
      <c r="G294" s="7"/>
    </row>
    <row r="295" spans="7:7" x14ac:dyDescent="0.2">
      <c r="G295" s="7"/>
    </row>
    <row r="296" spans="7:7" x14ac:dyDescent="0.2">
      <c r="G296" s="7"/>
    </row>
    <row r="297" spans="7:7" x14ac:dyDescent="0.2">
      <c r="G297" s="7"/>
    </row>
    <row r="298" spans="7:7" x14ac:dyDescent="0.2">
      <c r="G298" s="7"/>
    </row>
    <row r="299" spans="7:7" x14ac:dyDescent="0.2">
      <c r="G299" s="7"/>
    </row>
    <row r="300" spans="7:7" x14ac:dyDescent="0.2">
      <c r="G300" s="7"/>
    </row>
    <row r="301" spans="7:7" x14ac:dyDescent="0.2">
      <c r="G301" s="7"/>
    </row>
    <row r="302" spans="7:7" x14ac:dyDescent="0.2">
      <c r="G302" s="7"/>
    </row>
    <row r="303" spans="7:7" x14ac:dyDescent="0.2">
      <c r="G303" s="7"/>
    </row>
    <row r="304" spans="7:7" x14ac:dyDescent="0.2">
      <c r="G304" s="7"/>
    </row>
    <row r="305" spans="7:7" x14ac:dyDescent="0.2">
      <c r="G305" s="7"/>
    </row>
    <row r="306" spans="7:7" x14ac:dyDescent="0.2">
      <c r="G306" s="7"/>
    </row>
    <row r="307" spans="7:7" x14ac:dyDescent="0.2">
      <c r="G307" s="7"/>
    </row>
    <row r="308" spans="7:7" x14ac:dyDescent="0.2">
      <c r="G308" s="7"/>
    </row>
    <row r="309" spans="7:7" x14ac:dyDescent="0.2">
      <c r="G309" s="7"/>
    </row>
    <row r="310" spans="7:7" x14ac:dyDescent="0.2">
      <c r="G310" s="7"/>
    </row>
    <row r="311" spans="7:7" x14ac:dyDescent="0.2">
      <c r="G311" s="7"/>
    </row>
    <row r="312" spans="7:7" x14ac:dyDescent="0.2">
      <c r="G312" s="7"/>
    </row>
    <row r="313" spans="7:7" x14ac:dyDescent="0.2">
      <c r="G313" s="7"/>
    </row>
    <row r="314" spans="7:7" x14ac:dyDescent="0.2">
      <c r="G314" s="7"/>
    </row>
    <row r="315" spans="7:7" x14ac:dyDescent="0.2">
      <c r="G315" s="7"/>
    </row>
    <row r="316" spans="7:7" x14ac:dyDescent="0.2">
      <c r="G316" s="7"/>
    </row>
    <row r="317" spans="7:7" x14ac:dyDescent="0.2">
      <c r="G317" s="7"/>
    </row>
    <row r="318" spans="7:7" x14ac:dyDescent="0.2">
      <c r="G318" s="7"/>
    </row>
    <row r="319" spans="7:7" x14ac:dyDescent="0.2">
      <c r="G319" s="7"/>
    </row>
    <row r="320" spans="7:7" x14ac:dyDescent="0.2">
      <c r="G320" s="7"/>
    </row>
    <row r="321" spans="7:7" x14ac:dyDescent="0.2">
      <c r="G321" s="7"/>
    </row>
    <row r="322" spans="7:7" x14ac:dyDescent="0.2">
      <c r="G322" s="7"/>
    </row>
    <row r="323" spans="7:7" x14ac:dyDescent="0.2">
      <c r="G323" s="7"/>
    </row>
    <row r="324" spans="7:7" x14ac:dyDescent="0.2">
      <c r="G324" s="7"/>
    </row>
    <row r="325" spans="7:7" x14ac:dyDescent="0.2">
      <c r="G325" s="7"/>
    </row>
    <row r="326" spans="7:7" x14ac:dyDescent="0.2">
      <c r="G326" s="7"/>
    </row>
    <row r="327" spans="7:7" x14ac:dyDescent="0.2">
      <c r="G327" s="7"/>
    </row>
    <row r="328" spans="7:7" x14ac:dyDescent="0.2">
      <c r="G328" s="7"/>
    </row>
    <row r="329" spans="7:7" x14ac:dyDescent="0.2">
      <c r="G329" s="7"/>
    </row>
    <row r="330" spans="7:7" x14ac:dyDescent="0.2">
      <c r="G330" s="7"/>
    </row>
    <row r="331" spans="7:7" x14ac:dyDescent="0.2">
      <c r="G331" s="7"/>
    </row>
    <row r="332" spans="7:7" x14ac:dyDescent="0.2">
      <c r="G332" s="7"/>
    </row>
    <row r="333" spans="7:7" x14ac:dyDescent="0.2">
      <c r="G333" s="7"/>
    </row>
    <row r="334" spans="7:7" x14ac:dyDescent="0.2">
      <c r="G334" s="7"/>
    </row>
    <row r="335" spans="7:7" x14ac:dyDescent="0.2">
      <c r="G335" s="7"/>
    </row>
    <row r="336" spans="7:7" x14ac:dyDescent="0.2">
      <c r="G336" s="7"/>
    </row>
    <row r="337" spans="7:7" x14ac:dyDescent="0.2">
      <c r="G337" s="7"/>
    </row>
    <row r="338" spans="7:7" x14ac:dyDescent="0.2">
      <c r="G338" s="7"/>
    </row>
    <row r="339" spans="7:7" x14ac:dyDescent="0.2">
      <c r="G339" s="7"/>
    </row>
    <row r="340" spans="7:7" x14ac:dyDescent="0.2">
      <c r="G340" s="7"/>
    </row>
    <row r="341" spans="7:7" x14ac:dyDescent="0.2">
      <c r="G341" s="7"/>
    </row>
    <row r="342" spans="7:7" x14ac:dyDescent="0.2">
      <c r="G342" s="7"/>
    </row>
    <row r="343" spans="7:7" x14ac:dyDescent="0.2">
      <c r="G343" s="7"/>
    </row>
    <row r="344" spans="7:7" x14ac:dyDescent="0.2">
      <c r="G344" s="7"/>
    </row>
    <row r="345" spans="7:7" x14ac:dyDescent="0.2">
      <c r="G345" s="7"/>
    </row>
    <row r="346" spans="7:7" x14ac:dyDescent="0.2">
      <c r="G346" s="7"/>
    </row>
    <row r="347" spans="7:7" x14ac:dyDescent="0.2">
      <c r="G347" s="7"/>
    </row>
    <row r="348" spans="7:7" x14ac:dyDescent="0.2">
      <c r="G348" s="7"/>
    </row>
    <row r="349" spans="7:7" x14ac:dyDescent="0.2">
      <c r="G349" s="7"/>
    </row>
    <row r="350" spans="7:7" x14ac:dyDescent="0.2">
      <c r="G350" s="7"/>
    </row>
    <row r="351" spans="7:7" x14ac:dyDescent="0.2">
      <c r="G351" s="7"/>
    </row>
    <row r="352" spans="7:7" x14ac:dyDescent="0.2">
      <c r="G352" s="7"/>
    </row>
    <row r="353" spans="7:7" x14ac:dyDescent="0.2">
      <c r="G353" s="7"/>
    </row>
    <row r="354" spans="7:7" x14ac:dyDescent="0.2">
      <c r="G354" s="7"/>
    </row>
    <row r="355" spans="7:7" x14ac:dyDescent="0.2">
      <c r="G355" s="7"/>
    </row>
    <row r="356" spans="7:7" x14ac:dyDescent="0.2">
      <c r="G356" s="7"/>
    </row>
    <row r="357" spans="7:7" x14ac:dyDescent="0.2">
      <c r="G357" s="7"/>
    </row>
    <row r="358" spans="7:7" x14ac:dyDescent="0.2">
      <c r="G358" s="7"/>
    </row>
    <row r="359" spans="7:7" x14ac:dyDescent="0.2">
      <c r="G359" s="7"/>
    </row>
    <row r="360" spans="7:7" x14ac:dyDescent="0.2">
      <c r="G360" s="7"/>
    </row>
    <row r="361" spans="7:7" x14ac:dyDescent="0.2">
      <c r="G361" s="7"/>
    </row>
    <row r="362" spans="7:7" x14ac:dyDescent="0.2">
      <c r="G362" s="7"/>
    </row>
    <row r="363" spans="7:7" x14ac:dyDescent="0.2">
      <c r="G363" s="7"/>
    </row>
    <row r="364" spans="7:7" x14ac:dyDescent="0.2">
      <c r="G364" s="7"/>
    </row>
    <row r="365" spans="7:7" x14ac:dyDescent="0.2">
      <c r="G365" s="7"/>
    </row>
    <row r="366" spans="7:7" x14ac:dyDescent="0.2">
      <c r="G366" s="7"/>
    </row>
    <row r="367" spans="7:7" x14ac:dyDescent="0.2">
      <c r="G367" s="7"/>
    </row>
    <row r="368" spans="7:7" x14ac:dyDescent="0.2">
      <c r="G368" s="7"/>
    </row>
    <row r="369" spans="7:7" x14ac:dyDescent="0.2">
      <c r="G369" s="7"/>
    </row>
    <row r="370" spans="7:7" x14ac:dyDescent="0.2">
      <c r="G370" s="7"/>
    </row>
    <row r="371" spans="7:7" x14ac:dyDescent="0.2">
      <c r="G371" s="7"/>
    </row>
    <row r="372" spans="7:7" x14ac:dyDescent="0.2">
      <c r="G372" s="7"/>
    </row>
    <row r="373" spans="7:7" x14ac:dyDescent="0.2">
      <c r="G373" s="7"/>
    </row>
    <row r="374" spans="7:7" x14ac:dyDescent="0.2">
      <c r="G374" s="7"/>
    </row>
    <row r="375" spans="7:7" x14ac:dyDescent="0.2">
      <c r="G375" s="7"/>
    </row>
    <row r="376" spans="7:7" x14ac:dyDescent="0.2">
      <c r="G376" s="7"/>
    </row>
    <row r="377" spans="7:7" x14ac:dyDescent="0.2">
      <c r="G377" s="7"/>
    </row>
    <row r="378" spans="7:7" x14ac:dyDescent="0.2">
      <c r="G378" s="7"/>
    </row>
    <row r="379" spans="7:7" x14ac:dyDescent="0.2">
      <c r="G379" s="7"/>
    </row>
    <row r="380" spans="7:7" x14ac:dyDescent="0.2">
      <c r="G380" s="7"/>
    </row>
    <row r="381" spans="7:7" x14ac:dyDescent="0.2">
      <c r="G381" s="7"/>
    </row>
    <row r="382" spans="7:7" x14ac:dyDescent="0.2">
      <c r="G382" s="7"/>
    </row>
    <row r="383" spans="7:7" x14ac:dyDescent="0.2">
      <c r="G383" s="7"/>
    </row>
    <row r="384" spans="7:7" x14ac:dyDescent="0.2">
      <c r="G384" s="7"/>
    </row>
    <row r="385" spans="7:7" x14ac:dyDescent="0.2">
      <c r="G385" s="7"/>
    </row>
    <row r="386" spans="7:7" x14ac:dyDescent="0.2">
      <c r="G386" s="7"/>
    </row>
    <row r="387" spans="7:7" x14ac:dyDescent="0.2">
      <c r="G387" s="7"/>
    </row>
    <row r="388" spans="7:7" x14ac:dyDescent="0.2">
      <c r="G388" s="7"/>
    </row>
    <row r="389" spans="7:7" x14ac:dyDescent="0.2">
      <c r="G389" s="7"/>
    </row>
    <row r="390" spans="7:7" x14ac:dyDescent="0.2">
      <c r="G390" s="7"/>
    </row>
    <row r="391" spans="7:7" x14ac:dyDescent="0.2">
      <c r="G391" s="7"/>
    </row>
    <row r="392" spans="7:7" x14ac:dyDescent="0.2">
      <c r="G392" s="7"/>
    </row>
    <row r="393" spans="7:7" x14ac:dyDescent="0.2">
      <c r="G393" s="7"/>
    </row>
    <row r="394" spans="7:7" x14ac:dyDescent="0.2">
      <c r="G394" s="7"/>
    </row>
    <row r="395" spans="7:7" x14ac:dyDescent="0.2">
      <c r="G395" s="7"/>
    </row>
    <row r="396" spans="7:7" x14ac:dyDescent="0.2">
      <c r="G396" s="7"/>
    </row>
    <row r="397" spans="7:7" x14ac:dyDescent="0.2">
      <c r="G397" s="7"/>
    </row>
    <row r="398" spans="7:7" x14ac:dyDescent="0.2">
      <c r="G398" s="7"/>
    </row>
    <row r="399" spans="7:7" x14ac:dyDescent="0.2">
      <c r="G399" s="7"/>
    </row>
    <row r="400" spans="7:7" x14ac:dyDescent="0.2">
      <c r="G400" s="7"/>
    </row>
    <row r="401" spans="7:7" x14ac:dyDescent="0.2">
      <c r="G401" s="7"/>
    </row>
    <row r="402" spans="7:7" x14ac:dyDescent="0.2">
      <c r="G402" s="7"/>
    </row>
    <row r="403" spans="7:7" x14ac:dyDescent="0.2">
      <c r="G403" s="7"/>
    </row>
    <row r="404" spans="7:7" x14ac:dyDescent="0.2">
      <c r="G404" s="7"/>
    </row>
    <row r="405" spans="7:7" x14ac:dyDescent="0.2">
      <c r="G405" s="7"/>
    </row>
    <row r="406" spans="7:7" x14ac:dyDescent="0.2">
      <c r="G406" s="7"/>
    </row>
    <row r="407" spans="7:7" x14ac:dyDescent="0.2">
      <c r="G407" s="7"/>
    </row>
    <row r="408" spans="7:7" x14ac:dyDescent="0.2">
      <c r="G408" s="7"/>
    </row>
    <row r="409" spans="7:7" x14ac:dyDescent="0.2">
      <c r="G409" s="7"/>
    </row>
    <row r="410" spans="7:7" x14ac:dyDescent="0.2">
      <c r="G410" s="7"/>
    </row>
    <row r="411" spans="7:7" x14ac:dyDescent="0.2">
      <c r="G411" s="7"/>
    </row>
    <row r="412" spans="7:7" x14ac:dyDescent="0.2">
      <c r="G412" s="7"/>
    </row>
    <row r="413" spans="7:7" x14ac:dyDescent="0.2">
      <c r="G413" s="7"/>
    </row>
    <row r="414" spans="7:7" x14ac:dyDescent="0.2">
      <c r="G414" s="7"/>
    </row>
    <row r="415" spans="7:7" x14ac:dyDescent="0.2">
      <c r="G415" s="7"/>
    </row>
    <row r="416" spans="7:7" x14ac:dyDescent="0.2">
      <c r="G416" s="7"/>
    </row>
    <row r="417" spans="7:7" x14ac:dyDescent="0.2">
      <c r="G417" s="7"/>
    </row>
    <row r="418" spans="7:7" x14ac:dyDescent="0.2">
      <c r="G418" s="7"/>
    </row>
    <row r="419" spans="7:7" x14ac:dyDescent="0.2">
      <c r="G419" s="7"/>
    </row>
    <row r="420" spans="7:7" x14ac:dyDescent="0.2">
      <c r="G420" s="7"/>
    </row>
    <row r="421" spans="7:7" x14ac:dyDescent="0.2">
      <c r="G421" s="7"/>
    </row>
    <row r="422" spans="7:7" x14ac:dyDescent="0.2">
      <c r="G422" s="7"/>
    </row>
    <row r="423" spans="7:7" x14ac:dyDescent="0.2">
      <c r="G423" s="7"/>
    </row>
    <row r="424" spans="7:7" x14ac:dyDescent="0.2">
      <c r="G424" s="7"/>
    </row>
    <row r="425" spans="7:7" x14ac:dyDescent="0.2">
      <c r="G425" s="7"/>
    </row>
    <row r="426" spans="7:7" x14ac:dyDescent="0.2">
      <c r="G426" s="7"/>
    </row>
    <row r="427" spans="7:7" x14ac:dyDescent="0.2">
      <c r="G427" s="7"/>
    </row>
    <row r="428" spans="7:7" x14ac:dyDescent="0.2">
      <c r="G428" s="7"/>
    </row>
    <row r="429" spans="7:7" x14ac:dyDescent="0.2">
      <c r="G429" s="7"/>
    </row>
    <row r="430" spans="7:7" x14ac:dyDescent="0.2">
      <c r="G430" s="7"/>
    </row>
    <row r="431" spans="7:7" x14ac:dyDescent="0.2">
      <c r="G431" s="7"/>
    </row>
    <row r="432" spans="7:7" x14ac:dyDescent="0.2">
      <c r="G432" s="7"/>
    </row>
    <row r="433" spans="7:7" x14ac:dyDescent="0.2">
      <c r="G433" s="7"/>
    </row>
    <row r="434" spans="7:7" x14ac:dyDescent="0.2">
      <c r="G434" s="7"/>
    </row>
    <row r="435" spans="7:7" x14ac:dyDescent="0.2">
      <c r="G435" s="7"/>
    </row>
    <row r="436" spans="7:7" x14ac:dyDescent="0.2">
      <c r="G436" s="7"/>
    </row>
    <row r="437" spans="7:7" x14ac:dyDescent="0.2">
      <c r="G437" s="7"/>
    </row>
    <row r="438" spans="7:7" x14ac:dyDescent="0.2">
      <c r="G438" s="7"/>
    </row>
    <row r="439" spans="7:7" x14ac:dyDescent="0.2">
      <c r="G439" s="7"/>
    </row>
    <row r="440" spans="7:7" x14ac:dyDescent="0.2">
      <c r="G440" s="7"/>
    </row>
    <row r="441" spans="7:7" x14ac:dyDescent="0.2">
      <c r="G441" s="7"/>
    </row>
    <row r="442" spans="7:7" x14ac:dyDescent="0.2">
      <c r="G442" s="7"/>
    </row>
    <row r="443" spans="7:7" x14ac:dyDescent="0.2">
      <c r="G443" s="7"/>
    </row>
    <row r="444" spans="7:7" x14ac:dyDescent="0.2">
      <c r="G444" s="7"/>
    </row>
    <row r="445" spans="7:7" x14ac:dyDescent="0.2">
      <c r="G445" s="7"/>
    </row>
    <row r="446" spans="7:7" x14ac:dyDescent="0.2">
      <c r="G446" s="7"/>
    </row>
    <row r="447" spans="7:7" x14ac:dyDescent="0.2">
      <c r="G447" s="7"/>
    </row>
    <row r="448" spans="7:7" x14ac:dyDescent="0.2">
      <c r="G448" s="7"/>
    </row>
    <row r="449" spans="7:7" x14ac:dyDescent="0.2">
      <c r="G449" s="7"/>
    </row>
    <row r="450" spans="7:7" x14ac:dyDescent="0.2">
      <c r="G450" s="7"/>
    </row>
    <row r="451" spans="7:7" x14ac:dyDescent="0.2">
      <c r="G451" s="7"/>
    </row>
    <row r="452" spans="7:7" x14ac:dyDescent="0.2">
      <c r="G452" s="7"/>
    </row>
    <row r="453" spans="7:7" x14ac:dyDescent="0.2">
      <c r="G453" s="7"/>
    </row>
    <row r="454" spans="7:7" x14ac:dyDescent="0.2">
      <c r="G454" s="7"/>
    </row>
    <row r="455" spans="7:7" x14ac:dyDescent="0.2">
      <c r="G455" s="7"/>
    </row>
    <row r="456" spans="7:7" x14ac:dyDescent="0.2">
      <c r="G456" s="7"/>
    </row>
    <row r="457" spans="7:7" x14ac:dyDescent="0.2">
      <c r="G457" s="7"/>
    </row>
    <row r="458" spans="7:7" x14ac:dyDescent="0.2">
      <c r="G458" s="7"/>
    </row>
    <row r="459" spans="7:7" x14ac:dyDescent="0.2">
      <c r="G459" s="7"/>
    </row>
    <row r="460" spans="7:7" x14ac:dyDescent="0.2">
      <c r="G460" s="7"/>
    </row>
    <row r="461" spans="7:7" x14ac:dyDescent="0.2">
      <c r="G461" s="7"/>
    </row>
    <row r="462" spans="7:7" x14ac:dyDescent="0.2">
      <c r="G462" s="7"/>
    </row>
    <row r="463" spans="7:7" x14ac:dyDescent="0.2">
      <c r="G463" s="7"/>
    </row>
    <row r="464" spans="7:7" x14ac:dyDescent="0.2">
      <c r="G464" s="7"/>
    </row>
    <row r="465" spans="7:7" x14ac:dyDescent="0.2">
      <c r="G465" s="7"/>
    </row>
    <row r="466" spans="7:7" x14ac:dyDescent="0.2">
      <c r="G466" s="7"/>
    </row>
    <row r="467" spans="7:7" x14ac:dyDescent="0.2">
      <c r="G467" s="7"/>
    </row>
    <row r="468" spans="7:7" x14ac:dyDescent="0.2">
      <c r="G468" s="7"/>
    </row>
    <row r="469" spans="7:7" x14ac:dyDescent="0.2">
      <c r="G469" s="7"/>
    </row>
    <row r="470" spans="7:7" x14ac:dyDescent="0.2">
      <c r="G470" s="7"/>
    </row>
    <row r="471" spans="7:7" x14ac:dyDescent="0.2">
      <c r="G471" s="7"/>
    </row>
    <row r="472" spans="7:7" x14ac:dyDescent="0.2">
      <c r="G472" s="7"/>
    </row>
    <row r="473" spans="7:7" x14ac:dyDescent="0.2">
      <c r="G473" s="7"/>
    </row>
    <row r="474" spans="7:7" x14ac:dyDescent="0.2">
      <c r="G474" s="7"/>
    </row>
    <row r="475" spans="7:7" x14ac:dyDescent="0.2">
      <c r="G475" s="7"/>
    </row>
    <row r="476" spans="7:7" x14ac:dyDescent="0.2">
      <c r="G476" s="7"/>
    </row>
    <row r="477" spans="7:7" x14ac:dyDescent="0.2">
      <c r="G477" s="7"/>
    </row>
    <row r="478" spans="7:7" x14ac:dyDescent="0.2">
      <c r="G478" s="7"/>
    </row>
    <row r="479" spans="7:7" x14ac:dyDescent="0.2">
      <c r="G479" s="7"/>
    </row>
    <row r="480" spans="7:7" x14ac:dyDescent="0.2">
      <c r="G480" s="7"/>
    </row>
    <row r="481" spans="7:7" x14ac:dyDescent="0.2">
      <c r="G481" s="7"/>
    </row>
    <row r="482" spans="7:7" x14ac:dyDescent="0.2">
      <c r="G482" s="7"/>
    </row>
    <row r="483" spans="7:7" x14ac:dyDescent="0.2">
      <c r="G483" s="7"/>
    </row>
    <row r="484" spans="7:7" x14ac:dyDescent="0.2">
      <c r="G484" s="7"/>
    </row>
    <row r="485" spans="7:7" x14ac:dyDescent="0.2">
      <c r="G485" s="7"/>
    </row>
    <row r="486" spans="7:7" x14ac:dyDescent="0.2">
      <c r="G486" s="7"/>
    </row>
    <row r="487" spans="7:7" x14ac:dyDescent="0.2">
      <c r="G487" s="7"/>
    </row>
    <row r="488" spans="7:7" x14ac:dyDescent="0.2">
      <c r="G488" s="7"/>
    </row>
    <row r="489" spans="7:7" x14ac:dyDescent="0.2">
      <c r="G489" s="7"/>
    </row>
    <row r="490" spans="7:7" x14ac:dyDescent="0.2">
      <c r="G490" s="7"/>
    </row>
    <row r="491" spans="7:7" x14ac:dyDescent="0.2">
      <c r="G491" s="7"/>
    </row>
    <row r="492" spans="7:7" x14ac:dyDescent="0.2">
      <c r="G492" s="7"/>
    </row>
    <row r="493" spans="7:7" x14ac:dyDescent="0.2">
      <c r="G493" s="7"/>
    </row>
    <row r="494" spans="7:7" x14ac:dyDescent="0.2">
      <c r="G494" s="7"/>
    </row>
    <row r="495" spans="7:7" x14ac:dyDescent="0.2">
      <c r="G495" s="7"/>
    </row>
    <row r="496" spans="7:7" x14ac:dyDescent="0.2">
      <c r="G496" s="7"/>
    </row>
    <row r="497" spans="7:7" x14ac:dyDescent="0.2">
      <c r="G497" s="7"/>
    </row>
    <row r="498" spans="7:7" x14ac:dyDescent="0.2">
      <c r="G498" s="7"/>
    </row>
    <row r="499" spans="7:7" x14ac:dyDescent="0.2">
      <c r="G499" s="7"/>
    </row>
    <row r="500" spans="7:7" x14ac:dyDescent="0.2">
      <c r="G500" s="7"/>
    </row>
    <row r="501" spans="7:7" x14ac:dyDescent="0.2">
      <c r="G501" s="7"/>
    </row>
    <row r="502" spans="7:7" x14ac:dyDescent="0.2">
      <c r="G502" s="7"/>
    </row>
    <row r="503" spans="7:7" x14ac:dyDescent="0.2">
      <c r="G503" s="7"/>
    </row>
    <row r="504" spans="7:7" x14ac:dyDescent="0.2">
      <c r="G504" s="7"/>
    </row>
    <row r="505" spans="7:7" x14ac:dyDescent="0.2">
      <c r="G505" s="7"/>
    </row>
    <row r="506" spans="7:7" x14ac:dyDescent="0.2">
      <c r="G506" s="7"/>
    </row>
    <row r="507" spans="7:7" x14ac:dyDescent="0.2">
      <c r="G507" s="7"/>
    </row>
    <row r="508" spans="7:7" x14ac:dyDescent="0.2">
      <c r="G508" s="7"/>
    </row>
    <row r="509" spans="7:7" x14ac:dyDescent="0.2">
      <c r="G509" s="7"/>
    </row>
    <row r="510" spans="7:7" x14ac:dyDescent="0.2">
      <c r="G510" s="7"/>
    </row>
    <row r="511" spans="7:7" x14ac:dyDescent="0.2">
      <c r="G511" s="7"/>
    </row>
    <row r="512" spans="7:7" x14ac:dyDescent="0.2">
      <c r="G512" s="7"/>
    </row>
    <row r="513" spans="7:7" x14ac:dyDescent="0.2">
      <c r="G513" s="7"/>
    </row>
    <row r="514" spans="7:7" x14ac:dyDescent="0.2">
      <c r="G514" s="7"/>
    </row>
    <row r="515" spans="7:7" x14ac:dyDescent="0.2">
      <c r="G515" s="7"/>
    </row>
    <row r="516" spans="7:7" x14ac:dyDescent="0.2">
      <c r="G516" s="7"/>
    </row>
    <row r="517" spans="7:7" x14ac:dyDescent="0.2">
      <c r="G517" s="7"/>
    </row>
    <row r="518" spans="7:7" x14ac:dyDescent="0.2">
      <c r="G518" s="7"/>
    </row>
    <row r="519" spans="7:7" x14ac:dyDescent="0.2">
      <c r="G519" s="7"/>
    </row>
    <row r="520" spans="7:7" x14ac:dyDescent="0.2">
      <c r="G520" s="7"/>
    </row>
    <row r="521" spans="7:7" x14ac:dyDescent="0.2">
      <c r="G521" s="7"/>
    </row>
    <row r="522" spans="7:7" x14ac:dyDescent="0.2">
      <c r="G522" s="7"/>
    </row>
    <row r="523" spans="7:7" x14ac:dyDescent="0.2">
      <c r="G523" s="7"/>
    </row>
    <row r="524" spans="7:7" x14ac:dyDescent="0.2">
      <c r="G524" s="7"/>
    </row>
    <row r="525" spans="7:7" x14ac:dyDescent="0.2">
      <c r="G525" s="7"/>
    </row>
    <row r="526" spans="7:7" x14ac:dyDescent="0.2">
      <c r="G526" s="7"/>
    </row>
    <row r="527" spans="7:7" x14ac:dyDescent="0.2">
      <c r="G527" s="7"/>
    </row>
    <row r="528" spans="7:7" x14ac:dyDescent="0.2">
      <c r="G528" s="7"/>
    </row>
    <row r="529" spans="7:7" x14ac:dyDescent="0.2">
      <c r="G529" s="7"/>
    </row>
    <row r="530" spans="7:7" x14ac:dyDescent="0.2">
      <c r="G530" s="7"/>
    </row>
    <row r="531" spans="7:7" x14ac:dyDescent="0.2">
      <c r="G531" s="7"/>
    </row>
    <row r="532" spans="7:7" x14ac:dyDescent="0.2">
      <c r="G532" s="7"/>
    </row>
    <row r="533" spans="7:7" x14ac:dyDescent="0.2">
      <c r="G533" s="7"/>
    </row>
    <row r="534" spans="7:7" x14ac:dyDescent="0.2">
      <c r="G534" s="7"/>
    </row>
    <row r="535" spans="7:7" x14ac:dyDescent="0.2">
      <c r="G535" s="7"/>
    </row>
    <row r="536" spans="7:7" x14ac:dyDescent="0.2">
      <c r="G536" s="7"/>
    </row>
    <row r="537" spans="7:7" x14ac:dyDescent="0.2">
      <c r="G537" s="7"/>
    </row>
    <row r="538" spans="7:7" x14ac:dyDescent="0.2">
      <c r="G538" s="7"/>
    </row>
    <row r="539" spans="7:7" x14ac:dyDescent="0.2">
      <c r="G539" s="7"/>
    </row>
    <row r="540" spans="7:7" x14ac:dyDescent="0.2">
      <c r="G540" s="7"/>
    </row>
    <row r="541" spans="7:7" x14ac:dyDescent="0.2">
      <c r="G541" s="7"/>
    </row>
    <row r="542" spans="7:7" x14ac:dyDescent="0.2">
      <c r="G542" s="7"/>
    </row>
    <row r="543" spans="7:7" x14ac:dyDescent="0.2">
      <c r="G543" s="7"/>
    </row>
    <row r="544" spans="7:7" x14ac:dyDescent="0.2">
      <c r="G544" s="7"/>
    </row>
    <row r="545" spans="7:7" x14ac:dyDescent="0.2">
      <c r="G545" s="7"/>
    </row>
    <row r="546" spans="7:7" x14ac:dyDescent="0.2">
      <c r="G546" s="7"/>
    </row>
    <row r="547" spans="7:7" x14ac:dyDescent="0.2">
      <c r="G547" s="7"/>
    </row>
    <row r="548" spans="7:7" x14ac:dyDescent="0.2">
      <c r="G548" s="7"/>
    </row>
    <row r="549" spans="7:7" x14ac:dyDescent="0.2">
      <c r="G549" s="7"/>
    </row>
    <row r="550" spans="7:7" x14ac:dyDescent="0.2">
      <c r="G550" s="7"/>
    </row>
    <row r="551" spans="7:7" x14ac:dyDescent="0.2">
      <c r="G551" s="7"/>
    </row>
    <row r="552" spans="7:7" x14ac:dyDescent="0.2">
      <c r="G552" s="7"/>
    </row>
    <row r="553" spans="7:7" x14ac:dyDescent="0.2">
      <c r="G553" s="7"/>
    </row>
    <row r="554" spans="7:7" x14ac:dyDescent="0.2">
      <c r="G554" s="7"/>
    </row>
    <row r="555" spans="7:7" x14ac:dyDescent="0.2">
      <c r="G555" s="7"/>
    </row>
    <row r="556" spans="7:7" x14ac:dyDescent="0.2">
      <c r="G556" s="7"/>
    </row>
    <row r="557" spans="7:7" x14ac:dyDescent="0.2">
      <c r="G557" s="7"/>
    </row>
    <row r="558" spans="7:7" x14ac:dyDescent="0.2">
      <c r="G558" s="7"/>
    </row>
    <row r="559" spans="7:7" x14ac:dyDescent="0.2">
      <c r="G559" s="7"/>
    </row>
    <row r="560" spans="7:7" x14ac:dyDescent="0.2">
      <c r="G560" s="7"/>
    </row>
    <row r="561" spans="7:7" x14ac:dyDescent="0.2">
      <c r="G561" s="7"/>
    </row>
    <row r="562" spans="7:7" x14ac:dyDescent="0.2">
      <c r="G562" s="7"/>
    </row>
    <row r="563" spans="7:7" x14ac:dyDescent="0.2">
      <c r="G563" s="7"/>
    </row>
    <row r="564" spans="7:7" x14ac:dyDescent="0.2">
      <c r="G564" s="7"/>
    </row>
    <row r="565" spans="7:7" x14ac:dyDescent="0.2">
      <c r="G565" s="7"/>
    </row>
    <row r="566" spans="7:7" x14ac:dyDescent="0.2">
      <c r="G566" s="7"/>
    </row>
    <row r="567" spans="7:7" x14ac:dyDescent="0.2">
      <c r="G567" s="7"/>
    </row>
    <row r="568" spans="7:7" x14ac:dyDescent="0.2">
      <c r="G568" s="7"/>
    </row>
    <row r="569" spans="7:7" x14ac:dyDescent="0.2">
      <c r="G569" s="7"/>
    </row>
    <row r="570" spans="7:7" x14ac:dyDescent="0.2">
      <c r="G570" s="7"/>
    </row>
    <row r="571" spans="7:7" x14ac:dyDescent="0.2">
      <c r="G571" s="7"/>
    </row>
    <row r="572" spans="7:7" x14ac:dyDescent="0.2">
      <c r="G572" s="7"/>
    </row>
    <row r="573" spans="7:7" x14ac:dyDescent="0.2">
      <c r="G573" s="7"/>
    </row>
    <row r="574" spans="7:7" x14ac:dyDescent="0.2">
      <c r="G574" s="7"/>
    </row>
    <row r="575" spans="7:7" x14ac:dyDescent="0.2">
      <c r="G575" s="7"/>
    </row>
    <row r="576" spans="7:7" x14ac:dyDescent="0.2">
      <c r="G576" s="7"/>
    </row>
    <row r="577" spans="7:7" x14ac:dyDescent="0.2">
      <c r="G577" s="7"/>
    </row>
    <row r="578" spans="7:7" x14ac:dyDescent="0.2">
      <c r="G578" s="7"/>
    </row>
    <row r="579" spans="7:7" x14ac:dyDescent="0.2">
      <c r="G579" s="7"/>
    </row>
    <row r="580" spans="7:7" x14ac:dyDescent="0.2">
      <c r="G580" s="7"/>
    </row>
    <row r="581" spans="7:7" x14ac:dyDescent="0.2">
      <c r="G581" s="7"/>
    </row>
    <row r="582" spans="7:7" x14ac:dyDescent="0.2">
      <c r="G582" s="7"/>
    </row>
    <row r="583" spans="7:7" x14ac:dyDescent="0.2">
      <c r="G583" s="7"/>
    </row>
    <row r="584" spans="7:7" x14ac:dyDescent="0.2">
      <c r="G584" s="7"/>
    </row>
    <row r="585" spans="7:7" x14ac:dyDescent="0.2">
      <c r="G585" s="7"/>
    </row>
    <row r="586" spans="7:7" x14ac:dyDescent="0.2">
      <c r="G586" s="7"/>
    </row>
    <row r="587" spans="7:7" x14ac:dyDescent="0.2">
      <c r="G587" s="7"/>
    </row>
    <row r="588" spans="7:7" x14ac:dyDescent="0.2">
      <c r="G588" s="7"/>
    </row>
    <row r="589" spans="7:7" x14ac:dyDescent="0.2">
      <c r="G589" s="7"/>
    </row>
    <row r="590" spans="7:7" x14ac:dyDescent="0.2">
      <c r="G590" s="7"/>
    </row>
    <row r="591" spans="7:7" x14ac:dyDescent="0.2">
      <c r="G591" s="7"/>
    </row>
    <row r="592" spans="7:7" x14ac:dyDescent="0.2">
      <c r="G592" s="7"/>
    </row>
    <row r="593" spans="7:7" x14ac:dyDescent="0.2">
      <c r="G593" s="7"/>
    </row>
    <row r="594" spans="7:7" x14ac:dyDescent="0.2">
      <c r="G594" s="7"/>
    </row>
    <row r="595" spans="7:7" x14ac:dyDescent="0.2">
      <c r="G595" s="7"/>
    </row>
    <row r="596" spans="7:7" x14ac:dyDescent="0.2">
      <c r="G596" s="7"/>
    </row>
    <row r="597" spans="7:7" x14ac:dyDescent="0.2">
      <c r="G597" s="7"/>
    </row>
    <row r="598" spans="7:7" x14ac:dyDescent="0.2">
      <c r="G598" s="7"/>
    </row>
    <row r="599" spans="7:7" x14ac:dyDescent="0.2">
      <c r="G599" s="7"/>
    </row>
    <row r="600" spans="7:7" x14ac:dyDescent="0.2">
      <c r="G600" s="7"/>
    </row>
    <row r="601" spans="7:7" x14ac:dyDescent="0.2">
      <c r="G601" s="7"/>
    </row>
    <row r="602" spans="7:7" x14ac:dyDescent="0.2">
      <c r="G602" s="7"/>
    </row>
    <row r="603" spans="7:7" x14ac:dyDescent="0.2">
      <c r="G603" s="7"/>
    </row>
    <row r="604" spans="7:7" x14ac:dyDescent="0.2">
      <c r="G604" s="7"/>
    </row>
    <row r="605" spans="7:7" x14ac:dyDescent="0.2">
      <c r="G605" s="7"/>
    </row>
    <row r="606" spans="7:7" x14ac:dyDescent="0.2">
      <c r="G606" s="7"/>
    </row>
    <row r="607" spans="7:7" x14ac:dyDescent="0.2">
      <c r="G607" s="7"/>
    </row>
    <row r="608" spans="7:7" x14ac:dyDescent="0.2">
      <c r="G608" s="7"/>
    </row>
    <row r="609" spans="7:7" x14ac:dyDescent="0.2">
      <c r="G609" s="7"/>
    </row>
    <row r="610" spans="7:7" x14ac:dyDescent="0.2">
      <c r="G610" s="7"/>
    </row>
    <row r="611" spans="7:7" x14ac:dyDescent="0.2">
      <c r="G611" s="7"/>
    </row>
    <row r="612" spans="7:7" x14ac:dyDescent="0.2">
      <c r="G612" s="7"/>
    </row>
    <row r="613" spans="7:7" x14ac:dyDescent="0.2">
      <c r="G613" s="7"/>
    </row>
    <row r="614" spans="7:7" x14ac:dyDescent="0.2">
      <c r="G614" s="7"/>
    </row>
    <row r="615" spans="7:7" x14ac:dyDescent="0.2">
      <c r="G615" s="7"/>
    </row>
    <row r="616" spans="7:7" x14ac:dyDescent="0.2">
      <c r="G616" s="7"/>
    </row>
    <row r="617" spans="7:7" x14ac:dyDescent="0.2">
      <c r="G617" s="7"/>
    </row>
    <row r="618" spans="7:7" x14ac:dyDescent="0.2">
      <c r="G618" s="7"/>
    </row>
    <row r="619" spans="7:7" x14ac:dyDescent="0.2">
      <c r="G619" s="7"/>
    </row>
    <row r="620" spans="7:7" x14ac:dyDescent="0.2">
      <c r="G620" s="7"/>
    </row>
    <row r="621" spans="7:7" x14ac:dyDescent="0.2">
      <c r="G621" s="7"/>
    </row>
    <row r="622" spans="7:7" x14ac:dyDescent="0.2">
      <c r="G622" s="7"/>
    </row>
    <row r="623" spans="7:7" x14ac:dyDescent="0.2">
      <c r="G623" s="7"/>
    </row>
    <row r="624" spans="7:7" x14ac:dyDescent="0.2">
      <c r="G624" s="7"/>
    </row>
    <row r="625" spans="7:7" x14ac:dyDescent="0.2">
      <c r="G625" s="7"/>
    </row>
    <row r="626" spans="7:7" x14ac:dyDescent="0.2">
      <c r="G626" s="7"/>
    </row>
    <row r="627" spans="7:7" x14ac:dyDescent="0.2">
      <c r="G627" s="7"/>
    </row>
    <row r="628" spans="7:7" x14ac:dyDescent="0.2">
      <c r="G628" s="7"/>
    </row>
    <row r="629" spans="7:7" x14ac:dyDescent="0.2">
      <c r="G629" s="7"/>
    </row>
    <row r="630" spans="7:7" x14ac:dyDescent="0.2">
      <c r="G630" s="7"/>
    </row>
    <row r="631" spans="7:7" x14ac:dyDescent="0.2">
      <c r="G631" s="7"/>
    </row>
    <row r="632" spans="7:7" x14ac:dyDescent="0.2">
      <c r="G632" s="7"/>
    </row>
    <row r="633" spans="7:7" x14ac:dyDescent="0.2">
      <c r="G633" s="7"/>
    </row>
    <row r="634" spans="7:7" x14ac:dyDescent="0.2">
      <c r="G634" s="7"/>
    </row>
    <row r="635" spans="7:7" x14ac:dyDescent="0.2">
      <c r="G635" s="7"/>
    </row>
    <row r="636" spans="7:7" x14ac:dyDescent="0.2">
      <c r="G636" s="7"/>
    </row>
    <row r="637" spans="7:7" x14ac:dyDescent="0.2">
      <c r="G637" s="7"/>
    </row>
    <row r="638" spans="7:7" x14ac:dyDescent="0.2">
      <c r="G638" s="7"/>
    </row>
    <row r="639" spans="7:7" x14ac:dyDescent="0.2">
      <c r="G639" s="7"/>
    </row>
    <row r="640" spans="7:7" x14ac:dyDescent="0.2">
      <c r="G640" s="7"/>
    </row>
    <row r="641" spans="7:7" x14ac:dyDescent="0.2">
      <c r="G641" s="7"/>
    </row>
    <row r="642" spans="7:7" x14ac:dyDescent="0.2">
      <c r="G642" s="7"/>
    </row>
    <row r="643" spans="7:7" x14ac:dyDescent="0.2">
      <c r="G643" s="7"/>
    </row>
    <row r="644" spans="7:7" x14ac:dyDescent="0.2">
      <c r="G644" s="7"/>
    </row>
    <row r="645" spans="7:7" x14ac:dyDescent="0.2">
      <c r="G645" s="7"/>
    </row>
    <row r="646" spans="7:7" x14ac:dyDescent="0.2">
      <c r="G646" s="7"/>
    </row>
    <row r="647" spans="7:7" x14ac:dyDescent="0.2">
      <c r="G647" s="7"/>
    </row>
    <row r="648" spans="7:7" x14ac:dyDescent="0.2">
      <c r="G648" s="7"/>
    </row>
    <row r="649" spans="7:7" x14ac:dyDescent="0.2">
      <c r="G649" s="7"/>
    </row>
    <row r="650" spans="7:7" x14ac:dyDescent="0.2">
      <c r="G650" s="7"/>
    </row>
    <row r="651" spans="7:7" x14ac:dyDescent="0.2">
      <c r="G651" s="7"/>
    </row>
    <row r="652" spans="7:7" x14ac:dyDescent="0.2">
      <c r="G652" s="7"/>
    </row>
    <row r="653" spans="7:7" x14ac:dyDescent="0.2">
      <c r="G653" s="7"/>
    </row>
    <row r="654" spans="7:7" x14ac:dyDescent="0.2">
      <c r="G654" s="7"/>
    </row>
    <row r="655" spans="7:7" x14ac:dyDescent="0.2">
      <c r="G655" s="7"/>
    </row>
    <row r="656" spans="7:7" x14ac:dyDescent="0.2">
      <c r="G656" s="7"/>
    </row>
    <row r="657" spans="7:7" x14ac:dyDescent="0.2">
      <c r="G657" s="7"/>
    </row>
    <row r="658" spans="7:7" x14ac:dyDescent="0.2">
      <c r="G658" s="7"/>
    </row>
    <row r="659" spans="7:7" x14ac:dyDescent="0.2">
      <c r="G659" s="7"/>
    </row>
    <row r="660" spans="7:7" x14ac:dyDescent="0.2">
      <c r="G660" s="7"/>
    </row>
    <row r="661" spans="7:7" x14ac:dyDescent="0.2">
      <c r="G661" s="7"/>
    </row>
    <row r="662" spans="7:7" x14ac:dyDescent="0.2">
      <c r="G662" s="7"/>
    </row>
    <row r="663" spans="7:7" x14ac:dyDescent="0.2">
      <c r="G663" s="7"/>
    </row>
    <row r="664" spans="7:7" x14ac:dyDescent="0.2">
      <c r="G664" s="7"/>
    </row>
    <row r="665" spans="7:7" x14ac:dyDescent="0.2">
      <c r="G665" s="7"/>
    </row>
    <row r="666" spans="7:7" x14ac:dyDescent="0.2">
      <c r="G666" s="7"/>
    </row>
    <row r="667" spans="7:7" x14ac:dyDescent="0.2">
      <c r="G667" s="7"/>
    </row>
    <row r="668" spans="7:7" x14ac:dyDescent="0.2">
      <c r="G668" s="7"/>
    </row>
    <row r="669" spans="7:7" x14ac:dyDescent="0.2">
      <c r="G669" s="7"/>
    </row>
    <row r="670" spans="7:7" x14ac:dyDescent="0.2">
      <c r="G670" s="7"/>
    </row>
    <row r="671" spans="7:7" x14ac:dyDescent="0.2">
      <c r="G671" s="7"/>
    </row>
    <row r="672" spans="7:7" x14ac:dyDescent="0.2">
      <c r="G672" s="7"/>
    </row>
    <row r="673" spans="7:7" x14ac:dyDescent="0.2">
      <c r="G673" s="7"/>
    </row>
    <row r="674" spans="7:7" x14ac:dyDescent="0.2">
      <c r="G674" s="7"/>
    </row>
    <row r="675" spans="7:7" x14ac:dyDescent="0.2">
      <c r="G675" s="7"/>
    </row>
    <row r="676" spans="7:7" x14ac:dyDescent="0.2">
      <c r="G676" s="7"/>
    </row>
    <row r="677" spans="7:7" x14ac:dyDescent="0.2">
      <c r="G677" s="7"/>
    </row>
    <row r="678" spans="7:7" x14ac:dyDescent="0.2">
      <c r="G678" s="7"/>
    </row>
    <row r="679" spans="7:7" x14ac:dyDescent="0.2">
      <c r="G679" s="7"/>
    </row>
    <row r="680" spans="7:7" x14ac:dyDescent="0.2">
      <c r="G680" s="7"/>
    </row>
    <row r="681" spans="7:7" x14ac:dyDescent="0.2">
      <c r="G681" s="7"/>
    </row>
    <row r="682" spans="7:7" x14ac:dyDescent="0.2">
      <c r="G682" s="7"/>
    </row>
    <row r="683" spans="7:7" x14ac:dyDescent="0.2">
      <c r="G683" s="7"/>
    </row>
    <row r="684" spans="7:7" x14ac:dyDescent="0.2">
      <c r="G684" s="7"/>
    </row>
    <row r="685" spans="7:7" x14ac:dyDescent="0.2">
      <c r="G685" s="7"/>
    </row>
    <row r="686" spans="7:7" x14ac:dyDescent="0.2">
      <c r="G686" s="7"/>
    </row>
    <row r="687" spans="7:7" x14ac:dyDescent="0.2">
      <c r="G687" s="7"/>
    </row>
    <row r="688" spans="7:7" x14ac:dyDescent="0.2">
      <c r="G688" s="7"/>
    </row>
    <row r="689" spans="7:7" x14ac:dyDescent="0.2">
      <c r="G689" s="7"/>
    </row>
    <row r="690" spans="7:7" x14ac:dyDescent="0.2">
      <c r="G690" s="7"/>
    </row>
    <row r="691" spans="7:7" x14ac:dyDescent="0.2">
      <c r="G691" s="7"/>
    </row>
    <row r="692" spans="7:7" x14ac:dyDescent="0.2">
      <c r="G692" s="7"/>
    </row>
    <row r="693" spans="7:7" x14ac:dyDescent="0.2">
      <c r="G693" s="7"/>
    </row>
    <row r="694" spans="7:7" x14ac:dyDescent="0.2">
      <c r="G694" s="7"/>
    </row>
    <row r="695" spans="7:7" x14ac:dyDescent="0.2">
      <c r="G695" s="7"/>
    </row>
    <row r="696" spans="7:7" x14ac:dyDescent="0.2">
      <c r="G696" s="7"/>
    </row>
    <row r="697" spans="7:7" x14ac:dyDescent="0.2">
      <c r="G697" s="7"/>
    </row>
    <row r="698" spans="7:7" x14ac:dyDescent="0.2">
      <c r="G698" s="7"/>
    </row>
    <row r="699" spans="7:7" x14ac:dyDescent="0.2">
      <c r="G699" s="7"/>
    </row>
    <row r="700" spans="7:7" x14ac:dyDescent="0.2">
      <c r="G700" s="7"/>
    </row>
    <row r="701" spans="7:7" x14ac:dyDescent="0.2">
      <c r="G701" s="7"/>
    </row>
    <row r="702" spans="7:7" x14ac:dyDescent="0.2">
      <c r="G702" s="7"/>
    </row>
    <row r="703" spans="7:7" x14ac:dyDescent="0.2">
      <c r="G703" s="7"/>
    </row>
    <row r="704" spans="7:7" x14ac:dyDescent="0.2">
      <c r="G704" s="7"/>
    </row>
    <row r="705" spans="7:7" x14ac:dyDescent="0.2">
      <c r="G705" s="7"/>
    </row>
    <row r="706" spans="7:7" x14ac:dyDescent="0.2">
      <c r="G706" s="7"/>
    </row>
    <row r="707" spans="7:7" x14ac:dyDescent="0.2">
      <c r="G707" s="7"/>
    </row>
    <row r="708" spans="7:7" x14ac:dyDescent="0.2">
      <c r="G708" s="7"/>
    </row>
    <row r="709" spans="7:7" x14ac:dyDescent="0.2">
      <c r="G709" s="7"/>
    </row>
    <row r="710" spans="7:7" x14ac:dyDescent="0.2">
      <c r="G710" s="7"/>
    </row>
    <row r="711" spans="7:7" x14ac:dyDescent="0.2">
      <c r="G711" s="7"/>
    </row>
    <row r="712" spans="7:7" x14ac:dyDescent="0.2">
      <c r="G712" s="7"/>
    </row>
    <row r="713" spans="7:7" x14ac:dyDescent="0.2">
      <c r="G713" s="7"/>
    </row>
    <row r="714" spans="7:7" x14ac:dyDescent="0.2">
      <c r="G714" s="7"/>
    </row>
    <row r="715" spans="7:7" x14ac:dyDescent="0.2">
      <c r="G715" s="7"/>
    </row>
    <row r="716" spans="7:7" x14ac:dyDescent="0.2">
      <c r="G716" s="7"/>
    </row>
    <row r="717" spans="7:7" x14ac:dyDescent="0.2">
      <c r="G717" s="7"/>
    </row>
    <row r="718" spans="7:7" x14ac:dyDescent="0.2">
      <c r="G718" s="7"/>
    </row>
    <row r="719" spans="7:7" x14ac:dyDescent="0.2">
      <c r="G719" s="7"/>
    </row>
    <row r="720" spans="7:7" x14ac:dyDescent="0.2">
      <c r="G720" s="7"/>
    </row>
    <row r="721" spans="7:7" x14ac:dyDescent="0.2">
      <c r="G721" s="7"/>
    </row>
    <row r="722" spans="7:7" x14ac:dyDescent="0.2">
      <c r="G722" s="7"/>
    </row>
    <row r="723" spans="7:7" x14ac:dyDescent="0.2">
      <c r="G723" s="7"/>
    </row>
    <row r="724" spans="7:7" x14ac:dyDescent="0.2">
      <c r="G724" s="7"/>
    </row>
    <row r="725" spans="7:7" x14ac:dyDescent="0.2">
      <c r="G725" s="7"/>
    </row>
    <row r="726" spans="7:7" x14ac:dyDescent="0.2">
      <c r="G726" s="7"/>
    </row>
    <row r="727" spans="7:7" x14ac:dyDescent="0.2">
      <c r="G727" s="7"/>
    </row>
    <row r="728" spans="7:7" x14ac:dyDescent="0.2">
      <c r="G728" s="7"/>
    </row>
    <row r="729" spans="7:7" x14ac:dyDescent="0.2">
      <c r="G729" s="7"/>
    </row>
    <row r="730" spans="7:7" x14ac:dyDescent="0.2">
      <c r="G730" s="7"/>
    </row>
    <row r="731" spans="7:7" x14ac:dyDescent="0.2">
      <c r="G731" s="7"/>
    </row>
    <row r="732" spans="7:7" x14ac:dyDescent="0.2">
      <c r="G732" s="7"/>
    </row>
    <row r="733" spans="7:7" x14ac:dyDescent="0.2">
      <c r="G733" s="7"/>
    </row>
    <row r="734" spans="7:7" x14ac:dyDescent="0.2">
      <c r="G734" s="7"/>
    </row>
    <row r="735" spans="7:7" x14ac:dyDescent="0.2">
      <c r="G735" s="7"/>
    </row>
    <row r="736" spans="7:7" x14ac:dyDescent="0.2">
      <c r="G736" s="7"/>
    </row>
    <row r="737" spans="7:7" x14ac:dyDescent="0.2">
      <c r="G737" s="7"/>
    </row>
    <row r="738" spans="7:7" x14ac:dyDescent="0.2">
      <c r="G738" s="7"/>
    </row>
    <row r="739" spans="7:7" x14ac:dyDescent="0.2">
      <c r="G739" s="7"/>
    </row>
    <row r="740" spans="7:7" x14ac:dyDescent="0.2">
      <c r="G740" s="7"/>
    </row>
    <row r="741" spans="7:7" x14ac:dyDescent="0.2">
      <c r="G741" s="7"/>
    </row>
    <row r="742" spans="7:7" x14ac:dyDescent="0.2">
      <c r="G742" s="7"/>
    </row>
    <row r="743" spans="7:7" x14ac:dyDescent="0.2">
      <c r="G743" s="7"/>
    </row>
    <row r="744" spans="7:7" x14ac:dyDescent="0.2">
      <c r="G744" s="7"/>
    </row>
    <row r="745" spans="7:7" x14ac:dyDescent="0.2">
      <c r="G745" s="7"/>
    </row>
    <row r="746" spans="7:7" x14ac:dyDescent="0.2">
      <c r="G746" s="7"/>
    </row>
    <row r="747" spans="7:7" x14ac:dyDescent="0.2">
      <c r="G747" s="7"/>
    </row>
    <row r="748" spans="7:7" x14ac:dyDescent="0.2">
      <c r="G748" s="7"/>
    </row>
    <row r="749" spans="7:7" x14ac:dyDescent="0.2">
      <c r="G749" s="7"/>
    </row>
    <row r="750" spans="7:7" x14ac:dyDescent="0.2">
      <c r="G750" s="7"/>
    </row>
    <row r="751" spans="7:7" x14ac:dyDescent="0.2">
      <c r="G751" s="7"/>
    </row>
    <row r="752" spans="7:7" x14ac:dyDescent="0.2">
      <c r="G752" s="7"/>
    </row>
    <row r="753" spans="7:7" x14ac:dyDescent="0.2">
      <c r="G753" s="7"/>
    </row>
    <row r="754" spans="7:7" x14ac:dyDescent="0.2">
      <c r="G754" s="7"/>
    </row>
    <row r="755" spans="7:7" x14ac:dyDescent="0.2">
      <c r="G755" s="7"/>
    </row>
    <row r="756" spans="7:7" x14ac:dyDescent="0.2">
      <c r="G756" s="7"/>
    </row>
    <row r="757" spans="7:7" x14ac:dyDescent="0.2">
      <c r="G757" s="7"/>
    </row>
    <row r="758" spans="7:7" x14ac:dyDescent="0.2">
      <c r="G758" s="7"/>
    </row>
    <row r="759" spans="7:7" x14ac:dyDescent="0.2">
      <c r="G759" s="7"/>
    </row>
    <row r="760" spans="7:7" x14ac:dyDescent="0.2">
      <c r="G760" s="7"/>
    </row>
    <row r="761" spans="7:7" x14ac:dyDescent="0.2">
      <c r="G761" s="7"/>
    </row>
    <row r="762" spans="7:7" x14ac:dyDescent="0.2">
      <c r="G762" s="7"/>
    </row>
    <row r="763" spans="7:7" x14ac:dyDescent="0.2">
      <c r="G763" s="7"/>
    </row>
    <row r="764" spans="7:7" x14ac:dyDescent="0.2">
      <c r="G764" s="7"/>
    </row>
    <row r="765" spans="7:7" x14ac:dyDescent="0.2">
      <c r="G765" s="7"/>
    </row>
    <row r="766" spans="7:7" x14ac:dyDescent="0.2">
      <c r="G766" s="7"/>
    </row>
    <row r="767" spans="7:7" x14ac:dyDescent="0.2">
      <c r="G767" s="7"/>
    </row>
    <row r="768" spans="7:7" x14ac:dyDescent="0.2">
      <c r="G768" s="7"/>
    </row>
    <row r="769" spans="7:7" x14ac:dyDescent="0.2">
      <c r="G769" s="7"/>
    </row>
    <row r="770" spans="7:7" x14ac:dyDescent="0.2">
      <c r="G770" s="7"/>
    </row>
    <row r="771" spans="7:7" x14ac:dyDescent="0.2">
      <c r="G771" s="7"/>
    </row>
    <row r="772" spans="7:7" x14ac:dyDescent="0.2">
      <c r="G772" s="7"/>
    </row>
    <row r="773" spans="7:7" x14ac:dyDescent="0.2">
      <c r="G773" s="7"/>
    </row>
    <row r="774" spans="7:7" x14ac:dyDescent="0.2">
      <c r="G774" s="7"/>
    </row>
    <row r="775" spans="7:7" x14ac:dyDescent="0.2">
      <c r="G775" s="7"/>
    </row>
    <row r="776" spans="7:7" x14ac:dyDescent="0.2">
      <c r="G776" s="7"/>
    </row>
    <row r="777" spans="7:7" x14ac:dyDescent="0.2">
      <c r="G777" s="7"/>
    </row>
    <row r="778" spans="7:7" x14ac:dyDescent="0.2">
      <c r="G778" s="7"/>
    </row>
    <row r="779" spans="7:7" x14ac:dyDescent="0.2">
      <c r="G779" s="7"/>
    </row>
    <row r="780" spans="7:7" x14ac:dyDescent="0.2">
      <c r="G780" s="7"/>
    </row>
    <row r="781" spans="7:7" x14ac:dyDescent="0.2">
      <c r="G781" s="7"/>
    </row>
    <row r="782" spans="7:7" x14ac:dyDescent="0.2">
      <c r="G782" s="7"/>
    </row>
    <row r="783" spans="7:7" x14ac:dyDescent="0.2">
      <c r="G783" s="7"/>
    </row>
    <row r="784" spans="7:7" x14ac:dyDescent="0.2">
      <c r="G784" s="7"/>
    </row>
    <row r="785" spans="7:7" x14ac:dyDescent="0.2">
      <c r="G785" s="7"/>
    </row>
    <row r="786" spans="7:7" x14ac:dyDescent="0.2">
      <c r="G786" s="7"/>
    </row>
    <row r="787" spans="7:7" x14ac:dyDescent="0.2">
      <c r="G787" s="7"/>
    </row>
    <row r="788" spans="7:7" x14ac:dyDescent="0.2">
      <c r="G788" s="7"/>
    </row>
    <row r="789" spans="7:7" x14ac:dyDescent="0.2">
      <c r="G789" s="7"/>
    </row>
    <row r="790" spans="7:7" x14ac:dyDescent="0.2">
      <c r="G790" s="7"/>
    </row>
    <row r="791" spans="7:7" x14ac:dyDescent="0.2">
      <c r="G791" s="7"/>
    </row>
    <row r="792" spans="7:7" x14ac:dyDescent="0.2">
      <c r="G792" s="7"/>
    </row>
    <row r="793" spans="7:7" x14ac:dyDescent="0.2">
      <c r="G793" s="7"/>
    </row>
    <row r="794" spans="7:7" x14ac:dyDescent="0.2">
      <c r="G794" s="7"/>
    </row>
    <row r="795" spans="7:7" x14ac:dyDescent="0.2">
      <c r="G795" s="7"/>
    </row>
    <row r="796" spans="7:7" x14ac:dyDescent="0.2">
      <c r="G796" s="7"/>
    </row>
    <row r="797" spans="7:7" x14ac:dyDescent="0.2">
      <c r="G797" s="7"/>
    </row>
    <row r="798" spans="7:7" x14ac:dyDescent="0.2">
      <c r="G798" s="7"/>
    </row>
    <row r="799" spans="7:7" x14ac:dyDescent="0.2">
      <c r="G799" s="7"/>
    </row>
    <row r="800" spans="7:7" x14ac:dyDescent="0.2">
      <c r="G800" s="7"/>
    </row>
    <row r="801" spans="7:7" x14ac:dyDescent="0.2">
      <c r="G801" s="7"/>
    </row>
    <row r="802" spans="7:7" x14ac:dyDescent="0.2">
      <c r="G802" s="7"/>
    </row>
    <row r="803" spans="7:7" x14ac:dyDescent="0.2">
      <c r="G803" s="7"/>
    </row>
    <row r="804" spans="7:7" x14ac:dyDescent="0.2">
      <c r="G804" s="7"/>
    </row>
    <row r="805" spans="7:7" x14ac:dyDescent="0.2">
      <c r="G805" s="7"/>
    </row>
    <row r="806" spans="7:7" x14ac:dyDescent="0.2">
      <c r="G806" s="7"/>
    </row>
    <row r="807" spans="7:7" x14ac:dyDescent="0.2">
      <c r="G807" s="7"/>
    </row>
    <row r="808" spans="7:7" x14ac:dyDescent="0.2">
      <c r="G808" s="7"/>
    </row>
    <row r="809" spans="7:7" x14ac:dyDescent="0.2">
      <c r="G809" s="7"/>
    </row>
    <row r="810" spans="7:7" x14ac:dyDescent="0.2">
      <c r="G810" s="7"/>
    </row>
    <row r="811" spans="7:7" x14ac:dyDescent="0.2">
      <c r="G811" s="7"/>
    </row>
    <row r="812" spans="7:7" x14ac:dyDescent="0.2">
      <c r="G812" s="7"/>
    </row>
    <row r="813" spans="7:7" x14ac:dyDescent="0.2">
      <c r="G813" s="7"/>
    </row>
    <row r="814" spans="7:7" x14ac:dyDescent="0.2">
      <c r="G814" s="7"/>
    </row>
    <row r="815" spans="7:7" x14ac:dyDescent="0.2">
      <c r="G815" s="7"/>
    </row>
    <row r="816" spans="7:7" x14ac:dyDescent="0.2">
      <c r="G816" s="7"/>
    </row>
    <row r="817" spans="7:7" x14ac:dyDescent="0.2">
      <c r="G817" s="7"/>
    </row>
    <row r="818" spans="7:7" x14ac:dyDescent="0.2">
      <c r="G818" s="7"/>
    </row>
    <row r="819" spans="7:7" x14ac:dyDescent="0.2">
      <c r="G819" s="7"/>
    </row>
    <row r="820" spans="7:7" x14ac:dyDescent="0.2">
      <c r="G820" s="7"/>
    </row>
    <row r="821" spans="7:7" x14ac:dyDescent="0.2">
      <c r="G821" s="7"/>
    </row>
    <row r="822" spans="7:7" x14ac:dyDescent="0.2">
      <c r="G822" s="7"/>
    </row>
    <row r="823" spans="7:7" x14ac:dyDescent="0.2">
      <c r="G823" s="7"/>
    </row>
    <row r="824" spans="7:7" x14ac:dyDescent="0.2">
      <c r="G824" s="7"/>
    </row>
    <row r="825" spans="7:7" x14ac:dyDescent="0.2">
      <c r="G825" s="7"/>
    </row>
    <row r="826" spans="7:7" x14ac:dyDescent="0.2">
      <c r="G826" s="7"/>
    </row>
    <row r="827" spans="7:7" x14ac:dyDescent="0.2">
      <c r="G827" s="7"/>
    </row>
    <row r="828" spans="7:7" x14ac:dyDescent="0.2">
      <c r="G828" s="7"/>
    </row>
    <row r="829" spans="7:7" x14ac:dyDescent="0.2">
      <c r="G829" s="7"/>
    </row>
    <row r="830" spans="7:7" x14ac:dyDescent="0.2">
      <c r="G830" s="7"/>
    </row>
    <row r="831" spans="7:7" x14ac:dyDescent="0.2">
      <c r="G831" s="7"/>
    </row>
    <row r="832" spans="7:7" x14ac:dyDescent="0.2">
      <c r="G832" s="7"/>
    </row>
    <row r="833" spans="7:7" x14ac:dyDescent="0.2">
      <c r="G833" s="7"/>
    </row>
    <row r="834" spans="7:7" x14ac:dyDescent="0.2">
      <c r="G834" s="7"/>
    </row>
    <row r="835" spans="7:7" x14ac:dyDescent="0.2">
      <c r="G835" s="7"/>
    </row>
    <row r="836" spans="7:7" x14ac:dyDescent="0.2">
      <c r="G836" s="7"/>
    </row>
    <row r="837" spans="7:7" x14ac:dyDescent="0.2">
      <c r="G837" s="7"/>
    </row>
    <row r="838" spans="7:7" x14ac:dyDescent="0.2">
      <c r="G838" s="7"/>
    </row>
    <row r="839" spans="7:7" x14ac:dyDescent="0.2">
      <c r="G839" s="7"/>
    </row>
    <row r="840" spans="7:7" x14ac:dyDescent="0.2">
      <c r="G840" s="7"/>
    </row>
    <row r="841" spans="7:7" x14ac:dyDescent="0.2">
      <c r="G841" s="7"/>
    </row>
    <row r="842" spans="7:7" x14ac:dyDescent="0.2">
      <c r="G842" s="7"/>
    </row>
    <row r="843" spans="7:7" x14ac:dyDescent="0.2">
      <c r="G843" s="7"/>
    </row>
    <row r="844" spans="7:7" x14ac:dyDescent="0.2">
      <c r="G844" s="7"/>
    </row>
    <row r="845" spans="7:7" x14ac:dyDescent="0.2">
      <c r="G845" s="7"/>
    </row>
    <row r="846" spans="7:7" x14ac:dyDescent="0.2">
      <c r="G846" s="7"/>
    </row>
    <row r="847" spans="7:7" x14ac:dyDescent="0.2">
      <c r="G847" s="7"/>
    </row>
    <row r="848" spans="7:7" x14ac:dyDescent="0.2">
      <c r="G848" s="7"/>
    </row>
    <row r="849" spans="7:7" x14ac:dyDescent="0.2">
      <c r="G849" s="7"/>
    </row>
    <row r="850" spans="7:7" x14ac:dyDescent="0.2">
      <c r="G850" s="7"/>
    </row>
    <row r="851" spans="7:7" x14ac:dyDescent="0.2">
      <c r="G851" s="7"/>
    </row>
    <row r="852" spans="7:7" x14ac:dyDescent="0.2">
      <c r="G852" s="7"/>
    </row>
    <row r="853" spans="7:7" x14ac:dyDescent="0.2">
      <c r="G853" s="7"/>
    </row>
    <row r="854" spans="7:7" x14ac:dyDescent="0.2">
      <c r="G854" s="7"/>
    </row>
    <row r="855" spans="7:7" x14ac:dyDescent="0.2">
      <c r="G855" s="7"/>
    </row>
    <row r="856" spans="7:7" x14ac:dyDescent="0.2">
      <c r="G856" s="7"/>
    </row>
    <row r="857" spans="7:7" x14ac:dyDescent="0.2">
      <c r="G857" s="7"/>
    </row>
    <row r="858" spans="7:7" x14ac:dyDescent="0.2">
      <c r="G858" s="7"/>
    </row>
    <row r="859" spans="7:7" x14ac:dyDescent="0.2">
      <c r="G859" s="7"/>
    </row>
    <row r="860" spans="7:7" x14ac:dyDescent="0.2">
      <c r="G860" s="7"/>
    </row>
    <row r="861" spans="7:7" x14ac:dyDescent="0.2">
      <c r="G861" s="7"/>
    </row>
    <row r="862" spans="7:7" x14ac:dyDescent="0.2">
      <c r="G862" s="7"/>
    </row>
    <row r="863" spans="7:7" x14ac:dyDescent="0.2">
      <c r="G863" s="7"/>
    </row>
    <row r="864" spans="7:7" x14ac:dyDescent="0.2">
      <c r="G864" s="7"/>
    </row>
    <row r="865" spans="7:7" x14ac:dyDescent="0.2">
      <c r="G865" s="7"/>
    </row>
    <row r="866" spans="7:7" x14ac:dyDescent="0.2">
      <c r="G866" s="7"/>
    </row>
    <row r="867" spans="7:7" x14ac:dyDescent="0.2">
      <c r="G867" s="7"/>
    </row>
    <row r="868" spans="7:7" x14ac:dyDescent="0.2">
      <c r="G868" s="7"/>
    </row>
    <row r="869" spans="7:7" x14ac:dyDescent="0.2">
      <c r="G869" s="7"/>
    </row>
    <row r="870" spans="7:7" x14ac:dyDescent="0.2">
      <c r="G870" s="7"/>
    </row>
    <row r="871" spans="7:7" x14ac:dyDescent="0.2">
      <c r="G871" s="7"/>
    </row>
    <row r="872" spans="7:7" x14ac:dyDescent="0.2">
      <c r="G872" s="7"/>
    </row>
    <row r="873" spans="7:7" x14ac:dyDescent="0.2">
      <c r="G873" s="7"/>
    </row>
    <row r="874" spans="7:7" x14ac:dyDescent="0.2">
      <c r="G874" s="7"/>
    </row>
    <row r="875" spans="7:7" x14ac:dyDescent="0.2">
      <c r="G875" s="7"/>
    </row>
    <row r="876" spans="7:7" x14ac:dyDescent="0.2">
      <c r="G876" s="7"/>
    </row>
    <row r="877" spans="7:7" x14ac:dyDescent="0.2">
      <c r="G877" s="7"/>
    </row>
    <row r="878" spans="7:7" x14ac:dyDescent="0.2">
      <c r="G878" s="7"/>
    </row>
    <row r="879" spans="7:7" x14ac:dyDescent="0.2">
      <c r="G879" s="7"/>
    </row>
    <row r="880" spans="7:7" x14ac:dyDescent="0.2">
      <c r="G880" s="7"/>
    </row>
    <row r="881" spans="7:7" x14ac:dyDescent="0.2">
      <c r="G881" s="7"/>
    </row>
    <row r="882" spans="7:7" x14ac:dyDescent="0.2">
      <c r="G882" s="7"/>
    </row>
    <row r="883" spans="7:7" x14ac:dyDescent="0.2">
      <c r="G883" s="7"/>
    </row>
    <row r="884" spans="7:7" x14ac:dyDescent="0.2">
      <c r="G884" s="7"/>
    </row>
    <row r="885" spans="7:7" x14ac:dyDescent="0.2">
      <c r="G885" s="7"/>
    </row>
    <row r="886" spans="7:7" x14ac:dyDescent="0.2">
      <c r="G886" s="7"/>
    </row>
    <row r="887" spans="7:7" x14ac:dyDescent="0.2">
      <c r="G887" s="7"/>
    </row>
    <row r="888" spans="7:7" x14ac:dyDescent="0.2">
      <c r="G888" s="7"/>
    </row>
    <row r="889" spans="7:7" x14ac:dyDescent="0.2">
      <c r="G889" s="7"/>
    </row>
    <row r="890" spans="7:7" x14ac:dyDescent="0.2">
      <c r="G890" s="7"/>
    </row>
    <row r="891" spans="7:7" x14ac:dyDescent="0.2">
      <c r="G891" s="7"/>
    </row>
    <row r="892" spans="7:7" x14ac:dyDescent="0.2">
      <c r="G892" s="7"/>
    </row>
    <row r="893" spans="7:7" x14ac:dyDescent="0.2">
      <c r="G893" s="7"/>
    </row>
    <row r="894" spans="7:7" x14ac:dyDescent="0.2">
      <c r="G894" s="7"/>
    </row>
    <row r="895" spans="7:7" x14ac:dyDescent="0.2">
      <c r="G895" s="7"/>
    </row>
    <row r="896" spans="7:7" x14ac:dyDescent="0.2">
      <c r="G896" s="7"/>
    </row>
    <row r="897" spans="7:7" x14ac:dyDescent="0.2">
      <c r="G897" s="7"/>
    </row>
    <row r="898" spans="7:7" x14ac:dyDescent="0.2">
      <c r="G898" s="7"/>
    </row>
    <row r="899" spans="7:7" x14ac:dyDescent="0.2">
      <c r="G899" s="7"/>
    </row>
    <row r="900" spans="7:7" x14ac:dyDescent="0.2">
      <c r="G900" s="7"/>
    </row>
    <row r="901" spans="7:7" x14ac:dyDescent="0.2">
      <c r="G901" s="7"/>
    </row>
    <row r="902" spans="7:7" x14ac:dyDescent="0.2">
      <c r="G902" s="7"/>
    </row>
    <row r="903" spans="7:7" x14ac:dyDescent="0.2">
      <c r="G903" s="7"/>
    </row>
    <row r="904" spans="7:7" x14ac:dyDescent="0.2">
      <c r="G904" s="7"/>
    </row>
    <row r="905" spans="7:7" x14ac:dyDescent="0.2">
      <c r="G905" s="7"/>
    </row>
    <row r="906" spans="7:7" x14ac:dyDescent="0.2">
      <c r="G906" s="7"/>
    </row>
    <row r="907" spans="7:7" x14ac:dyDescent="0.2">
      <c r="G907" s="7"/>
    </row>
    <row r="908" spans="7:7" x14ac:dyDescent="0.2">
      <c r="G908" s="7"/>
    </row>
    <row r="909" spans="7:7" x14ac:dyDescent="0.2">
      <c r="G909" s="7"/>
    </row>
    <row r="910" spans="7:7" x14ac:dyDescent="0.2">
      <c r="G910" s="7"/>
    </row>
    <row r="911" spans="7:7" x14ac:dyDescent="0.2">
      <c r="G911" s="7"/>
    </row>
    <row r="912" spans="7:7" x14ac:dyDescent="0.2">
      <c r="G912" s="7"/>
    </row>
    <row r="913" spans="7:7" x14ac:dyDescent="0.2">
      <c r="G913" s="7"/>
    </row>
    <row r="914" spans="7:7" x14ac:dyDescent="0.2">
      <c r="G914" s="7"/>
    </row>
    <row r="915" spans="7:7" x14ac:dyDescent="0.2">
      <c r="G915" s="7"/>
    </row>
    <row r="916" spans="7:7" x14ac:dyDescent="0.2">
      <c r="G916" s="7"/>
    </row>
    <row r="917" spans="7:7" x14ac:dyDescent="0.2">
      <c r="G917" s="7"/>
    </row>
    <row r="918" spans="7:7" x14ac:dyDescent="0.2">
      <c r="G918" s="7"/>
    </row>
    <row r="919" spans="7:7" x14ac:dyDescent="0.2">
      <c r="G919" s="7"/>
    </row>
    <row r="920" spans="7:7" x14ac:dyDescent="0.2">
      <c r="G920" s="7"/>
    </row>
    <row r="921" spans="7:7" x14ac:dyDescent="0.2">
      <c r="G921" s="7"/>
    </row>
    <row r="922" spans="7:7" x14ac:dyDescent="0.2">
      <c r="G922" s="7"/>
    </row>
    <row r="923" spans="7:7" x14ac:dyDescent="0.2">
      <c r="G923" s="7"/>
    </row>
    <row r="924" spans="7:7" x14ac:dyDescent="0.2">
      <c r="G924" s="7"/>
    </row>
    <row r="925" spans="7:7" x14ac:dyDescent="0.2">
      <c r="G925" s="7"/>
    </row>
    <row r="926" spans="7:7" x14ac:dyDescent="0.2">
      <c r="G926" s="7"/>
    </row>
    <row r="927" spans="7:7" x14ac:dyDescent="0.2">
      <c r="G927" s="7"/>
    </row>
    <row r="928" spans="7:7" x14ac:dyDescent="0.2">
      <c r="G928" s="7"/>
    </row>
    <row r="929" spans="7:7" x14ac:dyDescent="0.2">
      <c r="G929" s="7"/>
    </row>
    <row r="930" spans="7:7" x14ac:dyDescent="0.2">
      <c r="G930" s="7"/>
    </row>
    <row r="931" spans="7:7" x14ac:dyDescent="0.2">
      <c r="G931" s="7"/>
    </row>
    <row r="932" spans="7:7" x14ac:dyDescent="0.2">
      <c r="G932" s="7"/>
    </row>
    <row r="933" spans="7:7" x14ac:dyDescent="0.2">
      <c r="G933" s="7"/>
    </row>
    <row r="934" spans="7:7" x14ac:dyDescent="0.2">
      <c r="G934" s="7"/>
    </row>
    <row r="935" spans="7:7" x14ac:dyDescent="0.2">
      <c r="G935" s="7"/>
    </row>
    <row r="936" spans="7:7" x14ac:dyDescent="0.2">
      <c r="G936" s="7"/>
    </row>
    <row r="937" spans="7:7" x14ac:dyDescent="0.2">
      <c r="G937" s="7"/>
    </row>
    <row r="938" spans="7:7" x14ac:dyDescent="0.2">
      <c r="G938" s="7"/>
    </row>
    <row r="939" spans="7:7" x14ac:dyDescent="0.2">
      <c r="G939" s="7"/>
    </row>
    <row r="940" spans="7:7" x14ac:dyDescent="0.2">
      <c r="G940" s="7"/>
    </row>
    <row r="941" spans="7:7" x14ac:dyDescent="0.2">
      <c r="G941" s="7"/>
    </row>
    <row r="942" spans="7:7" x14ac:dyDescent="0.2">
      <c r="G942" s="7"/>
    </row>
    <row r="943" spans="7:7" x14ac:dyDescent="0.2">
      <c r="G943" s="7"/>
    </row>
    <row r="944" spans="7:7" x14ac:dyDescent="0.2">
      <c r="G944" s="7"/>
    </row>
    <row r="945" spans="7:7" x14ac:dyDescent="0.2">
      <c r="G945" s="7"/>
    </row>
    <row r="946" spans="7:7" x14ac:dyDescent="0.2">
      <c r="G946" s="7"/>
    </row>
    <row r="947" spans="7:7" x14ac:dyDescent="0.2">
      <c r="G947" s="7"/>
    </row>
    <row r="948" spans="7:7" x14ac:dyDescent="0.2">
      <c r="G948" s="7"/>
    </row>
    <row r="949" spans="7:7" x14ac:dyDescent="0.2">
      <c r="G949" s="7"/>
    </row>
    <row r="950" spans="7:7" x14ac:dyDescent="0.2">
      <c r="G950" s="7"/>
    </row>
    <row r="951" spans="7:7" x14ac:dyDescent="0.2">
      <c r="G951" s="7"/>
    </row>
    <row r="952" spans="7:7" x14ac:dyDescent="0.2">
      <c r="G952" s="7"/>
    </row>
    <row r="953" spans="7:7" x14ac:dyDescent="0.2">
      <c r="G953" s="7"/>
    </row>
    <row r="954" spans="7:7" x14ac:dyDescent="0.2">
      <c r="G954" s="7"/>
    </row>
    <row r="955" spans="7:7" x14ac:dyDescent="0.2">
      <c r="G955" s="7"/>
    </row>
    <row r="956" spans="7:7" x14ac:dyDescent="0.2">
      <c r="G956" s="7"/>
    </row>
    <row r="957" spans="7:7" x14ac:dyDescent="0.2">
      <c r="G957" s="7"/>
    </row>
    <row r="958" spans="7:7" x14ac:dyDescent="0.2">
      <c r="G958" s="7"/>
    </row>
    <row r="959" spans="7:7" x14ac:dyDescent="0.2">
      <c r="G959" s="7"/>
    </row>
    <row r="960" spans="7:7" x14ac:dyDescent="0.2">
      <c r="G960" s="7"/>
    </row>
    <row r="961" spans="7:7" x14ac:dyDescent="0.2">
      <c r="G961" s="7"/>
    </row>
    <row r="962" spans="7:7" x14ac:dyDescent="0.2">
      <c r="G962" s="7"/>
    </row>
    <row r="963" spans="7:7" x14ac:dyDescent="0.2">
      <c r="G963" s="7"/>
    </row>
    <row r="964" spans="7:7" x14ac:dyDescent="0.2">
      <c r="G964" s="7"/>
    </row>
    <row r="965" spans="7:7" x14ac:dyDescent="0.2">
      <c r="G965" s="7"/>
    </row>
    <row r="966" spans="7:7" x14ac:dyDescent="0.2">
      <c r="G966" s="7"/>
    </row>
    <row r="967" spans="7:7" x14ac:dyDescent="0.2">
      <c r="G967" s="7"/>
    </row>
    <row r="968" spans="7:7" x14ac:dyDescent="0.2">
      <c r="G968" s="7"/>
    </row>
    <row r="969" spans="7:7" x14ac:dyDescent="0.2">
      <c r="G969" s="7"/>
    </row>
    <row r="970" spans="7:7" x14ac:dyDescent="0.2">
      <c r="G970" s="7"/>
    </row>
    <row r="971" spans="7:7" x14ac:dyDescent="0.2">
      <c r="G971" s="7"/>
    </row>
    <row r="972" spans="7:7" x14ac:dyDescent="0.2">
      <c r="G972" s="7"/>
    </row>
    <row r="973" spans="7:7" x14ac:dyDescent="0.2">
      <c r="G973" s="7"/>
    </row>
    <row r="974" spans="7:7" x14ac:dyDescent="0.2">
      <c r="G974" s="7"/>
    </row>
    <row r="975" spans="7:7" x14ac:dyDescent="0.2">
      <c r="G975" s="7"/>
    </row>
    <row r="976" spans="7:7" x14ac:dyDescent="0.2">
      <c r="G976" s="7"/>
    </row>
    <row r="977" spans="7:7" x14ac:dyDescent="0.2">
      <c r="G977" s="7"/>
    </row>
    <row r="978" spans="7:7" x14ac:dyDescent="0.2">
      <c r="G978" s="7"/>
    </row>
    <row r="979" spans="7:7" x14ac:dyDescent="0.2">
      <c r="G979" s="7"/>
    </row>
    <row r="980" spans="7:7" x14ac:dyDescent="0.2">
      <c r="G980" s="7"/>
    </row>
    <row r="981" spans="7:7" x14ac:dyDescent="0.2">
      <c r="G981" s="7"/>
    </row>
    <row r="982" spans="7:7" x14ac:dyDescent="0.2">
      <c r="G982" s="7"/>
    </row>
    <row r="983" spans="7:7" x14ac:dyDescent="0.2">
      <c r="G983" s="7"/>
    </row>
    <row r="984" spans="7:7" x14ac:dyDescent="0.2">
      <c r="G984" s="7"/>
    </row>
    <row r="985" spans="7:7" x14ac:dyDescent="0.2">
      <c r="G985" s="7"/>
    </row>
    <row r="986" spans="7:7" x14ac:dyDescent="0.2">
      <c r="G986" s="7"/>
    </row>
    <row r="987" spans="7:7" x14ac:dyDescent="0.2">
      <c r="G987" s="7"/>
    </row>
    <row r="988" spans="7:7" x14ac:dyDescent="0.2">
      <c r="G988" s="7"/>
    </row>
    <row r="989" spans="7:7" x14ac:dyDescent="0.2">
      <c r="G989" s="7"/>
    </row>
    <row r="990" spans="7:7" x14ac:dyDescent="0.2">
      <c r="G990" s="7"/>
    </row>
    <row r="991" spans="7:7" x14ac:dyDescent="0.2">
      <c r="G991" s="7"/>
    </row>
    <row r="992" spans="7:7" x14ac:dyDescent="0.2">
      <c r="G992" s="7"/>
    </row>
    <row r="993" spans="7:7" x14ac:dyDescent="0.2">
      <c r="G993" s="7"/>
    </row>
    <row r="994" spans="7:7" x14ac:dyDescent="0.2">
      <c r="G994" s="7"/>
    </row>
    <row r="995" spans="7:7" x14ac:dyDescent="0.2">
      <c r="G995" s="7"/>
    </row>
    <row r="996" spans="7:7" x14ac:dyDescent="0.2">
      <c r="G996" s="7"/>
    </row>
    <row r="997" spans="7:7" x14ac:dyDescent="0.2">
      <c r="G997" s="7"/>
    </row>
    <row r="998" spans="7:7" x14ac:dyDescent="0.2">
      <c r="G998" s="7"/>
    </row>
    <row r="999" spans="7:7" x14ac:dyDescent="0.2">
      <c r="G999" s="7"/>
    </row>
    <row r="1000" spans="7:7" x14ac:dyDescent="0.2">
      <c r="G1000" s="7"/>
    </row>
    <row r="1001" spans="7:7" x14ac:dyDescent="0.2">
      <c r="G1001" s="7"/>
    </row>
    <row r="1002" spans="7:7" x14ac:dyDescent="0.2">
      <c r="G1002" s="7"/>
    </row>
    <row r="1003" spans="7:7" x14ac:dyDescent="0.2">
      <c r="G1003" s="7"/>
    </row>
    <row r="1004" spans="7:7" x14ac:dyDescent="0.2">
      <c r="G1004" s="7"/>
    </row>
    <row r="1005" spans="7:7" x14ac:dyDescent="0.2">
      <c r="G1005" s="7"/>
    </row>
    <row r="1006" spans="7:7" x14ac:dyDescent="0.2">
      <c r="G1006" s="7"/>
    </row>
    <row r="1007" spans="7:7" x14ac:dyDescent="0.2">
      <c r="G1007" s="7"/>
    </row>
    <row r="1008" spans="7:7" x14ac:dyDescent="0.2">
      <c r="G1008" s="7"/>
    </row>
    <row r="1009" spans="7:7" x14ac:dyDescent="0.2">
      <c r="G1009" s="7"/>
    </row>
    <row r="1010" spans="7:7" x14ac:dyDescent="0.2">
      <c r="G1010" s="7"/>
    </row>
    <row r="1011" spans="7:7" x14ac:dyDescent="0.2">
      <c r="G1011" s="7"/>
    </row>
    <row r="1012" spans="7:7" x14ac:dyDescent="0.2">
      <c r="G1012" s="7"/>
    </row>
    <row r="1013" spans="7:7" x14ac:dyDescent="0.2">
      <c r="G1013" s="7"/>
    </row>
    <row r="1014" spans="7:7" x14ac:dyDescent="0.2">
      <c r="G1014" s="7"/>
    </row>
    <row r="1015" spans="7:7" x14ac:dyDescent="0.2">
      <c r="G1015" s="7"/>
    </row>
    <row r="1016" spans="7:7" x14ac:dyDescent="0.2">
      <c r="G1016" s="7"/>
    </row>
    <row r="1017" spans="7:7" x14ac:dyDescent="0.2">
      <c r="G1017" s="7"/>
    </row>
    <row r="1018" spans="7:7" x14ac:dyDescent="0.2">
      <c r="G1018" s="7"/>
    </row>
    <row r="1019" spans="7:7" x14ac:dyDescent="0.2">
      <c r="G1019" s="7"/>
    </row>
    <row r="1020" spans="7:7" x14ac:dyDescent="0.2">
      <c r="G1020" s="7"/>
    </row>
    <row r="1021" spans="7:7" x14ac:dyDescent="0.2">
      <c r="G1021" s="7"/>
    </row>
    <row r="1022" spans="7:7" x14ac:dyDescent="0.2">
      <c r="G1022" s="7"/>
    </row>
    <row r="1023" spans="7:7" x14ac:dyDescent="0.2">
      <c r="G1023" s="7"/>
    </row>
    <row r="1024" spans="7:7" x14ac:dyDescent="0.2">
      <c r="G1024" s="7"/>
    </row>
    <row r="1025" spans="7:7" x14ac:dyDescent="0.2">
      <c r="G1025" s="7"/>
    </row>
    <row r="1026" spans="7:7" x14ac:dyDescent="0.2">
      <c r="G1026" s="7"/>
    </row>
    <row r="1027" spans="7:7" x14ac:dyDescent="0.2">
      <c r="G1027" s="7"/>
    </row>
    <row r="1028" spans="7:7" x14ac:dyDescent="0.2">
      <c r="G1028" s="7"/>
    </row>
    <row r="1029" spans="7:7" x14ac:dyDescent="0.2">
      <c r="G1029" s="7"/>
    </row>
    <row r="1030" spans="7:7" x14ac:dyDescent="0.2">
      <c r="G1030" s="7"/>
    </row>
    <row r="1031" spans="7:7" x14ac:dyDescent="0.2">
      <c r="G1031" s="7"/>
    </row>
    <row r="1032" spans="7:7" x14ac:dyDescent="0.2">
      <c r="G1032" s="7"/>
    </row>
    <row r="1033" spans="7:7" x14ac:dyDescent="0.2">
      <c r="G1033" s="7"/>
    </row>
    <row r="1034" spans="7:7" x14ac:dyDescent="0.2">
      <c r="G1034" s="7"/>
    </row>
    <row r="1035" spans="7:7" x14ac:dyDescent="0.2">
      <c r="G1035" s="7"/>
    </row>
    <row r="1036" spans="7:7" x14ac:dyDescent="0.2">
      <c r="G1036" s="7"/>
    </row>
    <row r="1037" spans="7:7" x14ac:dyDescent="0.2">
      <c r="G1037" s="7"/>
    </row>
    <row r="1038" spans="7:7" x14ac:dyDescent="0.2">
      <c r="G1038" s="7"/>
    </row>
    <row r="1039" spans="7:7" x14ac:dyDescent="0.2">
      <c r="G1039" s="7"/>
    </row>
    <row r="1040" spans="7:7" x14ac:dyDescent="0.2">
      <c r="G1040" s="7"/>
    </row>
    <row r="1041" spans="7:7" x14ac:dyDescent="0.2">
      <c r="G1041" s="7"/>
    </row>
    <row r="1042" spans="7:7" x14ac:dyDescent="0.2">
      <c r="G1042" s="7"/>
    </row>
    <row r="1043" spans="7:7" x14ac:dyDescent="0.2">
      <c r="G1043" s="7"/>
    </row>
    <row r="1044" spans="7:7" x14ac:dyDescent="0.2">
      <c r="G1044" s="7"/>
    </row>
    <row r="1045" spans="7:7" x14ac:dyDescent="0.2">
      <c r="G1045" s="7"/>
    </row>
    <row r="1046" spans="7:7" x14ac:dyDescent="0.2">
      <c r="G1046" s="7"/>
    </row>
    <row r="1047" spans="7:7" x14ac:dyDescent="0.2">
      <c r="G1047" s="7"/>
    </row>
    <row r="1048" spans="7:7" x14ac:dyDescent="0.2">
      <c r="G1048" s="7"/>
    </row>
    <row r="1049" spans="7:7" x14ac:dyDescent="0.2">
      <c r="G1049" s="7"/>
    </row>
    <row r="1050" spans="7:7" x14ac:dyDescent="0.2">
      <c r="G1050" s="7"/>
    </row>
    <row r="1051" spans="7:7" x14ac:dyDescent="0.2">
      <c r="G1051" s="7"/>
    </row>
    <row r="1052" spans="7:7" x14ac:dyDescent="0.2">
      <c r="G1052" s="7"/>
    </row>
    <row r="1053" spans="7:7" x14ac:dyDescent="0.2">
      <c r="G1053" s="7"/>
    </row>
    <row r="1054" spans="7:7" x14ac:dyDescent="0.2">
      <c r="G1054" s="7"/>
    </row>
    <row r="1055" spans="7:7" x14ac:dyDescent="0.2">
      <c r="G1055" s="7"/>
    </row>
    <row r="1056" spans="7:7" x14ac:dyDescent="0.2">
      <c r="G1056" s="7"/>
    </row>
    <row r="1057" spans="7:7" x14ac:dyDescent="0.2">
      <c r="G1057" s="7"/>
    </row>
    <row r="1058" spans="7:7" x14ac:dyDescent="0.2">
      <c r="G1058" s="7"/>
    </row>
    <row r="1059" spans="7:7" x14ac:dyDescent="0.2">
      <c r="G1059" s="7"/>
    </row>
    <row r="1060" spans="7:7" x14ac:dyDescent="0.2">
      <c r="G1060" s="7"/>
    </row>
    <row r="1061" spans="7:7" x14ac:dyDescent="0.2">
      <c r="G1061" s="7"/>
    </row>
    <row r="1062" spans="7:7" x14ac:dyDescent="0.2">
      <c r="G1062" s="7"/>
    </row>
    <row r="1063" spans="7:7" x14ac:dyDescent="0.2">
      <c r="G1063" s="7"/>
    </row>
    <row r="1064" spans="7:7" x14ac:dyDescent="0.2">
      <c r="G1064" s="7"/>
    </row>
    <row r="1065" spans="7:7" x14ac:dyDescent="0.2">
      <c r="G1065" s="7"/>
    </row>
    <row r="1066" spans="7:7" x14ac:dyDescent="0.2">
      <c r="G1066" s="7"/>
    </row>
    <row r="1067" spans="7:7" x14ac:dyDescent="0.2">
      <c r="G1067" s="7"/>
    </row>
    <row r="1068" spans="7:7" x14ac:dyDescent="0.2">
      <c r="G1068" s="7"/>
    </row>
    <row r="1069" spans="7:7" x14ac:dyDescent="0.2">
      <c r="G1069" s="7"/>
    </row>
    <row r="1070" spans="7:7" x14ac:dyDescent="0.2">
      <c r="G1070" s="7"/>
    </row>
    <row r="1071" spans="7:7" x14ac:dyDescent="0.2">
      <c r="G1071" s="7"/>
    </row>
    <row r="1072" spans="7:7" x14ac:dyDescent="0.2">
      <c r="G1072" s="7"/>
    </row>
    <row r="1073" spans="7:7" x14ac:dyDescent="0.2">
      <c r="G1073" s="7"/>
    </row>
    <row r="1074" spans="7:7" x14ac:dyDescent="0.2">
      <c r="G1074" s="7"/>
    </row>
    <row r="1075" spans="7:7" x14ac:dyDescent="0.2">
      <c r="G1075" s="7"/>
    </row>
    <row r="1076" spans="7:7" x14ac:dyDescent="0.2">
      <c r="G1076" s="7"/>
    </row>
    <row r="1077" spans="7:7" x14ac:dyDescent="0.2">
      <c r="G1077" s="7"/>
    </row>
    <row r="1078" spans="7:7" x14ac:dyDescent="0.2">
      <c r="G1078" s="7"/>
    </row>
    <row r="1079" spans="7:7" x14ac:dyDescent="0.2">
      <c r="G1079" s="7"/>
    </row>
    <row r="1080" spans="7:7" x14ac:dyDescent="0.2">
      <c r="G1080" s="7"/>
    </row>
    <row r="1081" spans="7:7" x14ac:dyDescent="0.2">
      <c r="G1081" s="7"/>
    </row>
    <row r="1082" spans="7:7" x14ac:dyDescent="0.2">
      <c r="G1082" s="7"/>
    </row>
    <row r="1083" spans="7:7" x14ac:dyDescent="0.2">
      <c r="G1083" s="7"/>
    </row>
    <row r="1084" spans="7:7" x14ac:dyDescent="0.2">
      <c r="G1084" s="7"/>
    </row>
    <row r="1085" spans="7:7" x14ac:dyDescent="0.2">
      <c r="G1085" s="7"/>
    </row>
    <row r="1086" spans="7:7" x14ac:dyDescent="0.2">
      <c r="G1086" s="7"/>
    </row>
    <row r="1087" spans="7:7" x14ac:dyDescent="0.2">
      <c r="G1087" s="7"/>
    </row>
    <row r="1088" spans="7:7" x14ac:dyDescent="0.2">
      <c r="G1088" s="7"/>
    </row>
    <row r="1089" spans="7:7" x14ac:dyDescent="0.2">
      <c r="G1089" s="7"/>
    </row>
    <row r="1090" spans="7:7" x14ac:dyDescent="0.2">
      <c r="G1090" s="7"/>
    </row>
    <row r="1091" spans="7:7" x14ac:dyDescent="0.2">
      <c r="G1091" s="7"/>
    </row>
    <row r="1092" spans="7:7" x14ac:dyDescent="0.2">
      <c r="G1092" s="7"/>
    </row>
    <row r="1093" spans="7:7" x14ac:dyDescent="0.2">
      <c r="G1093" s="7"/>
    </row>
    <row r="1094" spans="7:7" x14ac:dyDescent="0.2">
      <c r="G1094" s="7"/>
    </row>
    <row r="1095" spans="7:7" x14ac:dyDescent="0.2">
      <c r="G1095" s="7"/>
    </row>
    <row r="1096" spans="7:7" x14ac:dyDescent="0.2">
      <c r="G1096" s="7"/>
    </row>
    <row r="1097" spans="7:7" x14ac:dyDescent="0.2">
      <c r="G1097" s="7"/>
    </row>
    <row r="1098" spans="7:7" x14ac:dyDescent="0.2">
      <c r="G1098" s="7"/>
    </row>
    <row r="1099" spans="7:7" x14ac:dyDescent="0.2">
      <c r="G1099" s="7"/>
    </row>
    <row r="1100" spans="7:7" x14ac:dyDescent="0.2">
      <c r="G1100" s="7"/>
    </row>
    <row r="1101" spans="7:7" x14ac:dyDescent="0.2">
      <c r="G1101" s="7"/>
    </row>
    <row r="1102" spans="7:7" x14ac:dyDescent="0.2">
      <c r="G1102" s="7"/>
    </row>
    <row r="1103" spans="7:7" x14ac:dyDescent="0.2">
      <c r="G1103" s="7"/>
    </row>
    <row r="1104" spans="7:7" x14ac:dyDescent="0.2">
      <c r="G1104" s="7"/>
    </row>
    <row r="1105" spans="7:7" x14ac:dyDescent="0.2">
      <c r="G1105" s="7"/>
    </row>
    <row r="1106" spans="7:7" x14ac:dyDescent="0.2">
      <c r="G1106" s="7"/>
    </row>
    <row r="1107" spans="7:7" x14ac:dyDescent="0.2">
      <c r="G1107" s="7"/>
    </row>
    <row r="1108" spans="7:7" x14ac:dyDescent="0.2">
      <c r="G1108" s="7"/>
    </row>
    <row r="1109" spans="7:7" x14ac:dyDescent="0.2">
      <c r="G1109" s="7"/>
    </row>
    <row r="1110" spans="7:7" x14ac:dyDescent="0.2">
      <c r="G1110" s="7"/>
    </row>
    <row r="1111" spans="7:7" x14ac:dyDescent="0.2">
      <c r="G1111" s="7"/>
    </row>
    <row r="1112" spans="7:7" x14ac:dyDescent="0.2">
      <c r="G1112" s="7"/>
    </row>
    <row r="1113" spans="7:7" x14ac:dyDescent="0.2">
      <c r="G1113" s="7"/>
    </row>
    <row r="1114" spans="7:7" x14ac:dyDescent="0.2">
      <c r="G1114" s="7"/>
    </row>
    <row r="1115" spans="7:7" x14ac:dyDescent="0.2">
      <c r="G1115" s="7"/>
    </row>
    <row r="1116" spans="7:7" x14ac:dyDescent="0.2">
      <c r="G1116" s="7"/>
    </row>
    <row r="1117" spans="7:7" x14ac:dyDescent="0.2">
      <c r="G1117" s="7"/>
    </row>
    <row r="1118" spans="7:7" x14ac:dyDescent="0.2">
      <c r="G1118" s="7"/>
    </row>
    <row r="1119" spans="7:7" x14ac:dyDescent="0.2">
      <c r="G1119" s="7"/>
    </row>
    <row r="1120" spans="7:7" x14ac:dyDescent="0.2">
      <c r="G1120" s="7"/>
    </row>
    <row r="1121" spans="7:7" x14ac:dyDescent="0.2">
      <c r="G1121" s="7"/>
    </row>
    <row r="1122" spans="7:7" x14ac:dyDescent="0.2">
      <c r="G1122" s="7"/>
    </row>
    <row r="1123" spans="7:7" x14ac:dyDescent="0.2">
      <c r="G1123" s="7"/>
    </row>
    <row r="1124" spans="7:7" x14ac:dyDescent="0.2">
      <c r="G1124" s="7"/>
    </row>
    <row r="1125" spans="7:7" x14ac:dyDescent="0.2">
      <c r="G1125" s="7"/>
    </row>
    <row r="1126" spans="7:7" x14ac:dyDescent="0.2">
      <c r="G1126" s="7"/>
    </row>
    <row r="1127" spans="7:7" x14ac:dyDescent="0.2">
      <c r="G1127" s="7"/>
    </row>
    <row r="1128" spans="7:7" x14ac:dyDescent="0.2">
      <c r="G1128" s="7"/>
    </row>
    <row r="1129" spans="7:7" x14ac:dyDescent="0.2">
      <c r="G1129" s="7"/>
    </row>
    <row r="1130" spans="7:7" x14ac:dyDescent="0.2">
      <c r="G1130" s="7"/>
    </row>
    <row r="1131" spans="7:7" x14ac:dyDescent="0.2">
      <c r="G1131" s="7"/>
    </row>
    <row r="1132" spans="7:7" x14ac:dyDescent="0.2">
      <c r="G1132" s="7"/>
    </row>
    <row r="1133" spans="7:7" x14ac:dyDescent="0.2">
      <c r="G1133" s="7"/>
    </row>
    <row r="1134" spans="7:7" x14ac:dyDescent="0.2">
      <c r="G1134" s="7"/>
    </row>
    <row r="1135" spans="7:7" x14ac:dyDescent="0.2">
      <c r="G1135" s="7"/>
    </row>
    <row r="1136" spans="7:7" x14ac:dyDescent="0.2">
      <c r="G1136" s="7"/>
    </row>
    <row r="1137" spans="7:7" x14ac:dyDescent="0.2">
      <c r="G1137" s="7"/>
    </row>
    <row r="1138" spans="7:7" x14ac:dyDescent="0.2">
      <c r="G1138" s="7"/>
    </row>
    <row r="1139" spans="7:7" x14ac:dyDescent="0.2">
      <c r="G1139" s="7"/>
    </row>
    <row r="1140" spans="7:7" x14ac:dyDescent="0.2">
      <c r="G1140" s="7"/>
    </row>
    <row r="1141" spans="7:7" x14ac:dyDescent="0.2">
      <c r="G1141" s="7"/>
    </row>
    <row r="1142" spans="7:7" x14ac:dyDescent="0.2">
      <c r="G1142" s="7"/>
    </row>
    <row r="1143" spans="7:7" x14ac:dyDescent="0.2">
      <c r="G1143" s="7"/>
    </row>
    <row r="1144" spans="7:7" x14ac:dyDescent="0.2">
      <c r="G1144" s="7"/>
    </row>
    <row r="1145" spans="7:7" x14ac:dyDescent="0.2">
      <c r="G1145" s="7"/>
    </row>
    <row r="1146" spans="7:7" x14ac:dyDescent="0.2">
      <c r="G1146" s="7"/>
    </row>
    <row r="1147" spans="7:7" x14ac:dyDescent="0.2">
      <c r="G1147" s="7"/>
    </row>
    <row r="1148" spans="7:7" x14ac:dyDescent="0.2">
      <c r="G1148" s="7"/>
    </row>
    <row r="1149" spans="7:7" x14ac:dyDescent="0.2">
      <c r="G1149" s="7"/>
    </row>
    <row r="1150" spans="7:7" x14ac:dyDescent="0.2">
      <c r="G1150" s="7"/>
    </row>
    <row r="1151" spans="7:7" x14ac:dyDescent="0.2">
      <c r="G1151" s="7"/>
    </row>
    <row r="1152" spans="7:7" x14ac:dyDescent="0.2">
      <c r="G1152" s="7"/>
    </row>
    <row r="1153" spans="7:7" x14ac:dyDescent="0.2">
      <c r="G1153" s="7"/>
    </row>
    <row r="1154" spans="7:7" x14ac:dyDescent="0.2">
      <c r="G1154" s="7"/>
    </row>
    <row r="1155" spans="7:7" x14ac:dyDescent="0.2">
      <c r="G1155" s="7"/>
    </row>
    <row r="1156" spans="7:7" x14ac:dyDescent="0.2">
      <c r="G1156" s="7"/>
    </row>
    <row r="1157" spans="7:7" x14ac:dyDescent="0.2">
      <c r="G1157" s="7"/>
    </row>
    <row r="1158" spans="7:7" x14ac:dyDescent="0.2">
      <c r="G1158" s="7"/>
    </row>
    <row r="1159" spans="7:7" x14ac:dyDescent="0.2">
      <c r="G1159" s="7"/>
    </row>
    <row r="1160" spans="7:7" x14ac:dyDescent="0.2">
      <c r="G1160" s="7"/>
    </row>
    <row r="1161" spans="7:7" x14ac:dyDescent="0.2">
      <c r="G1161" s="7"/>
    </row>
    <row r="1162" spans="7:7" x14ac:dyDescent="0.2">
      <c r="G1162" s="7"/>
    </row>
    <row r="1163" spans="7:7" x14ac:dyDescent="0.2">
      <c r="G1163" s="7"/>
    </row>
    <row r="1164" spans="7:7" x14ac:dyDescent="0.2">
      <c r="G1164" s="7"/>
    </row>
    <row r="1165" spans="7:7" x14ac:dyDescent="0.2">
      <c r="G1165" s="7"/>
    </row>
    <row r="1166" spans="7:7" x14ac:dyDescent="0.2">
      <c r="G1166" s="7"/>
    </row>
    <row r="1167" spans="7:7" x14ac:dyDescent="0.2">
      <c r="G1167" s="7"/>
    </row>
    <row r="1168" spans="7:7" x14ac:dyDescent="0.2">
      <c r="G1168" s="7"/>
    </row>
    <row r="1169" spans="7:7" x14ac:dyDescent="0.2">
      <c r="G1169" s="7"/>
    </row>
    <row r="1170" spans="7:7" x14ac:dyDescent="0.2">
      <c r="G1170" s="7"/>
    </row>
    <row r="1171" spans="7:7" x14ac:dyDescent="0.2">
      <c r="G1171" s="7"/>
    </row>
    <row r="1172" spans="7:7" x14ac:dyDescent="0.2">
      <c r="G1172" s="7"/>
    </row>
    <row r="1173" spans="7:7" x14ac:dyDescent="0.2">
      <c r="G1173" s="7"/>
    </row>
    <row r="1174" spans="7:7" x14ac:dyDescent="0.2">
      <c r="G1174" s="7"/>
    </row>
    <row r="1175" spans="7:7" x14ac:dyDescent="0.2">
      <c r="G1175" s="7"/>
    </row>
    <row r="1176" spans="7:7" x14ac:dyDescent="0.2">
      <c r="G1176" s="7"/>
    </row>
    <row r="1177" spans="7:7" x14ac:dyDescent="0.2">
      <c r="G1177" s="7"/>
    </row>
    <row r="1178" spans="7:7" x14ac:dyDescent="0.2">
      <c r="G1178" s="7"/>
    </row>
    <row r="1179" spans="7:7" x14ac:dyDescent="0.2">
      <c r="G1179" s="7"/>
    </row>
    <row r="1180" spans="7:7" x14ac:dyDescent="0.2">
      <c r="G1180" s="7"/>
    </row>
    <row r="1181" spans="7:7" x14ac:dyDescent="0.2">
      <c r="G1181" s="7"/>
    </row>
    <row r="1182" spans="7:7" x14ac:dyDescent="0.2">
      <c r="G1182" s="7"/>
    </row>
    <row r="1183" spans="7:7" x14ac:dyDescent="0.2">
      <c r="G1183" s="7"/>
    </row>
    <row r="1184" spans="7:7" x14ac:dyDescent="0.2">
      <c r="G1184" s="7"/>
    </row>
    <row r="1185" spans="7:7" x14ac:dyDescent="0.2">
      <c r="G1185" s="7"/>
    </row>
    <row r="1186" spans="7:7" x14ac:dyDescent="0.2">
      <c r="G1186" s="7"/>
    </row>
    <row r="1187" spans="7:7" x14ac:dyDescent="0.2">
      <c r="G1187" s="7"/>
    </row>
    <row r="1188" spans="7:7" x14ac:dyDescent="0.2">
      <c r="G1188" s="7"/>
    </row>
    <row r="1189" spans="7:7" x14ac:dyDescent="0.2">
      <c r="G1189" s="7"/>
    </row>
    <row r="1190" spans="7:7" x14ac:dyDescent="0.2">
      <c r="G1190" s="7"/>
    </row>
    <row r="1191" spans="7:7" x14ac:dyDescent="0.2">
      <c r="G1191" s="7"/>
    </row>
    <row r="1192" spans="7:7" x14ac:dyDescent="0.2">
      <c r="G1192" s="7"/>
    </row>
    <row r="1193" spans="7:7" x14ac:dyDescent="0.2">
      <c r="G1193" s="7"/>
    </row>
    <row r="1194" spans="7:7" x14ac:dyDescent="0.2">
      <c r="G1194" s="7"/>
    </row>
    <row r="1195" spans="7:7" x14ac:dyDescent="0.2">
      <c r="G1195" s="7"/>
    </row>
    <row r="1196" spans="7:7" x14ac:dyDescent="0.2">
      <c r="G1196" s="7"/>
    </row>
    <row r="1197" spans="7:7" x14ac:dyDescent="0.2">
      <c r="G1197" s="7"/>
    </row>
    <row r="1198" spans="7:7" x14ac:dyDescent="0.2">
      <c r="G1198" s="7"/>
    </row>
    <row r="1199" spans="7:7" x14ac:dyDescent="0.2">
      <c r="G1199" s="7"/>
    </row>
    <row r="1200" spans="7:7" x14ac:dyDescent="0.2">
      <c r="G1200" s="7"/>
    </row>
    <row r="1201" spans="7:7" x14ac:dyDescent="0.2">
      <c r="G1201" s="7"/>
    </row>
    <row r="1202" spans="7:7" x14ac:dyDescent="0.2">
      <c r="G1202" s="7"/>
    </row>
    <row r="1203" spans="7:7" x14ac:dyDescent="0.2">
      <c r="G1203" s="7"/>
    </row>
    <row r="1204" spans="7:7" x14ac:dyDescent="0.2">
      <c r="G1204" s="7"/>
    </row>
    <row r="1205" spans="7:7" x14ac:dyDescent="0.2">
      <c r="G1205" s="7"/>
    </row>
    <row r="1206" spans="7:7" x14ac:dyDescent="0.2">
      <c r="G1206" s="7"/>
    </row>
    <row r="1207" spans="7:7" x14ac:dyDescent="0.2">
      <c r="G1207" s="7"/>
    </row>
    <row r="1208" spans="7:7" x14ac:dyDescent="0.2">
      <c r="G1208" s="7"/>
    </row>
    <row r="1209" spans="7:7" x14ac:dyDescent="0.2">
      <c r="G1209" s="7"/>
    </row>
    <row r="1210" spans="7:7" x14ac:dyDescent="0.2">
      <c r="G1210" s="7"/>
    </row>
    <row r="1211" spans="7:7" x14ac:dyDescent="0.2">
      <c r="G1211" s="7"/>
    </row>
    <row r="1212" spans="7:7" x14ac:dyDescent="0.2">
      <c r="G1212" s="7"/>
    </row>
    <row r="1213" spans="7:7" x14ac:dyDescent="0.2">
      <c r="G1213" s="7"/>
    </row>
    <row r="1214" spans="7:7" x14ac:dyDescent="0.2">
      <c r="G1214" s="7"/>
    </row>
    <row r="1215" spans="7:7" x14ac:dyDescent="0.2">
      <c r="G1215" s="7"/>
    </row>
    <row r="1216" spans="7:7" x14ac:dyDescent="0.2">
      <c r="G1216" s="7"/>
    </row>
    <row r="1217" spans="7:7" x14ac:dyDescent="0.2">
      <c r="G1217" s="7"/>
    </row>
    <row r="1218" spans="7:7" x14ac:dyDescent="0.2">
      <c r="G1218" s="7"/>
    </row>
    <row r="1219" spans="7:7" x14ac:dyDescent="0.2">
      <c r="G1219" s="7"/>
    </row>
    <row r="1220" spans="7:7" x14ac:dyDescent="0.2">
      <c r="G1220" s="7"/>
    </row>
    <row r="1221" spans="7:7" x14ac:dyDescent="0.2">
      <c r="G1221" s="7"/>
    </row>
    <row r="1222" spans="7:7" x14ac:dyDescent="0.2">
      <c r="G1222" s="7"/>
    </row>
    <row r="1223" spans="7:7" x14ac:dyDescent="0.2">
      <c r="G1223" s="7"/>
    </row>
    <row r="1224" spans="7:7" x14ac:dyDescent="0.2">
      <c r="G1224" s="7"/>
    </row>
    <row r="1225" spans="7:7" x14ac:dyDescent="0.2">
      <c r="G1225" s="7"/>
    </row>
    <row r="1226" spans="7:7" x14ac:dyDescent="0.2">
      <c r="G1226" s="7"/>
    </row>
    <row r="1227" spans="7:7" x14ac:dyDescent="0.2">
      <c r="G1227" s="7"/>
    </row>
    <row r="1228" spans="7:7" x14ac:dyDescent="0.2">
      <c r="G1228" s="7"/>
    </row>
    <row r="1229" spans="7:7" x14ac:dyDescent="0.2">
      <c r="G1229" s="7"/>
    </row>
    <row r="1230" spans="7:7" x14ac:dyDescent="0.2">
      <c r="G1230" s="7"/>
    </row>
    <row r="1231" spans="7:7" x14ac:dyDescent="0.2">
      <c r="G1231" s="7"/>
    </row>
    <row r="1232" spans="7:7" x14ac:dyDescent="0.2">
      <c r="G1232" s="7"/>
    </row>
    <row r="1233" spans="7:7" x14ac:dyDescent="0.2">
      <c r="G1233" s="7"/>
    </row>
    <row r="1234" spans="7:7" x14ac:dyDescent="0.2">
      <c r="G1234" s="7"/>
    </row>
    <row r="1235" spans="7:7" x14ac:dyDescent="0.2">
      <c r="G1235" s="7"/>
    </row>
    <row r="1236" spans="7:7" x14ac:dyDescent="0.2">
      <c r="G1236" s="7"/>
    </row>
    <row r="1237" spans="7:7" x14ac:dyDescent="0.2">
      <c r="G1237" s="7"/>
    </row>
    <row r="1238" spans="7:7" x14ac:dyDescent="0.2">
      <c r="G1238" s="7"/>
    </row>
    <row r="1239" spans="7:7" x14ac:dyDescent="0.2">
      <c r="G1239" s="7"/>
    </row>
    <row r="1240" spans="7:7" x14ac:dyDescent="0.2">
      <c r="G1240" s="7"/>
    </row>
    <row r="1241" spans="7:7" x14ac:dyDescent="0.2">
      <c r="G1241" s="7"/>
    </row>
    <row r="1242" spans="7:7" x14ac:dyDescent="0.2">
      <c r="G1242" s="7"/>
    </row>
    <row r="1243" spans="7:7" x14ac:dyDescent="0.2">
      <c r="G1243" s="7"/>
    </row>
    <row r="1244" spans="7:7" x14ac:dyDescent="0.2">
      <c r="G1244" s="7"/>
    </row>
    <row r="1245" spans="7:7" x14ac:dyDescent="0.2">
      <c r="G1245" s="7"/>
    </row>
    <row r="1246" spans="7:7" x14ac:dyDescent="0.2">
      <c r="G1246" s="7"/>
    </row>
    <row r="1247" spans="7:7" x14ac:dyDescent="0.2">
      <c r="G1247" s="7"/>
    </row>
    <row r="1248" spans="7:7" x14ac:dyDescent="0.2">
      <c r="G1248" s="7"/>
    </row>
    <row r="1249" spans="7:7" x14ac:dyDescent="0.2">
      <c r="G1249" s="7"/>
    </row>
    <row r="1250" spans="7:7" x14ac:dyDescent="0.2">
      <c r="G1250" s="7"/>
    </row>
    <row r="1251" spans="7:7" x14ac:dyDescent="0.2">
      <c r="G1251" s="7"/>
    </row>
    <row r="1252" spans="7:7" x14ac:dyDescent="0.2">
      <c r="G1252" s="7"/>
    </row>
    <row r="1253" spans="7:7" x14ac:dyDescent="0.2">
      <c r="G1253" s="7"/>
    </row>
    <row r="1254" spans="7:7" x14ac:dyDescent="0.2">
      <c r="G1254" s="7"/>
    </row>
    <row r="1255" spans="7:7" x14ac:dyDescent="0.2">
      <c r="G1255" s="7"/>
    </row>
    <row r="1256" spans="7:7" x14ac:dyDescent="0.2">
      <c r="G1256" s="7"/>
    </row>
    <row r="1257" spans="7:7" x14ac:dyDescent="0.2">
      <c r="G1257" s="7"/>
    </row>
    <row r="1258" spans="7:7" x14ac:dyDescent="0.2">
      <c r="G1258" s="7"/>
    </row>
    <row r="1259" spans="7:7" x14ac:dyDescent="0.2">
      <c r="G1259" s="7"/>
    </row>
    <row r="1260" spans="7:7" x14ac:dyDescent="0.2">
      <c r="G1260" s="7"/>
    </row>
    <row r="1261" spans="7:7" x14ac:dyDescent="0.2">
      <c r="G1261" s="7"/>
    </row>
    <row r="1262" spans="7:7" x14ac:dyDescent="0.2">
      <c r="G1262" s="7"/>
    </row>
    <row r="1263" spans="7:7" x14ac:dyDescent="0.2">
      <c r="G1263" s="7"/>
    </row>
    <row r="1264" spans="7:7" x14ac:dyDescent="0.2">
      <c r="G1264" s="7"/>
    </row>
    <row r="1265" spans="7:7" x14ac:dyDescent="0.2">
      <c r="G1265" s="7"/>
    </row>
    <row r="1266" spans="7:7" x14ac:dyDescent="0.2">
      <c r="G1266" s="7"/>
    </row>
    <row r="1267" spans="7:7" x14ac:dyDescent="0.2">
      <c r="G1267" s="7"/>
    </row>
    <row r="1268" spans="7:7" x14ac:dyDescent="0.2">
      <c r="G1268" s="7"/>
    </row>
    <row r="1269" spans="7:7" x14ac:dyDescent="0.2">
      <c r="G1269" s="7"/>
    </row>
    <row r="1270" spans="7:7" x14ac:dyDescent="0.2">
      <c r="G1270" s="7"/>
    </row>
    <row r="1271" spans="7:7" x14ac:dyDescent="0.2">
      <c r="G1271" s="7"/>
    </row>
    <row r="1272" spans="7:7" x14ac:dyDescent="0.2">
      <c r="G1272" s="7"/>
    </row>
    <row r="1273" spans="7:7" x14ac:dyDescent="0.2">
      <c r="G1273" s="7"/>
    </row>
    <row r="1274" spans="7:7" x14ac:dyDescent="0.2">
      <c r="G1274" s="7"/>
    </row>
    <row r="1275" spans="7:7" x14ac:dyDescent="0.2">
      <c r="G1275" s="7"/>
    </row>
    <row r="1276" spans="7:7" x14ac:dyDescent="0.2">
      <c r="G1276" s="7"/>
    </row>
    <row r="1277" spans="7:7" x14ac:dyDescent="0.2">
      <c r="G1277" s="7"/>
    </row>
    <row r="1278" spans="7:7" x14ac:dyDescent="0.2">
      <c r="G1278" s="7"/>
    </row>
    <row r="1279" spans="7:7" x14ac:dyDescent="0.2">
      <c r="G1279" s="7"/>
    </row>
    <row r="1280" spans="7:7" x14ac:dyDescent="0.2">
      <c r="G1280" s="7"/>
    </row>
    <row r="1281" spans="7:7" x14ac:dyDescent="0.2">
      <c r="G1281" s="7"/>
    </row>
    <row r="1282" spans="7:7" x14ac:dyDescent="0.2">
      <c r="G1282" s="7"/>
    </row>
    <row r="1283" spans="7:7" x14ac:dyDescent="0.2">
      <c r="G1283" s="7"/>
    </row>
    <row r="1284" spans="7:7" x14ac:dyDescent="0.2">
      <c r="G1284" s="7"/>
    </row>
    <row r="1285" spans="7:7" x14ac:dyDescent="0.2">
      <c r="G1285" s="7"/>
    </row>
    <row r="1286" spans="7:7" x14ac:dyDescent="0.2">
      <c r="G1286" s="7"/>
    </row>
    <row r="1287" spans="7:7" x14ac:dyDescent="0.2">
      <c r="G1287" s="7"/>
    </row>
    <row r="1288" spans="7:7" x14ac:dyDescent="0.2">
      <c r="G1288" s="7"/>
    </row>
    <row r="1289" spans="7:7" x14ac:dyDescent="0.2">
      <c r="G1289" s="7"/>
    </row>
    <row r="1290" spans="7:7" x14ac:dyDescent="0.2">
      <c r="G1290" s="7"/>
    </row>
    <row r="1291" spans="7:7" x14ac:dyDescent="0.2">
      <c r="G1291" s="7"/>
    </row>
    <row r="1292" spans="7:7" x14ac:dyDescent="0.2">
      <c r="G1292" s="7"/>
    </row>
    <row r="1293" spans="7:7" x14ac:dyDescent="0.2">
      <c r="G1293" s="7"/>
    </row>
    <row r="1294" spans="7:7" x14ac:dyDescent="0.2">
      <c r="G1294" s="7"/>
    </row>
    <row r="1295" spans="7:7" x14ac:dyDescent="0.2">
      <c r="G1295" s="7"/>
    </row>
    <row r="1296" spans="7:7" x14ac:dyDescent="0.2">
      <c r="G1296" s="7"/>
    </row>
    <row r="1297" spans="7:7" x14ac:dyDescent="0.2">
      <c r="G1297" s="7"/>
    </row>
    <row r="1298" spans="7:7" x14ac:dyDescent="0.2">
      <c r="G1298" s="7"/>
    </row>
    <row r="1299" spans="7:7" x14ac:dyDescent="0.2">
      <c r="G1299" s="7"/>
    </row>
    <row r="1300" spans="7:7" x14ac:dyDescent="0.2">
      <c r="G1300" s="7"/>
    </row>
    <row r="1301" spans="7:7" x14ac:dyDescent="0.2">
      <c r="G1301" s="7"/>
    </row>
    <row r="1302" spans="7:7" x14ac:dyDescent="0.2">
      <c r="G1302" s="7"/>
    </row>
    <row r="1303" spans="7:7" x14ac:dyDescent="0.2">
      <c r="G1303" s="7"/>
    </row>
    <row r="1304" spans="7:7" x14ac:dyDescent="0.2">
      <c r="G1304" s="7"/>
    </row>
    <row r="1305" spans="7:7" x14ac:dyDescent="0.2">
      <c r="G1305" s="7"/>
    </row>
    <row r="1306" spans="7:7" x14ac:dyDescent="0.2">
      <c r="G1306" s="7"/>
    </row>
    <row r="1307" spans="7:7" x14ac:dyDescent="0.2">
      <c r="G1307" s="7"/>
    </row>
    <row r="1308" spans="7:7" x14ac:dyDescent="0.2">
      <c r="G1308" s="7"/>
    </row>
    <row r="1309" spans="7:7" x14ac:dyDescent="0.2">
      <c r="G1309" s="7"/>
    </row>
    <row r="1310" spans="7:7" x14ac:dyDescent="0.2">
      <c r="G1310" s="7"/>
    </row>
    <row r="1311" spans="7:7" x14ac:dyDescent="0.2">
      <c r="G1311" s="7"/>
    </row>
    <row r="1312" spans="7:7" x14ac:dyDescent="0.2">
      <c r="G1312" s="7"/>
    </row>
    <row r="1313" spans="7:7" x14ac:dyDescent="0.2">
      <c r="G1313" s="7"/>
    </row>
    <row r="1314" spans="7:7" x14ac:dyDescent="0.2">
      <c r="G1314" s="7"/>
    </row>
    <row r="1315" spans="7:7" x14ac:dyDescent="0.2">
      <c r="G1315" s="7"/>
    </row>
    <row r="1316" spans="7:7" x14ac:dyDescent="0.2">
      <c r="G1316" s="7"/>
    </row>
    <row r="1317" spans="7:7" x14ac:dyDescent="0.2">
      <c r="G1317" s="7"/>
    </row>
    <row r="1318" spans="7:7" x14ac:dyDescent="0.2">
      <c r="G1318" s="7"/>
    </row>
    <row r="1319" spans="7:7" x14ac:dyDescent="0.2">
      <c r="G1319" s="7"/>
    </row>
    <row r="1320" spans="7:7" x14ac:dyDescent="0.2">
      <c r="G1320" s="7"/>
    </row>
    <row r="1321" spans="7:7" x14ac:dyDescent="0.2">
      <c r="G1321" s="7"/>
    </row>
    <row r="1322" spans="7:7" x14ac:dyDescent="0.2">
      <c r="G1322" s="7"/>
    </row>
    <row r="1323" spans="7:7" x14ac:dyDescent="0.2">
      <c r="G1323" s="7"/>
    </row>
    <row r="1324" spans="7:7" x14ac:dyDescent="0.2">
      <c r="G1324" s="7"/>
    </row>
    <row r="1325" spans="7:7" x14ac:dyDescent="0.2">
      <c r="G1325" s="7"/>
    </row>
    <row r="1326" spans="7:7" x14ac:dyDescent="0.2">
      <c r="G1326" s="7"/>
    </row>
    <row r="1327" spans="7:7" x14ac:dyDescent="0.2">
      <c r="G1327" s="7"/>
    </row>
    <row r="1328" spans="7:7" x14ac:dyDescent="0.2">
      <c r="G1328" s="7"/>
    </row>
    <row r="1329" spans="7:7" x14ac:dyDescent="0.2">
      <c r="G1329" s="7"/>
    </row>
    <row r="1330" spans="7:7" x14ac:dyDescent="0.2">
      <c r="G1330" s="7"/>
    </row>
    <row r="1331" spans="7:7" x14ac:dyDescent="0.2">
      <c r="G1331" s="7"/>
    </row>
    <row r="1332" spans="7:7" x14ac:dyDescent="0.2">
      <c r="G1332" s="7"/>
    </row>
    <row r="1333" spans="7:7" x14ac:dyDescent="0.2">
      <c r="G1333" s="7"/>
    </row>
    <row r="1334" spans="7:7" x14ac:dyDescent="0.2">
      <c r="G1334" s="7"/>
    </row>
    <row r="1335" spans="7:7" x14ac:dyDescent="0.2">
      <c r="G1335" s="7"/>
    </row>
    <row r="1336" spans="7:7" x14ac:dyDescent="0.2">
      <c r="G1336" s="7"/>
    </row>
    <row r="1337" spans="7:7" x14ac:dyDescent="0.2">
      <c r="G1337" s="7"/>
    </row>
    <row r="1338" spans="7:7" x14ac:dyDescent="0.2">
      <c r="G1338" s="7"/>
    </row>
    <row r="1339" spans="7:7" x14ac:dyDescent="0.2">
      <c r="G1339" s="7"/>
    </row>
    <row r="1340" spans="7:7" x14ac:dyDescent="0.2">
      <c r="G1340" s="7"/>
    </row>
    <row r="1341" spans="7:7" x14ac:dyDescent="0.2">
      <c r="G1341" s="7"/>
    </row>
    <row r="1342" spans="7:7" x14ac:dyDescent="0.2">
      <c r="G1342" s="7"/>
    </row>
    <row r="1343" spans="7:7" x14ac:dyDescent="0.2">
      <c r="G1343" s="7"/>
    </row>
    <row r="1344" spans="7:7" x14ac:dyDescent="0.2">
      <c r="G1344" s="7"/>
    </row>
    <row r="1345" spans="7:7" x14ac:dyDescent="0.2">
      <c r="G1345" s="7"/>
    </row>
    <row r="1346" spans="7:7" x14ac:dyDescent="0.2">
      <c r="G1346" s="7"/>
    </row>
    <row r="1347" spans="7:7" x14ac:dyDescent="0.2">
      <c r="G1347" s="7"/>
    </row>
    <row r="1348" spans="7:7" x14ac:dyDescent="0.2">
      <c r="G1348" s="7"/>
    </row>
    <row r="1349" spans="7:7" x14ac:dyDescent="0.2">
      <c r="G1349" s="7"/>
    </row>
    <row r="1350" spans="7:7" x14ac:dyDescent="0.2">
      <c r="G1350" s="7"/>
    </row>
    <row r="1351" spans="7:7" x14ac:dyDescent="0.2">
      <c r="G1351" s="7"/>
    </row>
    <row r="1352" spans="7:7" x14ac:dyDescent="0.2">
      <c r="G1352" s="7"/>
    </row>
    <row r="1353" spans="7:7" x14ac:dyDescent="0.2">
      <c r="G1353" s="7"/>
    </row>
    <row r="1354" spans="7:7" x14ac:dyDescent="0.2">
      <c r="G1354" s="7"/>
    </row>
    <row r="1355" spans="7:7" x14ac:dyDescent="0.2">
      <c r="G1355" s="7"/>
    </row>
    <row r="1356" spans="7:7" x14ac:dyDescent="0.2">
      <c r="G1356" s="7"/>
    </row>
    <row r="1357" spans="7:7" x14ac:dyDescent="0.2">
      <c r="G1357" s="7"/>
    </row>
    <row r="1358" spans="7:7" x14ac:dyDescent="0.2">
      <c r="G1358" s="7"/>
    </row>
    <row r="1359" spans="7:7" x14ac:dyDescent="0.2">
      <c r="G1359" s="7"/>
    </row>
    <row r="1360" spans="7:7" x14ac:dyDescent="0.2">
      <c r="G1360" s="7"/>
    </row>
    <row r="1361" spans="7:7" x14ac:dyDescent="0.2">
      <c r="G1361" s="7"/>
    </row>
    <row r="1362" spans="7:7" x14ac:dyDescent="0.2">
      <c r="G1362" s="7"/>
    </row>
    <row r="1363" spans="7:7" x14ac:dyDescent="0.2">
      <c r="G1363" s="7"/>
    </row>
    <row r="1364" spans="7:7" x14ac:dyDescent="0.2">
      <c r="G1364" s="7"/>
    </row>
    <row r="1365" spans="7:7" x14ac:dyDescent="0.2">
      <c r="G1365" s="7"/>
    </row>
    <row r="1366" spans="7:7" x14ac:dyDescent="0.2">
      <c r="G1366" s="7"/>
    </row>
    <row r="1367" spans="7:7" x14ac:dyDescent="0.2">
      <c r="G1367" s="7"/>
    </row>
    <row r="1368" spans="7:7" x14ac:dyDescent="0.2">
      <c r="G1368" s="7"/>
    </row>
    <row r="1369" spans="7:7" x14ac:dyDescent="0.2">
      <c r="G1369" s="7"/>
    </row>
    <row r="1370" spans="7:7" x14ac:dyDescent="0.2">
      <c r="G1370" s="7"/>
    </row>
    <row r="1371" spans="7:7" x14ac:dyDescent="0.2">
      <c r="G1371" s="7"/>
    </row>
    <row r="1372" spans="7:7" x14ac:dyDescent="0.2">
      <c r="G1372" s="7"/>
    </row>
    <row r="1373" spans="7:7" x14ac:dyDescent="0.2">
      <c r="G1373" s="7"/>
    </row>
    <row r="1374" spans="7:7" x14ac:dyDescent="0.2">
      <c r="G1374" s="7"/>
    </row>
    <row r="1375" spans="7:7" x14ac:dyDescent="0.2">
      <c r="G1375" s="7"/>
    </row>
    <row r="1376" spans="7:7" x14ac:dyDescent="0.2">
      <c r="G1376" s="7"/>
    </row>
    <row r="1377" spans="7:7" x14ac:dyDescent="0.2">
      <c r="G1377" s="7"/>
    </row>
    <row r="1378" spans="7:7" x14ac:dyDescent="0.2">
      <c r="G1378" s="7"/>
    </row>
    <row r="1379" spans="7:7" x14ac:dyDescent="0.2">
      <c r="G1379" s="7"/>
    </row>
    <row r="1380" spans="7:7" x14ac:dyDescent="0.2">
      <c r="G1380" s="7"/>
    </row>
    <row r="1381" spans="7:7" x14ac:dyDescent="0.2">
      <c r="G1381" s="7"/>
    </row>
    <row r="1382" spans="7:7" x14ac:dyDescent="0.2">
      <c r="G1382" s="7"/>
    </row>
    <row r="1383" spans="7:7" x14ac:dyDescent="0.2">
      <c r="G1383" s="7"/>
    </row>
    <row r="1384" spans="7:7" x14ac:dyDescent="0.2">
      <c r="G1384" s="7"/>
    </row>
    <row r="1385" spans="7:7" x14ac:dyDescent="0.2">
      <c r="G1385" s="7"/>
    </row>
    <row r="1386" spans="7:7" x14ac:dyDescent="0.2">
      <c r="G1386" s="7"/>
    </row>
    <row r="1387" spans="7:7" x14ac:dyDescent="0.2">
      <c r="G1387" s="7"/>
    </row>
    <row r="1388" spans="7:7" x14ac:dyDescent="0.2">
      <c r="G1388" s="7"/>
    </row>
    <row r="1389" spans="7:7" x14ac:dyDescent="0.2">
      <c r="G1389" s="7"/>
    </row>
    <row r="1390" spans="7:7" x14ac:dyDescent="0.2">
      <c r="G1390" s="7"/>
    </row>
    <row r="1391" spans="7:7" x14ac:dyDescent="0.2">
      <c r="G1391" s="7"/>
    </row>
    <row r="1392" spans="7:7" x14ac:dyDescent="0.2">
      <c r="G1392" s="7"/>
    </row>
    <row r="1393" spans="7:7" x14ac:dyDescent="0.2">
      <c r="G1393" s="7"/>
    </row>
    <row r="1394" spans="7:7" x14ac:dyDescent="0.2">
      <c r="G1394" s="7"/>
    </row>
    <row r="1395" spans="7:7" x14ac:dyDescent="0.2">
      <c r="G1395" s="7"/>
    </row>
    <row r="1396" spans="7:7" x14ac:dyDescent="0.2">
      <c r="G1396" s="7"/>
    </row>
    <row r="1397" spans="7:7" x14ac:dyDescent="0.2">
      <c r="G1397" s="7"/>
    </row>
    <row r="1398" spans="7:7" x14ac:dyDescent="0.2">
      <c r="G1398" s="7"/>
    </row>
    <row r="1399" spans="7:7" x14ac:dyDescent="0.2">
      <c r="G1399" s="7"/>
    </row>
    <row r="1400" spans="7:7" x14ac:dyDescent="0.2">
      <c r="G1400" s="7"/>
    </row>
    <row r="1401" spans="7:7" x14ac:dyDescent="0.2">
      <c r="G1401" s="7"/>
    </row>
    <row r="1402" spans="7:7" x14ac:dyDescent="0.2">
      <c r="G1402" s="7"/>
    </row>
    <row r="1403" spans="7:7" x14ac:dyDescent="0.2">
      <c r="G1403" s="7"/>
    </row>
    <row r="1404" spans="7:7" x14ac:dyDescent="0.2">
      <c r="G1404" s="7"/>
    </row>
    <row r="1405" spans="7:7" x14ac:dyDescent="0.2">
      <c r="G1405" s="7"/>
    </row>
    <row r="1406" spans="7:7" x14ac:dyDescent="0.2">
      <c r="G1406" s="7"/>
    </row>
    <row r="1407" spans="7:7" x14ac:dyDescent="0.2">
      <c r="G1407" s="7"/>
    </row>
    <row r="1408" spans="7:7" x14ac:dyDescent="0.2">
      <c r="G1408" s="7"/>
    </row>
    <row r="1409" spans="7:7" x14ac:dyDescent="0.2">
      <c r="G1409" s="7"/>
    </row>
    <row r="1410" spans="7:7" x14ac:dyDescent="0.2">
      <c r="G1410" s="7"/>
    </row>
    <row r="1411" spans="7:7" x14ac:dyDescent="0.2">
      <c r="G1411" s="7"/>
    </row>
    <row r="1412" spans="7:7" x14ac:dyDescent="0.2">
      <c r="G1412" s="7"/>
    </row>
    <row r="1413" spans="7:7" x14ac:dyDescent="0.2">
      <c r="G1413" s="7"/>
    </row>
    <row r="1414" spans="7:7" x14ac:dyDescent="0.2">
      <c r="G1414" s="7"/>
    </row>
    <row r="1415" spans="7:7" x14ac:dyDescent="0.2">
      <c r="G1415" s="7"/>
    </row>
    <row r="1416" spans="7:7" x14ac:dyDescent="0.2">
      <c r="G1416" s="7"/>
    </row>
    <row r="1417" spans="7:7" x14ac:dyDescent="0.2">
      <c r="G1417" s="7"/>
    </row>
    <row r="1418" spans="7:7" x14ac:dyDescent="0.2">
      <c r="G1418" s="7"/>
    </row>
    <row r="1419" spans="7:7" x14ac:dyDescent="0.2">
      <c r="G1419" s="7"/>
    </row>
    <row r="1420" spans="7:7" x14ac:dyDescent="0.2">
      <c r="G1420" s="7"/>
    </row>
    <row r="1421" spans="7:7" x14ac:dyDescent="0.2">
      <c r="G1421" s="7"/>
    </row>
    <row r="1422" spans="7:7" x14ac:dyDescent="0.2">
      <c r="G1422" s="7"/>
    </row>
    <row r="1423" spans="7:7" x14ac:dyDescent="0.2">
      <c r="G1423" s="7"/>
    </row>
    <row r="1424" spans="7:7" x14ac:dyDescent="0.2">
      <c r="G1424" s="7"/>
    </row>
    <row r="1425" spans="7:7" x14ac:dyDescent="0.2">
      <c r="G1425" s="7"/>
    </row>
    <row r="1426" spans="7:7" x14ac:dyDescent="0.2">
      <c r="G1426" s="7"/>
    </row>
    <row r="1427" spans="7:7" x14ac:dyDescent="0.2">
      <c r="G1427" s="7"/>
    </row>
    <row r="1428" spans="7:7" x14ac:dyDescent="0.2">
      <c r="G1428" s="7"/>
    </row>
    <row r="1429" spans="7:7" x14ac:dyDescent="0.2">
      <c r="G1429" s="7"/>
    </row>
    <row r="1430" spans="7:7" x14ac:dyDescent="0.2">
      <c r="G1430" s="7"/>
    </row>
    <row r="1431" spans="7:7" x14ac:dyDescent="0.2">
      <c r="G1431" s="7"/>
    </row>
    <row r="1432" spans="7:7" x14ac:dyDescent="0.2">
      <c r="G1432" s="7"/>
    </row>
    <row r="1433" spans="7:7" x14ac:dyDescent="0.2">
      <c r="G1433" s="7"/>
    </row>
    <row r="1434" spans="7:7" x14ac:dyDescent="0.2">
      <c r="G1434" s="7"/>
    </row>
    <row r="1435" spans="7:7" x14ac:dyDescent="0.2">
      <c r="G1435" s="7"/>
    </row>
    <row r="1436" spans="7:7" x14ac:dyDescent="0.2">
      <c r="G1436" s="7"/>
    </row>
    <row r="1437" spans="7:7" x14ac:dyDescent="0.2">
      <c r="G1437" s="7"/>
    </row>
    <row r="1438" spans="7:7" x14ac:dyDescent="0.2">
      <c r="G1438" s="7"/>
    </row>
    <row r="1439" spans="7:7" x14ac:dyDescent="0.2">
      <c r="G1439" s="7"/>
    </row>
    <row r="1440" spans="7:7" x14ac:dyDescent="0.2">
      <c r="G1440" s="7"/>
    </row>
    <row r="1441" spans="7:7" x14ac:dyDescent="0.2">
      <c r="G1441" s="7"/>
    </row>
    <row r="1442" spans="7:7" x14ac:dyDescent="0.2">
      <c r="G1442" s="7"/>
    </row>
    <row r="1443" spans="7:7" x14ac:dyDescent="0.2">
      <c r="G1443" s="7"/>
    </row>
    <row r="1444" spans="7:7" x14ac:dyDescent="0.2">
      <c r="G1444" s="7"/>
    </row>
    <row r="1445" spans="7:7" x14ac:dyDescent="0.2">
      <c r="G1445" s="7"/>
    </row>
    <row r="1446" spans="7:7" x14ac:dyDescent="0.2">
      <c r="G1446" s="7"/>
    </row>
    <row r="1447" spans="7:7" x14ac:dyDescent="0.2">
      <c r="G1447" s="7"/>
    </row>
    <row r="1448" spans="7:7" x14ac:dyDescent="0.2">
      <c r="G1448" s="7"/>
    </row>
    <row r="1449" spans="7:7" x14ac:dyDescent="0.2">
      <c r="G1449" s="7"/>
    </row>
    <row r="1450" spans="7:7" x14ac:dyDescent="0.2">
      <c r="G1450" s="7"/>
    </row>
    <row r="1451" spans="7:7" x14ac:dyDescent="0.2">
      <c r="G1451" s="7"/>
    </row>
    <row r="1452" spans="7:7" x14ac:dyDescent="0.2">
      <c r="G1452" s="7"/>
    </row>
    <row r="1453" spans="7:7" x14ac:dyDescent="0.2">
      <c r="G1453" s="7"/>
    </row>
    <row r="1454" spans="7:7" x14ac:dyDescent="0.2">
      <c r="G1454" s="7"/>
    </row>
    <row r="1455" spans="7:7" x14ac:dyDescent="0.2">
      <c r="G1455" s="7"/>
    </row>
    <row r="1456" spans="7:7" x14ac:dyDescent="0.2">
      <c r="G1456" s="7"/>
    </row>
    <row r="1457" spans="7:7" x14ac:dyDescent="0.2">
      <c r="G1457" s="7"/>
    </row>
    <row r="1458" spans="7:7" x14ac:dyDescent="0.2">
      <c r="G1458" s="7"/>
    </row>
    <row r="1459" spans="7:7" x14ac:dyDescent="0.2">
      <c r="G1459" s="7"/>
    </row>
    <row r="1460" spans="7:7" x14ac:dyDescent="0.2">
      <c r="G1460" s="7"/>
    </row>
    <row r="1461" spans="7:7" x14ac:dyDescent="0.2">
      <c r="G1461" s="7"/>
    </row>
    <row r="1462" spans="7:7" x14ac:dyDescent="0.2">
      <c r="G1462" s="7"/>
    </row>
    <row r="1463" spans="7:7" x14ac:dyDescent="0.2">
      <c r="G1463" s="7"/>
    </row>
    <row r="1464" spans="7:7" x14ac:dyDescent="0.2">
      <c r="G1464" s="7"/>
    </row>
    <row r="1465" spans="7:7" x14ac:dyDescent="0.2">
      <c r="G1465" s="7"/>
    </row>
    <row r="1466" spans="7:7" x14ac:dyDescent="0.2">
      <c r="G1466" s="7"/>
    </row>
    <row r="1467" spans="7:7" x14ac:dyDescent="0.2">
      <c r="G1467" s="7"/>
    </row>
    <row r="1468" spans="7:7" x14ac:dyDescent="0.2">
      <c r="G1468" s="7"/>
    </row>
    <row r="1469" spans="7:7" x14ac:dyDescent="0.2">
      <c r="G1469" s="7"/>
    </row>
    <row r="1470" spans="7:7" x14ac:dyDescent="0.2">
      <c r="G1470" s="7"/>
    </row>
    <row r="1471" spans="7:7" x14ac:dyDescent="0.2">
      <c r="G1471" s="7"/>
    </row>
    <row r="1472" spans="7:7" x14ac:dyDescent="0.2">
      <c r="G1472" s="7"/>
    </row>
    <row r="1473" spans="7:7" x14ac:dyDescent="0.2">
      <c r="G1473" s="7"/>
    </row>
    <row r="1474" spans="7:7" x14ac:dyDescent="0.2">
      <c r="G1474" s="7"/>
    </row>
    <row r="1475" spans="7:7" x14ac:dyDescent="0.2">
      <c r="G1475" s="7"/>
    </row>
    <row r="1476" spans="7:7" x14ac:dyDescent="0.2">
      <c r="G1476" s="7"/>
    </row>
    <row r="1477" spans="7:7" x14ac:dyDescent="0.2">
      <c r="G1477" s="7"/>
    </row>
    <row r="1478" spans="7:7" x14ac:dyDescent="0.2">
      <c r="G1478" s="7"/>
    </row>
    <row r="1479" spans="7:7" x14ac:dyDescent="0.2">
      <c r="G1479" s="7"/>
    </row>
    <row r="1480" spans="7:7" x14ac:dyDescent="0.2">
      <c r="G1480" s="7"/>
    </row>
    <row r="1481" spans="7:7" x14ac:dyDescent="0.2">
      <c r="G1481" s="7"/>
    </row>
    <row r="1482" spans="7:7" x14ac:dyDescent="0.2">
      <c r="G1482" s="7"/>
    </row>
    <row r="1483" spans="7:7" x14ac:dyDescent="0.2">
      <c r="G1483" s="7"/>
    </row>
    <row r="1484" spans="7:7" x14ac:dyDescent="0.2">
      <c r="G1484" s="7"/>
    </row>
    <row r="1485" spans="7:7" x14ac:dyDescent="0.2">
      <c r="G1485" s="7"/>
    </row>
    <row r="1486" spans="7:7" x14ac:dyDescent="0.2">
      <c r="G1486" s="7"/>
    </row>
    <row r="1487" spans="7:7" x14ac:dyDescent="0.2">
      <c r="G1487" s="7"/>
    </row>
    <row r="1488" spans="7:7" x14ac:dyDescent="0.2">
      <c r="G1488" s="7"/>
    </row>
    <row r="1489" spans="7:7" x14ac:dyDescent="0.2">
      <c r="G1489" s="7"/>
    </row>
    <row r="1490" spans="7:7" x14ac:dyDescent="0.2">
      <c r="G1490" s="7"/>
    </row>
    <row r="1491" spans="7:7" x14ac:dyDescent="0.2">
      <c r="G1491" s="7"/>
    </row>
    <row r="1492" spans="7:7" x14ac:dyDescent="0.2">
      <c r="G1492" s="7"/>
    </row>
    <row r="1493" spans="7:7" x14ac:dyDescent="0.2">
      <c r="G1493" s="7"/>
    </row>
    <row r="1494" spans="7:7" x14ac:dyDescent="0.2">
      <c r="G1494" s="7"/>
    </row>
    <row r="1495" spans="7:7" x14ac:dyDescent="0.2">
      <c r="G1495" s="7"/>
    </row>
    <row r="1496" spans="7:7" x14ac:dyDescent="0.2">
      <c r="G1496" s="7"/>
    </row>
    <row r="1497" spans="7:7" x14ac:dyDescent="0.2">
      <c r="G1497" s="7"/>
    </row>
    <row r="1498" spans="7:7" x14ac:dyDescent="0.2">
      <c r="G1498" s="7"/>
    </row>
    <row r="1499" spans="7:7" x14ac:dyDescent="0.2">
      <c r="G1499" s="7"/>
    </row>
    <row r="1500" spans="7:7" x14ac:dyDescent="0.2">
      <c r="G1500" s="7"/>
    </row>
    <row r="1501" spans="7:7" x14ac:dyDescent="0.2">
      <c r="G1501" s="7"/>
    </row>
    <row r="1502" spans="7:7" x14ac:dyDescent="0.2">
      <c r="G1502" s="7"/>
    </row>
    <row r="1503" spans="7:7" x14ac:dyDescent="0.2">
      <c r="G1503" s="7"/>
    </row>
    <row r="1504" spans="7:7" x14ac:dyDescent="0.2">
      <c r="G1504" s="7"/>
    </row>
    <row r="1505" spans="7:7" x14ac:dyDescent="0.2">
      <c r="G1505" s="7"/>
    </row>
    <row r="1506" spans="7:7" x14ac:dyDescent="0.2">
      <c r="G1506" s="7"/>
    </row>
    <row r="1507" spans="7:7" x14ac:dyDescent="0.2">
      <c r="G1507" s="7"/>
    </row>
    <row r="1508" spans="7:7" x14ac:dyDescent="0.2">
      <c r="G1508" s="7"/>
    </row>
    <row r="1509" spans="7:7" x14ac:dyDescent="0.2">
      <c r="G1509" s="7"/>
    </row>
    <row r="1510" spans="7:7" x14ac:dyDescent="0.2">
      <c r="G1510" s="7"/>
    </row>
    <row r="1511" spans="7:7" x14ac:dyDescent="0.2">
      <c r="G1511" s="7"/>
    </row>
    <row r="1512" spans="7:7" x14ac:dyDescent="0.2">
      <c r="G1512" s="7"/>
    </row>
    <row r="1513" spans="7:7" x14ac:dyDescent="0.2">
      <c r="G1513" s="7"/>
    </row>
    <row r="1514" spans="7:7" x14ac:dyDescent="0.2">
      <c r="G1514" s="7"/>
    </row>
    <row r="1515" spans="7:7" x14ac:dyDescent="0.2">
      <c r="G1515" s="7"/>
    </row>
    <row r="1516" spans="7:7" x14ac:dyDescent="0.2">
      <c r="G1516" s="7"/>
    </row>
    <row r="1517" spans="7:7" x14ac:dyDescent="0.2">
      <c r="G1517" s="7"/>
    </row>
    <row r="1518" spans="7:7" x14ac:dyDescent="0.2">
      <c r="G1518" s="7"/>
    </row>
    <row r="1519" spans="7:7" x14ac:dyDescent="0.2">
      <c r="G1519" s="7"/>
    </row>
    <row r="1520" spans="7:7" x14ac:dyDescent="0.2">
      <c r="G1520" s="7"/>
    </row>
    <row r="1521" spans="7:7" x14ac:dyDescent="0.2">
      <c r="G1521" s="7"/>
    </row>
    <row r="1522" spans="7:7" x14ac:dyDescent="0.2">
      <c r="G1522" s="7"/>
    </row>
    <row r="1523" spans="7:7" x14ac:dyDescent="0.2">
      <c r="G1523" s="7"/>
    </row>
    <row r="1524" spans="7:7" x14ac:dyDescent="0.2">
      <c r="G1524" s="7"/>
    </row>
    <row r="1525" spans="7:7" x14ac:dyDescent="0.2">
      <c r="G1525" s="7"/>
    </row>
  </sheetData>
  <phoneticPr fontId="1" type="noConversion"/>
  <pageMargins left="0.75" right="0.75" top="1" bottom="1" header="0" footer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2</vt:i4>
      </vt:variant>
    </vt:vector>
  </HeadingPairs>
  <TitlesOfParts>
    <vt:vector size="14" baseType="lpstr">
      <vt:lpstr>Enero 2000</vt:lpstr>
      <vt:lpstr>Febrero 2000</vt:lpstr>
      <vt:lpstr>Marzo 2000</vt:lpstr>
      <vt:lpstr>Abril 2000</vt:lpstr>
      <vt:lpstr>Mayo 2000</vt:lpstr>
      <vt:lpstr>Junio 2000</vt:lpstr>
      <vt:lpstr>Julio 2000</vt:lpstr>
      <vt:lpstr>Agosto 2000</vt:lpstr>
      <vt:lpstr>Septiembre 2000</vt:lpstr>
      <vt:lpstr>Octubre 2000</vt:lpstr>
      <vt:lpstr>Noviembre 2000</vt:lpstr>
      <vt:lpstr>Diciembre 2000</vt:lpstr>
      <vt:lpstr>'Enero 2000'!Área_de_impresión</vt:lpstr>
      <vt:lpstr>'Enero 2000'!Títulos_a_imprimir</vt:lpstr>
    </vt:vector>
  </TitlesOfParts>
  <Company>OEM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pereda</dc:creator>
  <cp:lastModifiedBy>Castellón Chacón Viviana Angélica</cp:lastModifiedBy>
  <cp:lastPrinted>2000-02-17T20:47:29Z</cp:lastPrinted>
  <dcterms:created xsi:type="dcterms:W3CDTF">1999-12-13T15:51:16Z</dcterms:created>
  <dcterms:modified xsi:type="dcterms:W3CDTF">2013-12-14T15:40:55Z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-192596952</vt:i4>
  </property>
  <property fmtid="{D5CDD505-2E9C-101B-9397-08002B2CF9AE}" pid="3" name="_EmailSubject">
    <vt:lpwstr>BONOS 2000</vt:lpwstr>
  </property>
  <property fmtid="{D5CDD505-2E9C-101B-9397-08002B2CF9AE}" pid="4" name="_AuthorEmail">
    <vt:lpwstr>FMuller@svs.cl</vt:lpwstr>
  </property>
  <property fmtid="{D5CDD505-2E9C-101B-9397-08002B2CF9AE}" pid="5" name="_AuthorEmailDisplayName">
    <vt:lpwstr>Muller Stillner Franz</vt:lpwstr>
  </property>
  <property fmtid="{D5CDD505-2E9C-101B-9397-08002B2CF9AE}" pid="6" name="_ReviewingToolsShownOnce">
    <vt:lpwstr/>
  </property>
</Properties>
</file>