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rzo" sheetId="1" r:id="rId1"/>
    <sheet name="Junio" sheetId="2" r:id="rId2"/>
    <sheet name="Septiembre" sheetId="3" r:id="rId3"/>
    <sheet name="Diciembre" sheetId="4" r:id="rId4"/>
  </sheets>
  <calcPr calcId="145621"/>
</workbook>
</file>

<file path=xl/calcChain.xml><?xml version="1.0" encoding="utf-8"?>
<calcChain xmlns="http://schemas.openxmlformats.org/spreadsheetml/2006/main">
  <c r="C33" i="4" l="1"/>
  <c r="B33" i="4"/>
  <c r="D33" i="4" s="1"/>
  <c r="D31" i="4"/>
  <c r="D29" i="4"/>
  <c r="C28" i="4"/>
  <c r="B28" i="4"/>
  <c r="D28" i="4" s="1"/>
  <c r="D26" i="4"/>
  <c r="D24" i="4"/>
  <c r="D22" i="4"/>
  <c r="C21" i="4"/>
  <c r="B21" i="4"/>
  <c r="D21" i="4" s="1"/>
  <c r="D19" i="4"/>
  <c r="C16" i="4"/>
  <c r="B16" i="4"/>
  <c r="D14" i="4"/>
  <c r="C33" i="3"/>
  <c r="B33" i="3"/>
  <c r="D33" i="3" s="1"/>
  <c r="D31" i="3"/>
  <c r="D29" i="3"/>
  <c r="C28" i="3"/>
  <c r="B28" i="3"/>
  <c r="D28" i="3" s="1"/>
  <c r="D26" i="3"/>
  <c r="D24" i="3"/>
  <c r="D22" i="3"/>
  <c r="C21" i="3"/>
  <c r="B21" i="3"/>
  <c r="D21" i="3" s="1"/>
  <c r="D19" i="3"/>
  <c r="C16" i="3"/>
  <c r="B16" i="3"/>
  <c r="D14" i="3"/>
  <c r="D12" i="3"/>
  <c r="C33" i="2"/>
  <c r="B33" i="2"/>
  <c r="D33" i="2" s="1"/>
  <c r="D31" i="2"/>
  <c r="D29" i="2"/>
  <c r="C28" i="2"/>
  <c r="B28" i="2"/>
  <c r="D28" i="2" s="1"/>
  <c r="D26" i="2"/>
  <c r="D24" i="2"/>
  <c r="D22" i="2"/>
  <c r="C21" i="2"/>
  <c r="B21" i="2"/>
  <c r="D21" i="2" s="1"/>
  <c r="D19" i="2"/>
  <c r="C16" i="2"/>
  <c r="B16" i="2"/>
  <c r="D14" i="2"/>
  <c r="D12" i="2"/>
  <c r="B36" i="1"/>
  <c r="B39" i="1" s="1"/>
  <c r="C33" i="1"/>
  <c r="B33" i="1"/>
  <c r="D31" i="1"/>
  <c r="D29" i="1"/>
  <c r="C28" i="1"/>
  <c r="B28" i="1"/>
  <c r="D28" i="1" s="1"/>
  <c r="D26" i="1"/>
  <c r="D24" i="1"/>
  <c r="D22" i="1"/>
  <c r="C21" i="1"/>
  <c r="B21" i="1"/>
  <c r="D19" i="1"/>
  <c r="C16" i="1"/>
  <c r="B16" i="1"/>
  <c r="D16" i="1" s="1"/>
  <c r="D14" i="1"/>
  <c r="D12" i="1"/>
  <c r="B36" i="4" l="1"/>
  <c r="B39" i="4" s="1"/>
  <c r="D16" i="4"/>
  <c r="B36" i="3"/>
  <c r="B39" i="3" s="1"/>
  <c r="D16" i="3"/>
  <c r="B36" i="2"/>
  <c r="B39" i="2" s="1"/>
  <c r="D16" i="2"/>
  <c r="D33" i="1"/>
  <c r="D21" i="1"/>
</calcChain>
</file>

<file path=xl/sharedStrings.xml><?xml version="1.0" encoding="utf-8"?>
<sst xmlns="http://schemas.openxmlformats.org/spreadsheetml/2006/main" count="100" uniqueCount="23">
  <si>
    <t>CESIONES POR REASEGUROS</t>
  </si>
  <si>
    <t>CESIONES a:</t>
  </si>
  <si>
    <t>Prima Cedida = FECU</t>
  </si>
  <si>
    <t>Costo de Reaseguro No Proporcional</t>
  </si>
  <si>
    <t>Total</t>
  </si>
  <si>
    <t>I EXTRANJEROS</t>
  </si>
  <si>
    <t>Total Reaseguradores</t>
  </si>
  <si>
    <t>a) Cias. Aseguradoras</t>
  </si>
  <si>
    <t>Cias. Reaseguradoras</t>
  </si>
  <si>
    <t>Total Corredores</t>
  </si>
  <si>
    <t>b) Cias. Aseguradoras</t>
  </si>
  <si>
    <t>II  NACIONALES</t>
  </si>
  <si>
    <t>c) Cias. Aseguradoras</t>
  </si>
  <si>
    <t>d) Cias. Aseguradoras</t>
  </si>
  <si>
    <t>TOTAL</t>
  </si>
  <si>
    <t>Prima Cedida Aseg.y Reaseg.</t>
  </si>
  <si>
    <t>(dato FECU)</t>
  </si>
  <si>
    <t>a) + b) + c) + d)</t>
  </si>
  <si>
    <t>(en miles de peso Marzo de 2008)</t>
  </si>
  <si>
    <t>(en miles de peso Junio de 2008)</t>
  </si>
  <si>
    <t>(en miles de peso Septiembre de 2008)</t>
  </si>
  <si>
    <t>(en miles de pesos Diciembre de 2008)</t>
  </si>
  <si>
    <t>SEGUROS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</si>
</sst>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1" spans="1:5" ht="13.5" customHeight="1" x14ac:dyDescent="0.2"/>
    <row r="3" spans="1:5" x14ac:dyDescent="0.2">
      <c r="A3" s="2"/>
      <c r="B3" s="3" t="s">
        <v>0</v>
      </c>
      <c r="C3" s="2"/>
    </row>
    <row r="4" spans="1:5" x14ac:dyDescent="0.2">
      <c r="A4" s="2"/>
      <c r="B4" s="2" t="s">
        <v>18</v>
      </c>
      <c r="C4" s="2"/>
    </row>
    <row r="6" spans="1:5" x14ac:dyDescent="0.2">
      <c r="B6" s="1" t="s">
        <v>22</v>
      </c>
    </row>
    <row r="9" spans="1:5" ht="48" x14ac:dyDescent="0.2">
      <c r="A9" s="4" t="s">
        <v>1</v>
      </c>
      <c r="B9" s="4" t="s">
        <v>2</v>
      </c>
      <c r="C9" s="5" t="s">
        <v>3</v>
      </c>
      <c r="D9" s="4" t="s">
        <v>4</v>
      </c>
    </row>
    <row r="12" spans="1:5" x14ac:dyDescent="0.2">
      <c r="A12" s="6" t="s">
        <v>5</v>
      </c>
      <c r="B12" s="7">
        <v>10283498</v>
      </c>
      <c r="C12" s="7">
        <v>91245</v>
      </c>
      <c r="D12" s="7">
        <f>SUM(B12:C12)</f>
        <v>10374743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6</v>
      </c>
      <c r="B14" s="7">
        <v>9735519</v>
      </c>
      <c r="C14" s="7">
        <v>91245</v>
      </c>
      <c r="D14" s="7">
        <f>SUM(B14:C14)</f>
        <v>9826764</v>
      </c>
      <c r="E14" s="8"/>
    </row>
    <row r="15" spans="1:5" x14ac:dyDescent="0.2">
      <c r="B15" s="8"/>
      <c r="C15" s="9"/>
      <c r="D15" s="9"/>
      <c r="E15" s="8"/>
    </row>
    <row r="16" spans="1:5" x14ac:dyDescent="0.2">
      <c r="A16" s="6" t="s">
        <v>7</v>
      </c>
      <c r="B16" s="7">
        <f>B14</f>
        <v>9735519</v>
      </c>
      <c r="C16" s="7">
        <f>C14</f>
        <v>91245</v>
      </c>
      <c r="D16" s="7">
        <f t="shared" ref="D16:D29" si="0">SUM(B16:C16)</f>
        <v>9826764</v>
      </c>
      <c r="E16" s="8"/>
    </row>
    <row r="17" spans="1:5" x14ac:dyDescent="0.2">
      <c r="A17" s="6" t="s">
        <v>8</v>
      </c>
      <c r="B17" s="7">
        <v>0</v>
      </c>
      <c r="C17" s="7">
        <v>0</v>
      </c>
      <c r="D17" s="7">
        <v>0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9</v>
      </c>
      <c r="B19" s="7">
        <v>547979</v>
      </c>
      <c r="C19" s="7">
        <v>0</v>
      </c>
      <c r="D19" s="7">
        <f>SUM(B19:C19)</f>
        <v>547979</v>
      </c>
      <c r="E19" s="8"/>
    </row>
    <row r="20" spans="1:5" x14ac:dyDescent="0.2">
      <c r="B20" s="8"/>
      <c r="C20" s="9"/>
      <c r="D20" s="9"/>
      <c r="E20" s="8"/>
    </row>
    <row r="21" spans="1:5" x14ac:dyDescent="0.2">
      <c r="A21" s="6" t="s">
        <v>10</v>
      </c>
      <c r="B21" s="7">
        <f>B19</f>
        <v>547979</v>
      </c>
      <c r="C21" s="7">
        <f>C19</f>
        <v>0</v>
      </c>
      <c r="D21" s="7">
        <f>SUM(B21:C21)</f>
        <v>547979</v>
      </c>
      <c r="E21" s="8"/>
    </row>
    <row r="22" spans="1:5" x14ac:dyDescent="0.2">
      <c r="A22" s="6" t="s">
        <v>8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11</v>
      </c>
      <c r="B24" s="7">
        <v>1903672</v>
      </c>
      <c r="C24" s="7">
        <v>13133</v>
      </c>
      <c r="D24" s="7">
        <f>SUM(B24:C24)</f>
        <v>1916805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6</v>
      </c>
      <c r="B26" s="7">
        <v>384454</v>
      </c>
      <c r="C26" s="7">
        <v>0</v>
      </c>
      <c r="D26" s="7">
        <f>SUM(B26:C26)</f>
        <v>384454</v>
      </c>
      <c r="E26" s="8"/>
    </row>
    <row r="27" spans="1:5" x14ac:dyDescent="0.2">
      <c r="B27" s="8"/>
      <c r="C27" s="9"/>
      <c r="D27" s="9"/>
      <c r="E27" s="8"/>
    </row>
    <row r="28" spans="1:5" x14ac:dyDescent="0.2">
      <c r="A28" s="6" t="s">
        <v>12</v>
      </c>
      <c r="B28" s="7">
        <f>B26</f>
        <v>384454</v>
      </c>
      <c r="C28" s="7">
        <f>C26</f>
        <v>0</v>
      </c>
      <c r="D28" s="7">
        <f t="shared" si="0"/>
        <v>384454</v>
      </c>
      <c r="E28" s="8"/>
    </row>
    <row r="29" spans="1:5" x14ac:dyDescent="0.2">
      <c r="A29" s="6" t="s">
        <v>8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9</v>
      </c>
      <c r="B31" s="7">
        <v>1519218</v>
      </c>
      <c r="C31" s="7">
        <v>13133</v>
      </c>
      <c r="D31" s="7">
        <f>SUM(B31:C31)</f>
        <v>1532351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13</v>
      </c>
      <c r="B33" s="7">
        <f>B31</f>
        <v>1519218</v>
      </c>
      <c r="C33" s="7">
        <f>C31</f>
        <v>13133</v>
      </c>
      <c r="D33" s="7">
        <f>SUM(B33:C33)</f>
        <v>1532351</v>
      </c>
      <c r="E33" s="8"/>
    </row>
    <row r="34" spans="1:5" x14ac:dyDescent="0.2">
      <c r="A34" s="6" t="s">
        <v>8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14</v>
      </c>
      <c r="B36" s="7">
        <f>SUM(B16+B21+B28+B33)</f>
        <v>12187170</v>
      </c>
      <c r="C36" s="7">
        <v>104378</v>
      </c>
      <c r="D36" s="7">
        <v>12291548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15</v>
      </c>
      <c r="B38" s="7">
        <v>12160896</v>
      </c>
      <c r="C38" s="8" t="s">
        <v>16</v>
      </c>
      <c r="D38" s="8"/>
      <c r="E38" s="8"/>
    </row>
    <row r="39" spans="1:5" x14ac:dyDescent="0.2">
      <c r="A39" s="6" t="s">
        <v>17</v>
      </c>
      <c r="B39" s="7">
        <f>B36</f>
        <v>12187170</v>
      </c>
      <c r="C39" s="8"/>
      <c r="D39" s="8"/>
      <c r="E3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"/>
  <sheetViews>
    <sheetView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3" spans="1:5" x14ac:dyDescent="0.2">
      <c r="A3" s="2"/>
      <c r="B3" s="3" t="s">
        <v>0</v>
      </c>
      <c r="C3" s="2"/>
    </row>
    <row r="4" spans="1:5" x14ac:dyDescent="0.2">
      <c r="A4" s="2"/>
      <c r="B4" s="2" t="s">
        <v>19</v>
      </c>
      <c r="C4" s="2"/>
    </row>
    <row r="6" spans="1:5" x14ac:dyDescent="0.2">
      <c r="B6" s="1" t="s">
        <v>22</v>
      </c>
    </row>
    <row r="9" spans="1:5" ht="48" x14ac:dyDescent="0.2">
      <c r="A9" s="4" t="s">
        <v>1</v>
      </c>
      <c r="B9" s="4" t="s">
        <v>2</v>
      </c>
      <c r="C9" s="5" t="s">
        <v>3</v>
      </c>
      <c r="D9" s="4" t="s">
        <v>4</v>
      </c>
    </row>
    <row r="12" spans="1:5" x14ac:dyDescent="0.2">
      <c r="A12" s="6" t="s">
        <v>5</v>
      </c>
      <c r="B12" s="7">
        <v>23567871</v>
      </c>
      <c r="C12" s="7">
        <v>344382</v>
      </c>
      <c r="D12" s="7">
        <f>SUM(B12:C12)</f>
        <v>23912253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6</v>
      </c>
      <c r="B14" s="7">
        <v>22480619</v>
      </c>
      <c r="C14" s="7">
        <v>294769</v>
      </c>
      <c r="D14" s="7">
        <f>SUM(B14:C14)</f>
        <v>22775388</v>
      </c>
      <c r="E14" s="8"/>
    </row>
    <row r="15" spans="1:5" x14ac:dyDescent="0.2">
      <c r="B15" s="8"/>
      <c r="C15" s="9"/>
      <c r="D15" s="9"/>
      <c r="E15" s="8"/>
    </row>
    <row r="16" spans="1:5" x14ac:dyDescent="0.2">
      <c r="A16" s="6" t="s">
        <v>7</v>
      </c>
      <c r="B16" s="7">
        <f>B14</f>
        <v>22480619</v>
      </c>
      <c r="C16" s="7">
        <f>C14</f>
        <v>294769</v>
      </c>
      <c r="D16" s="7">
        <f t="shared" ref="D16:D29" si="0">SUM(B16:C16)</f>
        <v>22775388</v>
      </c>
      <c r="E16" s="8"/>
    </row>
    <row r="17" spans="1:5" x14ac:dyDescent="0.2">
      <c r="A17" s="6" t="s">
        <v>8</v>
      </c>
      <c r="B17" s="7">
        <v>0</v>
      </c>
      <c r="C17" s="7">
        <v>0</v>
      </c>
      <c r="D17" s="7">
        <v>0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9</v>
      </c>
      <c r="B19" s="7">
        <v>1087252</v>
      </c>
      <c r="C19" s="7">
        <v>49613</v>
      </c>
      <c r="D19" s="7">
        <f>SUM(B19:C19)</f>
        <v>1136865</v>
      </c>
      <c r="E19" s="8"/>
    </row>
    <row r="20" spans="1:5" x14ac:dyDescent="0.2">
      <c r="B20" s="8"/>
      <c r="C20" s="9"/>
      <c r="D20" s="9"/>
      <c r="E20" s="8"/>
    </row>
    <row r="21" spans="1:5" x14ac:dyDescent="0.2">
      <c r="A21" s="6" t="s">
        <v>10</v>
      </c>
      <c r="B21" s="7">
        <f>B19</f>
        <v>1087252</v>
      </c>
      <c r="C21" s="7">
        <f>C19</f>
        <v>49613</v>
      </c>
      <c r="D21" s="7">
        <f>SUM(B21:C21)</f>
        <v>1136865</v>
      </c>
      <c r="E21" s="8"/>
    </row>
    <row r="22" spans="1:5" x14ac:dyDescent="0.2">
      <c r="A22" s="6" t="s">
        <v>8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11</v>
      </c>
      <c r="B24" s="7">
        <v>5718169</v>
      </c>
      <c r="C24" s="7">
        <v>12971</v>
      </c>
      <c r="D24" s="7">
        <f>SUM(B24:C24)</f>
        <v>5731140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6</v>
      </c>
      <c r="B26" s="7">
        <v>856960</v>
      </c>
      <c r="C26" s="7">
        <v>0</v>
      </c>
      <c r="D26" s="7">
        <f>SUM(B26:C26)</f>
        <v>856960</v>
      </c>
      <c r="E26" s="8"/>
    </row>
    <row r="27" spans="1:5" x14ac:dyDescent="0.2">
      <c r="B27" s="8"/>
      <c r="C27" s="9"/>
      <c r="D27" s="9"/>
      <c r="E27" s="8"/>
    </row>
    <row r="28" spans="1:5" x14ac:dyDescent="0.2">
      <c r="A28" s="6" t="s">
        <v>12</v>
      </c>
      <c r="B28" s="7">
        <f>B26</f>
        <v>856960</v>
      </c>
      <c r="C28" s="7">
        <f>C26</f>
        <v>0</v>
      </c>
      <c r="D28" s="7">
        <f t="shared" si="0"/>
        <v>856960</v>
      </c>
      <c r="E28" s="8"/>
    </row>
    <row r="29" spans="1:5" x14ac:dyDescent="0.2">
      <c r="A29" s="6" t="s">
        <v>8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9</v>
      </c>
      <c r="B31" s="7">
        <v>4861209</v>
      </c>
      <c r="C31" s="7">
        <v>12971</v>
      </c>
      <c r="D31" s="7">
        <f>SUM(B31:C31)</f>
        <v>4874180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13</v>
      </c>
      <c r="B33" s="7">
        <f>B31</f>
        <v>4861209</v>
      </c>
      <c r="C33" s="7">
        <f>C31</f>
        <v>12971</v>
      </c>
      <c r="D33" s="7">
        <f>SUM(B33:C33)</f>
        <v>4874180</v>
      </c>
      <c r="E33" s="8"/>
    </row>
    <row r="34" spans="1:5" x14ac:dyDescent="0.2">
      <c r="A34" s="6" t="s">
        <v>8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14</v>
      </c>
      <c r="B36" s="7">
        <f>SUM(B16+B21+B28+B33)</f>
        <v>29286040</v>
      </c>
      <c r="C36" s="7">
        <v>357353</v>
      </c>
      <c r="D36" s="7">
        <v>29643393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15</v>
      </c>
      <c r="B38" s="7">
        <v>28542540</v>
      </c>
      <c r="C38" s="8" t="s">
        <v>16</v>
      </c>
      <c r="D38" s="8"/>
      <c r="E38" s="8"/>
    </row>
    <row r="39" spans="1:5" x14ac:dyDescent="0.2">
      <c r="A39" s="6" t="s">
        <v>17</v>
      </c>
      <c r="B39" s="7">
        <f>B36</f>
        <v>29286040</v>
      </c>
      <c r="C39" s="8"/>
      <c r="D39" s="8"/>
      <c r="E3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"/>
  <sheetViews>
    <sheetView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3" spans="1:5" ht="15" x14ac:dyDescent="0.25">
      <c r="A3" s="2"/>
      <c r="B3" s="3" t="s">
        <v>0</v>
      </c>
      <c r="C3" s="2"/>
    </row>
    <row r="4" spans="1:5" ht="15" x14ac:dyDescent="0.25">
      <c r="A4" s="2"/>
      <c r="B4" s="2" t="s">
        <v>20</v>
      </c>
      <c r="C4" s="2"/>
    </row>
    <row r="6" spans="1:5" ht="15" x14ac:dyDescent="0.25">
      <c r="B6" s="1" t="s">
        <v>22</v>
      </c>
    </row>
    <row r="9" spans="1:5" ht="48" x14ac:dyDescent="0.2">
      <c r="A9" s="4" t="s">
        <v>1</v>
      </c>
      <c r="B9" s="4" t="s">
        <v>2</v>
      </c>
      <c r="C9" s="5" t="s">
        <v>3</v>
      </c>
      <c r="D9" s="4" t="s">
        <v>4</v>
      </c>
    </row>
    <row r="12" spans="1:5" ht="15" x14ac:dyDescent="0.25">
      <c r="A12" s="6" t="s">
        <v>5</v>
      </c>
      <c r="B12" s="7">
        <v>32011663</v>
      </c>
      <c r="C12" s="7">
        <v>519321</v>
      </c>
      <c r="D12" s="7">
        <f>SUM(B12:C12)</f>
        <v>32530984</v>
      </c>
      <c r="E12" s="8"/>
    </row>
    <row r="13" spans="1:5" ht="15" x14ac:dyDescent="0.25">
      <c r="B13" s="8"/>
      <c r="C13" s="9"/>
      <c r="D13" s="9"/>
      <c r="E13" s="8"/>
    </row>
    <row r="14" spans="1:5" ht="15" x14ac:dyDescent="0.25">
      <c r="A14" s="6" t="s">
        <v>6</v>
      </c>
      <c r="B14" s="7">
        <v>30059051</v>
      </c>
      <c r="C14" s="7">
        <v>444901</v>
      </c>
      <c r="D14" s="7">
        <f>SUM(B14:C14)</f>
        <v>30503952</v>
      </c>
      <c r="E14" s="8"/>
    </row>
    <row r="15" spans="1:5" ht="15" x14ac:dyDescent="0.25">
      <c r="B15" s="8"/>
      <c r="C15" s="9"/>
      <c r="D15" s="9"/>
      <c r="E15" s="8"/>
    </row>
    <row r="16" spans="1:5" ht="15" x14ac:dyDescent="0.25">
      <c r="A16" s="6" t="s">
        <v>7</v>
      </c>
      <c r="B16" s="7">
        <f>B14</f>
        <v>30059051</v>
      </c>
      <c r="C16" s="7">
        <f>C14</f>
        <v>444901</v>
      </c>
      <c r="D16" s="7">
        <f t="shared" ref="D16:D29" si="0">SUM(B16:C16)</f>
        <v>30503952</v>
      </c>
      <c r="E16" s="8"/>
    </row>
    <row r="17" spans="1:5" ht="15" x14ac:dyDescent="0.25">
      <c r="A17" s="6" t="s">
        <v>8</v>
      </c>
      <c r="B17" s="7">
        <v>0</v>
      </c>
      <c r="C17" s="7">
        <v>0</v>
      </c>
      <c r="D17" s="7">
        <v>0</v>
      </c>
      <c r="E17" s="8"/>
    </row>
    <row r="18" spans="1:5" ht="15" x14ac:dyDescent="0.25">
      <c r="B18" s="8"/>
      <c r="C18" s="9"/>
      <c r="D18" s="9"/>
      <c r="E18" s="8"/>
    </row>
    <row r="19" spans="1:5" ht="15" x14ac:dyDescent="0.25">
      <c r="A19" s="6" t="s">
        <v>9</v>
      </c>
      <c r="B19" s="7">
        <v>1952612</v>
      </c>
      <c r="C19" s="7">
        <v>74420</v>
      </c>
      <c r="D19" s="7">
        <f>SUM(B19:C19)</f>
        <v>2027032</v>
      </c>
      <c r="E19" s="8"/>
    </row>
    <row r="20" spans="1:5" ht="15" x14ac:dyDescent="0.25">
      <c r="B20" s="8"/>
      <c r="C20" s="9"/>
      <c r="D20" s="9"/>
      <c r="E20" s="8"/>
    </row>
    <row r="21" spans="1:5" ht="15" x14ac:dyDescent="0.25">
      <c r="A21" s="6" t="s">
        <v>10</v>
      </c>
      <c r="B21" s="7">
        <f>B19</f>
        <v>1952612</v>
      </c>
      <c r="C21" s="7">
        <f>C19</f>
        <v>74420</v>
      </c>
      <c r="D21" s="7">
        <f>SUM(B21:C21)</f>
        <v>2027032</v>
      </c>
      <c r="E21" s="8"/>
    </row>
    <row r="22" spans="1:5" ht="15" x14ac:dyDescent="0.25">
      <c r="A22" s="6" t="s">
        <v>8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11</v>
      </c>
      <c r="B24" s="7">
        <v>9768644</v>
      </c>
      <c r="C24" s="7">
        <v>13956</v>
      </c>
      <c r="D24" s="7">
        <f>SUM(B24:C24)</f>
        <v>9782600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6</v>
      </c>
      <c r="B26" s="7">
        <v>1370472</v>
      </c>
      <c r="C26" s="7">
        <v>0</v>
      </c>
      <c r="D26" s="7">
        <f>SUM(B26:C26)</f>
        <v>1370472</v>
      </c>
      <c r="E26" s="8"/>
    </row>
    <row r="27" spans="1:5" x14ac:dyDescent="0.2">
      <c r="B27" s="8"/>
      <c r="C27" s="9"/>
      <c r="D27" s="9"/>
      <c r="E27" s="8"/>
    </row>
    <row r="28" spans="1:5" x14ac:dyDescent="0.2">
      <c r="A28" s="6" t="s">
        <v>12</v>
      </c>
      <c r="B28" s="7">
        <f>B26</f>
        <v>1370472</v>
      </c>
      <c r="C28" s="7">
        <f>C26</f>
        <v>0</v>
      </c>
      <c r="D28" s="7">
        <f t="shared" si="0"/>
        <v>1370472</v>
      </c>
      <c r="E28" s="8"/>
    </row>
    <row r="29" spans="1:5" x14ac:dyDescent="0.2">
      <c r="A29" s="6" t="s">
        <v>8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9</v>
      </c>
      <c r="B31" s="7">
        <v>8398172</v>
      </c>
      <c r="C31" s="7">
        <v>13956</v>
      </c>
      <c r="D31" s="7">
        <f>SUM(B31:C31)</f>
        <v>8412128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13</v>
      </c>
      <c r="B33" s="7">
        <f>B31</f>
        <v>8398172</v>
      </c>
      <c r="C33" s="7">
        <f>C31</f>
        <v>13956</v>
      </c>
      <c r="D33" s="7">
        <f>SUM(B33:C33)</f>
        <v>8412128</v>
      </c>
      <c r="E33" s="8"/>
    </row>
    <row r="34" spans="1:5" x14ac:dyDescent="0.2">
      <c r="A34" s="6" t="s">
        <v>8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14</v>
      </c>
      <c r="B36" s="7">
        <f>SUM(B16+B21+B28+B33)</f>
        <v>41780307</v>
      </c>
      <c r="C36" s="7">
        <v>533277</v>
      </c>
      <c r="D36" s="7">
        <v>42313584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15</v>
      </c>
      <c r="B38" s="7">
        <v>41780307</v>
      </c>
      <c r="C38" s="8" t="s">
        <v>16</v>
      </c>
      <c r="D38" s="8"/>
      <c r="E38" s="8"/>
    </row>
    <row r="39" spans="1:5" x14ac:dyDescent="0.2">
      <c r="A39" s="6" t="s">
        <v>17</v>
      </c>
      <c r="B39" s="7">
        <f>B36</f>
        <v>41780307</v>
      </c>
      <c r="C39" s="8"/>
      <c r="D39" s="8"/>
      <c r="E39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"/>
  <sheetViews>
    <sheetView tabSelected="1"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3" spans="1:5" ht="15" x14ac:dyDescent="0.25">
      <c r="A3" s="2"/>
      <c r="B3" s="3" t="s">
        <v>0</v>
      </c>
      <c r="C3" s="2"/>
    </row>
    <row r="4" spans="1:5" ht="15" x14ac:dyDescent="0.25">
      <c r="A4" s="2"/>
      <c r="B4" s="2" t="s">
        <v>21</v>
      </c>
      <c r="C4" s="2"/>
    </row>
    <row r="6" spans="1:5" ht="15" x14ac:dyDescent="0.25">
      <c r="B6" s="1" t="s">
        <v>22</v>
      </c>
    </row>
    <row r="9" spans="1:5" ht="48" x14ac:dyDescent="0.2">
      <c r="A9" s="4" t="s">
        <v>1</v>
      </c>
      <c r="B9" s="4" t="s">
        <v>2</v>
      </c>
      <c r="C9" s="5" t="s">
        <v>3</v>
      </c>
      <c r="D9" s="4" t="s">
        <v>4</v>
      </c>
    </row>
    <row r="12" spans="1:5" ht="15" x14ac:dyDescent="0.25">
      <c r="A12" s="6" t="s">
        <v>5</v>
      </c>
      <c r="B12" s="7">
        <v>46811917</v>
      </c>
      <c r="C12" s="7">
        <v>745097</v>
      </c>
      <c r="D12" s="7">
        <v>47557014</v>
      </c>
      <c r="E12" s="8"/>
    </row>
    <row r="13" spans="1:5" ht="15" x14ac:dyDescent="0.25">
      <c r="B13" s="8"/>
      <c r="C13" s="9"/>
      <c r="D13" s="9"/>
      <c r="E13" s="8"/>
    </row>
    <row r="14" spans="1:5" ht="15" x14ac:dyDescent="0.25">
      <c r="A14" s="6" t="s">
        <v>6</v>
      </c>
      <c r="B14" s="7">
        <v>43988240</v>
      </c>
      <c r="C14" s="7">
        <v>645871</v>
      </c>
      <c r="D14" s="7">
        <f>SUM(B14:C14)</f>
        <v>44634111</v>
      </c>
      <c r="E14" s="8"/>
    </row>
    <row r="15" spans="1:5" ht="15" x14ac:dyDescent="0.25">
      <c r="B15" s="8"/>
      <c r="C15" s="9"/>
      <c r="D15" s="9"/>
      <c r="E15" s="8"/>
    </row>
    <row r="16" spans="1:5" ht="15" x14ac:dyDescent="0.25">
      <c r="A16" s="6" t="s">
        <v>7</v>
      </c>
      <c r="B16" s="7">
        <f>B14</f>
        <v>43988240</v>
      </c>
      <c r="C16" s="7">
        <f>C14</f>
        <v>645871</v>
      </c>
      <c r="D16" s="7">
        <f t="shared" ref="D16:D29" si="0">SUM(B16:C16)</f>
        <v>44634111</v>
      </c>
      <c r="E16" s="8"/>
    </row>
    <row r="17" spans="1:5" ht="15" x14ac:dyDescent="0.25">
      <c r="A17" s="6" t="s">
        <v>8</v>
      </c>
      <c r="B17" s="7">
        <v>0</v>
      </c>
      <c r="C17" s="7">
        <v>0</v>
      </c>
      <c r="D17" s="7">
        <v>0</v>
      </c>
      <c r="E17" s="8"/>
    </row>
    <row r="18" spans="1:5" ht="15" x14ac:dyDescent="0.25">
      <c r="B18" s="8"/>
      <c r="C18" s="9"/>
      <c r="D18" s="9"/>
      <c r="E18" s="8"/>
    </row>
    <row r="19" spans="1:5" ht="15" x14ac:dyDescent="0.25">
      <c r="A19" s="6" t="s">
        <v>9</v>
      </c>
      <c r="B19" s="7">
        <v>2823677</v>
      </c>
      <c r="C19" s="7">
        <v>99226</v>
      </c>
      <c r="D19" s="7">
        <f>SUM(B19:C19)</f>
        <v>2922903</v>
      </c>
      <c r="E19" s="8"/>
    </row>
    <row r="20" spans="1:5" ht="15" x14ac:dyDescent="0.25">
      <c r="B20" s="8"/>
      <c r="C20" s="9"/>
      <c r="D20" s="9"/>
      <c r="E20" s="8"/>
    </row>
    <row r="21" spans="1:5" ht="15" x14ac:dyDescent="0.25">
      <c r="A21" s="6" t="s">
        <v>10</v>
      </c>
      <c r="B21" s="7">
        <f>B19</f>
        <v>2823677</v>
      </c>
      <c r="C21" s="7">
        <f>C19</f>
        <v>99226</v>
      </c>
      <c r="D21" s="7">
        <f>SUM(B21:C21)</f>
        <v>2922903</v>
      </c>
      <c r="E21" s="8"/>
    </row>
    <row r="22" spans="1:5" ht="15" x14ac:dyDescent="0.25">
      <c r="A22" s="6" t="s">
        <v>8</v>
      </c>
      <c r="B22" s="7">
        <v>0</v>
      </c>
      <c r="C22" s="7">
        <v>0</v>
      </c>
      <c r="D22" s="7">
        <f t="shared" si="0"/>
        <v>0</v>
      </c>
      <c r="E22" s="8"/>
    </row>
    <row r="23" spans="1:5" ht="15" x14ac:dyDescent="0.25">
      <c r="B23" s="8"/>
      <c r="C23" s="9"/>
      <c r="D23" s="9"/>
      <c r="E23" s="8"/>
    </row>
    <row r="24" spans="1:5" ht="15" x14ac:dyDescent="0.25">
      <c r="A24" s="6" t="s">
        <v>11</v>
      </c>
      <c r="B24" s="7">
        <v>14497098</v>
      </c>
      <c r="C24" s="7">
        <v>17206</v>
      </c>
      <c r="D24" s="7">
        <f>SUM(B24:C24)</f>
        <v>14514304</v>
      </c>
      <c r="E24" s="8"/>
    </row>
    <row r="25" spans="1:5" ht="15" x14ac:dyDescent="0.25">
      <c r="B25" s="8"/>
      <c r="C25" s="9"/>
      <c r="D25" s="9"/>
      <c r="E25" s="8"/>
    </row>
    <row r="26" spans="1:5" ht="15" x14ac:dyDescent="0.25">
      <c r="A26" s="6" t="s">
        <v>6</v>
      </c>
      <c r="B26" s="7">
        <v>2501667</v>
      </c>
      <c r="C26" s="7">
        <v>0</v>
      </c>
      <c r="D26" s="7">
        <f>SUM(B26:C26)</f>
        <v>2501667</v>
      </c>
      <c r="E26" s="8"/>
    </row>
    <row r="27" spans="1:5" ht="15" x14ac:dyDescent="0.25">
      <c r="B27" s="8"/>
      <c r="C27" s="9"/>
      <c r="D27" s="9"/>
      <c r="E27" s="8"/>
    </row>
    <row r="28" spans="1:5" ht="15" x14ac:dyDescent="0.25">
      <c r="A28" s="6" t="s">
        <v>12</v>
      </c>
      <c r="B28" s="7">
        <f>B26</f>
        <v>2501667</v>
      </c>
      <c r="C28" s="7">
        <f>C26</f>
        <v>0</v>
      </c>
      <c r="D28" s="7">
        <f t="shared" si="0"/>
        <v>2501667</v>
      </c>
      <c r="E28" s="8"/>
    </row>
    <row r="29" spans="1:5" ht="15" x14ac:dyDescent="0.25">
      <c r="A29" s="6" t="s">
        <v>8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9</v>
      </c>
      <c r="B31" s="7">
        <v>11995431</v>
      </c>
      <c r="C31" s="7">
        <v>17206</v>
      </c>
      <c r="D31" s="7">
        <f>SUM(B31:C31)</f>
        <v>12012637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13</v>
      </c>
      <c r="B33" s="7">
        <f>B31</f>
        <v>11995431</v>
      </c>
      <c r="C33" s="7">
        <f>C31</f>
        <v>17206</v>
      </c>
      <c r="D33" s="7">
        <f>SUM(B33:C33)</f>
        <v>12012637</v>
      </c>
      <c r="E33" s="8"/>
    </row>
    <row r="34" spans="1:5" x14ac:dyDescent="0.2">
      <c r="A34" s="6" t="s">
        <v>8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14</v>
      </c>
      <c r="B36" s="7">
        <f>SUM(B16+B21+B28+B33)</f>
        <v>61309015</v>
      </c>
      <c r="C36" s="7">
        <v>762303</v>
      </c>
      <c r="D36" s="7">
        <v>62071318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15</v>
      </c>
      <c r="B38" s="7">
        <v>59761162</v>
      </c>
      <c r="C38" s="8" t="s">
        <v>16</v>
      </c>
      <c r="D38" s="8"/>
      <c r="E38" s="8"/>
    </row>
    <row r="39" spans="1:5" x14ac:dyDescent="0.2">
      <c r="A39" s="6" t="s">
        <v>17</v>
      </c>
      <c r="B39" s="7">
        <f>B36</f>
        <v>61309015</v>
      </c>
      <c r="C39" s="8"/>
      <c r="D39" s="8"/>
      <c r="E3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Junio</vt:lpstr>
      <vt:lpstr>Septiembre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2013-12-17T19:35:25Z</dcterms:modified>
</cp:coreProperties>
</file>