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795" windowHeight="8445"/>
  </bookViews>
  <sheets>
    <sheet name="Enero 2010" sheetId="12" r:id="rId1"/>
    <sheet name="Febrero 2010" sheetId="7" r:id="rId2"/>
    <sheet name="Marzo 2010" sheetId="8" r:id="rId3"/>
    <sheet name="Abril 2010" sheetId="10" r:id="rId4"/>
    <sheet name="Mayo 2010" sheetId="4" r:id="rId5"/>
    <sheet name="Junio 2010" sheetId="9" r:id="rId6"/>
    <sheet name="Julio 2010" sheetId="11" r:id="rId7"/>
    <sheet name="Agosto 2010" sheetId="6" r:id="rId8"/>
    <sheet name="Septiembre 2010" sheetId="5" r:id="rId9"/>
    <sheet name="Octubre 2010" sheetId="2" r:id="rId10"/>
    <sheet name="Noviembre 2010" sheetId="3" r:id="rId11"/>
    <sheet name="Diciembre 2010" sheetId="1" r:id="rId12"/>
  </sheets>
  <definedNames>
    <definedName name="_xlnm.Print_Area" localSheetId="3">'Abril 2010'!$A$1:$U$79</definedName>
    <definedName name="_xlnm.Print_Area" localSheetId="7">'Agosto 2010'!$A$1:$U$78</definedName>
    <definedName name="_xlnm.Print_Area" localSheetId="11">'Diciembre 2010'!$A$1:$U$78</definedName>
    <definedName name="_xlnm.Print_Area" localSheetId="0">'Enero 2010'!$A$1:$U$77</definedName>
    <definedName name="_xlnm.Print_Area" localSheetId="1">'Febrero 2010'!$A$1:$U$77</definedName>
    <definedName name="_xlnm.Print_Area" localSheetId="6">'Julio 2010'!$A$1:$U$78</definedName>
    <definedName name="_xlnm.Print_Area" localSheetId="5">'Junio 2010'!$A$1:$U$78</definedName>
    <definedName name="_xlnm.Print_Area" localSheetId="2">'Marzo 2010'!$A$1:$U$79</definedName>
    <definedName name="_xlnm.Print_Area" localSheetId="4">'Mayo 2010'!$A$1:$U$78</definedName>
    <definedName name="_xlnm.Print_Area" localSheetId="10">'Noviembre 2010'!$A$1:$U$78</definedName>
    <definedName name="_xlnm.Print_Area" localSheetId="9">'Octubre 2010'!$A$1:$U$78</definedName>
    <definedName name="_xlnm.Print_Area" localSheetId="8">'Septiembre 2010'!$A$1:$U$78</definedName>
  </definedNames>
  <calcPr calcId="145621"/>
</workbook>
</file>

<file path=xl/calcChain.xml><?xml version="1.0" encoding="utf-8"?>
<calcChain xmlns="http://schemas.openxmlformats.org/spreadsheetml/2006/main">
  <c r="J10" i="12" l="1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10" i="1"/>
  <c r="J11" i="1"/>
  <c r="J12" i="1"/>
  <c r="J13" i="1"/>
  <c r="J3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C31" i="1"/>
  <c r="D31" i="1"/>
  <c r="E31" i="1"/>
  <c r="F31" i="1"/>
  <c r="G31" i="1"/>
  <c r="H31" i="1"/>
  <c r="I31" i="1"/>
  <c r="J36" i="1"/>
  <c r="J37" i="1"/>
  <c r="J38" i="1"/>
  <c r="J57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C57" i="1"/>
  <c r="D57" i="1"/>
  <c r="E57" i="1"/>
  <c r="F57" i="1"/>
  <c r="G57" i="1"/>
  <c r="H57" i="1"/>
  <c r="I57" i="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I57" i="3"/>
  <c r="H57" i="3"/>
  <c r="G57" i="3"/>
  <c r="F57" i="3"/>
  <c r="E57" i="3"/>
  <c r="D57" i="3"/>
  <c r="C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57" i="3"/>
  <c r="I31" i="3"/>
  <c r="H31" i="3"/>
  <c r="G31" i="3"/>
  <c r="F31" i="3"/>
  <c r="E31" i="3"/>
  <c r="D31" i="3"/>
  <c r="C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31" i="3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</calcChain>
</file>

<file path=xl/sharedStrings.xml><?xml version="1.0" encoding="utf-8"?>
<sst xmlns="http://schemas.openxmlformats.org/spreadsheetml/2006/main" count="623" uniqueCount="73">
  <si>
    <t xml:space="preserve"> </t>
  </si>
  <si>
    <r>
      <t xml:space="preserve">OPERACIONES LIQUIDADAS FUERA DEL SISTEMA DE COMPENSACIÓN Y LIQUIDACIÓN DE CCLV, CONTRAPARTE CENTRAL S.A. (CCLV)*  </t>
    </r>
    <r>
      <rPr>
        <b/>
        <sz val="14"/>
        <color indexed="10"/>
        <rFont val="Arial"/>
        <family val="2"/>
      </rPr>
      <t>DICIEMBRE 2010</t>
    </r>
  </si>
  <si>
    <t>Fuente: Estadísticas desarrolladas por la SVS en base a información proporcionada la Bolsa de Comercio de Santiago (BCS)</t>
  </si>
  <si>
    <t>N° de operaciones diarias liquidadas fuera del CCLV, por cada mercado.</t>
  </si>
  <si>
    <t>Fecha</t>
  </si>
  <si>
    <t>Acciones</t>
  </si>
  <si>
    <t>Cuotas de Fondos</t>
  </si>
  <si>
    <t>Intermediación Financiera</t>
  </si>
  <si>
    <t>Monedas</t>
  </si>
  <si>
    <t>Renta Fija</t>
  </si>
  <si>
    <t>Simultáneas</t>
  </si>
  <si>
    <t>Acciones Off-Shore (AO)</t>
  </si>
  <si>
    <t>Total general</t>
  </si>
  <si>
    <t>Monto (MM$) de operaciones diarias liquidadas fuera del CCLV, por cada mercado.</t>
  </si>
  <si>
    <t>Principales instrumentos objeto de liquidación fuera de CCLV: Sept 2010</t>
  </si>
  <si>
    <t>N° operaciones</t>
  </si>
  <si>
    <t>Mercado</t>
  </si>
  <si>
    <t>INT.FINANCIERA</t>
  </si>
  <si>
    <t>ACCIONES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</si>
  <si>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CCLV, Contraparte Central S.A.</t>
    </r>
  </si>
  <si>
    <t>PAGARE R</t>
  </si>
  <si>
    <t>PAGARE NR</t>
  </si>
  <si>
    <t>LAN</t>
  </si>
  <si>
    <t>LA POLAR</t>
  </si>
  <si>
    <t>CENCOSUD</t>
  </si>
  <si>
    <t>VAPORES</t>
  </si>
  <si>
    <t>SQM-B</t>
  </si>
  <si>
    <t>PDBC</t>
  </si>
  <si>
    <t>FALABELLA</t>
  </si>
  <si>
    <t>RIPLEY</t>
  </si>
  <si>
    <r>
      <t xml:space="preserve">OPERACIONES LIQUIDADAS FUERA DEL SISTEMA DE COMPENSACIÓN Y LIQUIDACIÓN DE CCLV, CONTRAPARTE CENTRAL S.A. (CCLV)*  </t>
    </r>
    <r>
      <rPr>
        <b/>
        <sz val="14"/>
        <color indexed="10"/>
        <rFont val="Arial"/>
        <family val="2"/>
      </rPr>
      <t>OCTUBRE 2010</t>
    </r>
  </si>
  <si>
    <t>CAP</t>
  </si>
  <si>
    <r>
      <t xml:space="preserve">OPERACIONES LIQUIDADAS FUERA DEL SISTEMA DE COMPENSACIÓN Y LIQUIDACIÓN DE CCLV, CONTRAPARTE CENTRAL S.A. (CCLV)*  </t>
    </r>
    <r>
      <rPr>
        <b/>
        <sz val="14"/>
        <color indexed="10"/>
        <rFont val="Arial"/>
        <family val="2"/>
      </rPr>
      <t>NOVIEMBRE 2010</t>
    </r>
  </si>
  <si>
    <t>COPEC</t>
  </si>
  <si>
    <t>ENERSIS</t>
  </si>
  <si>
    <t>ENDESA</t>
  </si>
  <si>
    <t>Principales instrumentos objeto de liquidación fuera de SCL: Marzo 2010</t>
  </si>
  <si>
    <t>Monto (MM$) de operaciones diarias liquidadas fuera del SCL, por cada mercado.</t>
  </si>
  <si>
    <t>N° de operaciones diarias liquidadas fuera del SCL, por cada mercado.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</si>
  <si>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</t>
    </r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</si>
  <si>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MAYO 2010</t>
    </r>
  </si>
  <si>
    <t>MULTIFOODS</t>
  </si>
  <si>
    <t>Monto (MM$) de operaciones diarias liquidadas fuera de CCLV, por cada mercado.</t>
  </si>
  <si>
    <t>N° de operaciones diarias liquidadas fuera de CCLV, por cada mercado.</t>
  </si>
  <si>
    <r>
      <t xml:space="preserve">OPERACIONES LIQUIDADAS FUERA DEL SISTEMA DE COMPENSACIÓN Y LIQUIDACIÓN DE CCLV, CONTRAPARTE CENTRAL S.A. (CCLV)*  </t>
    </r>
    <r>
      <rPr>
        <b/>
        <sz val="14"/>
        <color indexed="10"/>
        <rFont val="Arial"/>
        <family val="2"/>
      </rPr>
      <t>SEPTIEMBRE 2010</t>
    </r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</si>
  <si>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AGOSTO 2010</t>
    </r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</si>
  <si>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Bolsa de Comercio de Santiago. </t>
    </r>
  </si>
  <si>
    <t>Principales instrumentos objeto de liquidación fuera de SCL: Enero 2010</t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</si>
  <si>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FEBRERO 2010</t>
    </r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</si>
  <si>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MARZO 2010</t>
    </r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</si>
  <si>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JUNIO 2010</t>
    </r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</si>
  <si>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ABRIL 2010</t>
    </r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</si>
  <si>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JULIO 2010</t>
    </r>
  </si>
  <si>
    <t>29/01/2010</t>
  </si>
  <si>
    <t>28/01/2010</t>
  </si>
  <si>
    <t>27/01/2010</t>
  </si>
  <si>
    <t>26/01/2010</t>
  </si>
  <si>
    <t>25/01/2010</t>
  </si>
  <si>
    <t>22/01/2010</t>
  </si>
  <si>
    <t>21/01/2010</t>
  </si>
  <si>
    <t>20/01/2010</t>
  </si>
  <si>
    <t>19/01/2010</t>
  </si>
  <si>
    <t>18/01/2010</t>
  </si>
  <si>
    <t>15/01/2010</t>
  </si>
  <si>
    <t>14/01/2010</t>
  </si>
  <si>
    <t>13/01/2010</t>
  </si>
  <si>
    <t>12/01/2010</t>
  </si>
  <si>
    <t>11/01/2010</t>
  </si>
  <si>
    <t>08/01/2010</t>
  </si>
  <si>
    <t>07/01/2010</t>
  </si>
  <si>
    <t>05/01/2010</t>
  </si>
  <si>
    <t>04/01/2010</t>
  </si>
  <si>
    <r>
      <t xml:space="preserve">OPERACIONES LIQUIDADAS FUERA DEL SISTEMA DE COMPENSACIÓN Y LIQUIDACIÓN DE LA BOLSA DE COMERCIO DE SANTIAGO (SCL)*  </t>
    </r>
    <r>
      <rPr>
        <b/>
        <sz val="14"/>
        <color indexed="10"/>
        <rFont val="Arial"/>
        <family val="2"/>
      </rPr>
      <t>ENERO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</si>
</sst>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_-* #,##0.00_-;\-* #,##0.00_-;_-* &quot;-&quot;??_-;_-@_-"/>
    <numFmt numFmtId="179" formatCode="dd/mm/yyyy;@"/>
    <numFmt numFmtId="181" formatCode="_-* #,##0_-;\-* #,##0_-;_-* &quot;-&quot;??_-;_-@_-"/>
    <numFmt numFmtId="190" formatCode="_-[$€-2]\ * #,##0.00_-;\-[$€-2]\ * #,##0.00_-;_-[$€-2]\ * &quot;-&quot;??_-"/>
    <numFmt numFmtId="209" formatCode="d/mm/yyyy;@"/>
  </numFmts>
  <fonts count="12" x14ac:knownFonts="1">
    <font>
      <sz val="10"/>
      <name val="Arial"/>
    </font>
    <font>
      <sz val="10"/>
      <name val="Arial"/>
    </font>
    <font>
      <sz val="10"/>
      <name val="Courier New"/>
    </font>
    <font>
      <sz val="10"/>
      <color indexed="17"/>
      <name val="Arial"/>
    </font>
    <font>
      <b/>
      <sz val="14"/>
      <color indexed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9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6" fillId="0" borderId="0" xfId="0" applyFont="1" applyAlignment="1">
      <alignment vertical="top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09" fontId="0" fillId="0" borderId="1" xfId="0" quotePrefix="1" applyNumberFormat="1" applyBorder="1" applyAlignment="1">
      <alignment horizontal="center"/>
    </xf>
    <xf numFmtId="181" fontId="0" fillId="0" borderId="1" xfId="0" applyNumberFormat="1" applyBorder="1"/>
    <xf numFmtId="181" fontId="10" fillId="0" borderId="1" xfId="0" applyNumberFormat="1" applyFont="1" applyBorder="1"/>
    <xf numFmtId="0" fontId="10" fillId="0" borderId="0" xfId="0" applyFont="1"/>
    <xf numFmtId="179" fontId="0" fillId="0" borderId="1" xfId="0" quotePrefix="1" applyNumberFormat="1" applyBorder="1" applyAlignment="1">
      <alignment horizontal="center"/>
    </xf>
    <xf numFmtId="171" fontId="10" fillId="0" borderId="1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81" fontId="10" fillId="0" borderId="2" xfId="2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81" fontId="10" fillId="0" borderId="0" xfId="2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81" fontId="10" fillId="0" borderId="3" xfId="2" applyNumberFormat="1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81" fontId="10" fillId="0" borderId="0" xfId="0" applyNumberFormat="1" applyFont="1"/>
    <xf numFmtId="9" fontId="10" fillId="0" borderId="0" xfId="4" applyFont="1"/>
    <xf numFmtId="181" fontId="10" fillId="0" borderId="2" xfId="3" applyNumberFormat="1" applyFont="1" applyBorder="1" applyAlignment="1">
      <alignment vertical="center" wrapText="1"/>
    </xf>
    <xf numFmtId="181" fontId="10" fillId="0" borderId="0" xfId="3" applyNumberFormat="1" applyFont="1" applyBorder="1" applyAlignment="1">
      <alignment vertical="center" wrapText="1"/>
    </xf>
    <xf numFmtId="181" fontId="10" fillId="0" borderId="3" xfId="3" applyNumberFormat="1" applyFont="1" applyBorder="1" applyAlignment="1">
      <alignment vertical="center" wrapText="1"/>
    </xf>
    <xf numFmtId="9" fontId="10" fillId="0" borderId="0" xfId="5" applyFont="1"/>
    <xf numFmtId="181" fontId="10" fillId="0" borderId="0" xfId="0" applyNumberFormat="1" applyFont="1" applyBorder="1"/>
    <xf numFmtId="179" fontId="0" fillId="0" borderId="0" xfId="0" quotePrefix="1" applyNumberFormat="1" applyBorder="1" applyAlignment="1">
      <alignment horizontal="center"/>
    </xf>
    <xf numFmtId="181" fontId="0" fillId="0" borderId="0" xfId="0" applyNumberFormat="1" applyBorder="1"/>
    <xf numFmtId="209" fontId="0" fillId="0" borderId="0" xfId="0" quotePrefix="1" applyNumberFormat="1" applyBorder="1" applyAlignment="1">
      <alignment horizontal="center"/>
    </xf>
    <xf numFmtId="179" fontId="10" fillId="0" borderId="0" xfId="0" applyNumberFormat="1" applyFont="1" applyBorder="1" applyAlignment="1">
      <alignment horizontal="left"/>
    </xf>
    <xf numFmtId="3" fontId="10" fillId="0" borderId="0" xfId="0" quotePrefix="1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6">
    <cellStyle name="Euro" xfId="1"/>
    <cellStyle name="Millares" xfId="2" builtinId="3"/>
    <cellStyle name="Millares 2" xfId="3"/>
    <cellStyle name="Normal" xfId="0" builtinId="0"/>
    <cellStyle name="Porcentaje" xfId="4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Enero 2010</a:t>
            </a:r>
          </a:p>
        </c:rich>
      </c:tx>
      <c:layout>
        <c:manualLayout>
          <c:xMode val="edge"/>
          <c:yMode val="edge"/>
          <c:x val="0.18437144074939349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0026769052829"/>
          <c:y val="0.16142590700731094"/>
          <c:w val="0.81685079084963419"/>
          <c:h val="0.5702317754024489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'Enero 2010'!$B$10:$B$29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2010'!$C$10:$C$29</c:f>
              <c:numCache>
                <c:formatCode>_-* #,##0_-;\-* #,##0_-;_-* "-"??_-;_-@_-</c:formatCode>
                <c:ptCount val="20"/>
                <c:pt idx="0">
                  <c:v>618</c:v>
                </c:pt>
                <c:pt idx="1">
                  <c:v>791</c:v>
                </c:pt>
                <c:pt idx="2">
                  <c:v>599</c:v>
                </c:pt>
                <c:pt idx="3">
                  <c:v>621</c:v>
                </c:pt>
                <c:pt idx="4">
                  <c:v>589</c:v>
                </c:pt>
                <c:pt idx="5">
                  <c:v>916</c:v>
                </c:pt>
                <c:pt idx="6">
                  <c:v>715</c:v>
                </c:pt>
                <c:pt idx="7">
                  <c:v>637</c:v>
                </c:pt>
                <c:pt idx="8">
                  <c:v>664</c:v>
                </c:pt>
                <c:pt idx="9">
                  <c:v>554</c:v>
                </c:pt>
                <c:pt idx="10">
                  <c:v>485</c:v>
                </c:pt>
                <c:pt idx="11">
                  <c:v>572</c:v>
                </c:pt>
                <c:pt idx="12">
                  <c:v>538</c:v>
                </c:pt>
                <c:pt idx="13">
                  <c:v>631</c:v>
                </c:pt>
                <c:pt idx="14">
                  <c:v>492</c:v>
                </c:pt>
                <c:pt idx="15">
                  <c:v>473</c:v>
                </c:pt>
                <c:pt idx="16">
                  <c:v>390</c:v>
                </c:pt>
                <c:pt idx="17">
                  <c:v>495</c:v>
                </c:pt>
                <c:pt idx="18">
                  <c:v>391</c:v>
                </c:pt>
                <c:pt idx="19">
                  <c:v>384</c:v>
                </c:pt>
              </c:numCache>
            </c:numRef>
          </c:val>
        </c:ser>
        <c:ser>
          <c:idx val="1"/>
          <c:order val="1"/>
          <c:tx>
            <c:strRef>
              <c:f>'Enero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'Enero 2010'!$B$10:$B$29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2010'!$D$10:$D$29</c:f>
              <c:numCache>
                <c:formatCode>_-* #,##0_-;\-* #,##0_-;_-* "-"??_-;_-@_-</c:formatCode>
                <c:ptCount val="20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</c:numCache>
            </c:numRef>
          </c:val>
        </c:ser>
        <c:ser>
          <c:idx val="2"/>
          <c:order val="2"/>
          <c:tx>
            <c:strRef>
              <c:f>'Enero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'Enero 2010'!$B$10:$B$29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2010'!$E$10:$E$29</c:f>
              <c:numCache>
                <c:formatCode>_-* #,##0_-;\-* #,##0_-;_-* "-"??_-;_-@_-</c:formatCode>
                <c:ptCount val="20"/>
                <c:pt idx="0">
                  <c:v>87</c:v>
                </c:pt>
                <c:pt idx="1">
                  <c:v>152</c:v>
                </c:pt>
                <c:pt idx="2">
                  <c:v>156</c:v>
                </c:pt>
                <c:pt idx="3">
                  <c:v>138</c:v>
                </c:pt>
                <c:pt idx="4">
                  <c:v>120</c:v>
                </c:pt>
                <c:pt idx="5">
                  <c:v>118</c:v>
                </c:pt>
                <c:pt idx="6">
                  <c:v>127</c:v>
                </c:pt>
                <c:pt idx="7">
                  <c:v>119</c:v>
                </c:pt>
                <c:pt idx="8">
                  <c:v>118</c:v>
                </c:pt>
                <c:pt idx="9">
                  <c:v>133</c:v>
                </c:pt>
                <c:pt idx="10">
                  <c:v>73</c:v>
                </c:pt>
                <c:pt idx="11">
                  <c:v>83</c:v>
                </c:pt>
                <c:pt idx="12">
                  <c:v>121</c:v>
                </c:pt>
                <c:pt idx="13">
                  <c:v>219</c:v>
                </c:pt>
                <c:pt idx="14">
                  <c:v>142</c:v>
                </c:pt>
                <c:pt idx="15">
                  <c:v>118</c:v>
                </c:pt>
                <c:pt idx="16">
                  <c:v>136</c:v>
                </c:pt>
                <c:pt idx="17">
                  <c:v>257</c:v>
                </c:pt>
                <c:pt idx="18">
                  <c:v>268</c:v>
                </c:pt>
                <c:pt idx="19">
                  <c:v>154</c:v>
                </c:pt>
              </c:numCache>
            </c:numRef>
          </c:val>
        </c:ser>
        <c:ser>
          <c:idx val="3"/>
          <c:order val="3"/>
          <c:tx>
            <c:strRef>
              <c:f>'Enero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'Enero 2010'!$B$10:$B$29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2010'!$F$10:$F$29</c:f>
              <c:numCache>
                <c:formatCode>_-* #,##0_-;\-* #,##0_-;_-* "-"??_-;_-@_-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</c:numCache>
            </c:numRef>
          </c:val>
        </c:ser>
        <c:ser>
          <c:idx val="4"/>
          <c:order val="4"/>
          <c:tx>
            <c:strRef>
              <c:f>'Enero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'Enero 2010'!$B$10:$B$29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2010'!$G$10:$G$29</c:f>
              <c:numCache>
                <c:formatCode>_-* #,##0_-;\-* #,##0_-;_-* "-"??_-;_-@_-</c:formatCode>
                <c:ptCount val="20"/>
                <c:pt idx="0">
                  <c:v>22</c:v>
                </c:pt>
                <c:pt idx="1">
                  <c:v>19</c:v>
                </c:pt>
                <c:pt idx="2">
                  <c:v>13</c:v>
                </c:pt>
                <c:pt idx="3">
                  <c:v>12</c:v>
                </c:pt>
                <c:pt idx="4">
                  <c:v>22</c:v>
                </c:pt>
                <c:pt idx="5">
                  <c:v>25</c:v>
                </c:pt>
                <c:pt idx="6">
                  <c:v>16</c:v>
                </c:pt>
                <c:pt idx="7">
                  <c:v>14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31</c:v>
                </c:pt>
                <c:pt idx="12">
                  <c:v>16</c:v>
                </c:pt>
                <c:pt idx="13">
                  <c:v>10</c:v>
                </c:pt>
                <c:pt idx="14">
                  <c:v>19</c:v>
                </c:pt>
                <c:pt idx="15">
                  <c:v>19</c:v>
                </c:pt>
                <c:pt idx="16">
                  <c:v>15</c:v>
                </c:pt>
                <c:pt idx="17">
                  <c:v>29</c:v>
                </c:pt>
                <c:pt idx="18">
                  <c:v>28</c:v>
                </c:pt>
                <c:pt idx="19">
                  <c:v>22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strRef>
              <c:f>'Enero 2010'!$B$10:$B$29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2010'!$H$10:$H$29</c:f>
              <c:numCache>
                <c:formatCode>_-* #,##0_-;\-* #,##0_-;_-* "-"??_-;_-@_-</c:formatCode>
                <c:ptCount val="20"/>
                <c:pt idx="0">
                  <c:v>32</c:v>
                </c:pt>
                <c:pt idx="1">
                  <c:v>18</c:v>
                </c:pt>
                <c:pt idx="2">
                  <c:v>16</c:v>
                </c:pt>
                <c:pt idx="3">
                  <c:v>58</c:v>
                </c:pt>
                <c:pt idx="4">
                  <c:v>74</c:v>
                </c:pt>
                <c:pt idx="5">
                  <c:v>40</c:v>
                </c:pt>
                <c:pt idx="6">
                  <c:v>58</c:v>
                </c:pt>
                <c:pt idx="7">
                  <c:v>36</c:v>
                </c:pt>
                <c:pt idx="8">
                  <c:v>20</c:v>
                </c:pt>
                <c:pt idx="9">
                  <c:v>56</c:v>
                </c:pt>
                <c:pt idx="10">
                  <c:v>24</c:v>
                </c:pt>
                <c:pt idx="11">
                  <c:v>19</c:v>
                </c:pt>
                <c:pt idx="12">
                  <c:v>26</c:v>
                </c:pt>
                <c:pt idx="13">
                  <c:v>21</c:v>
                </c:pt>
                <c:pt idx="14">
                  <c:v>44</c:v>
                </c:pt>
                <c:pt idx="15">
                  <c:v>21</c:v>
                </c:pt>
                <c:pt idx="16">
                  <c:v>12</c:v>
                </c:pt>
                <c:pt idx="17">
                  <c:v>5</c:v>
                </c:pt>
                <c:pt idx="18">
                  <c:v>26</c:v>
                </c:pt>
                <c:pt idx="19">
                  <c:v>41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'Enero 2010'!$I$10:$I$29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027776"/>
        <c:axId val="36037760"/>
      </c:barChart>
      <c:catAx>
        <c:axId val="3602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03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037760"/>
        <c:scaling>
          <c:orientation val="minMax"/>
          <c:max val="1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027776"/>
        <c:crossesAt val="1"/>
        <c:crossBetween val="between"/>
        <c:majorUnit val="1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134322953220591"/>
          <c:y val="0.93291602700605825"/>
          <c:w val="0.87423789974971078"/>
          <c:h val="5.031446540880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Abril  2010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8292729547404694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'Abril 2010'!$B$36:$B$56</c:f>
              <c:numCache>
                <c:formatCode>dd/mm/yyyy;@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2010'!$C$36:$C$56</c:f>
              <c:numCache>
                <c:formatCode>_-* #,##0_-;\-* #,##0_-;_-* "-"??_-;_-@_-</c:formatCode>
                <c:ptCount val="21"/>
                <c:pt idx="0">
                  <c:v>17931.351430999999</c:v>
                </c:pt>
                <c:pt idx="1">
                  <c:v>18129.359708</c:v>
                </c:pt>
                <c:pt idx="2">
                  <c:v>29268.500693000002</c:v>
                </c:pt>
                <c:pt idx="3">
                  <c:v>19308.400307</c:v>
                </c:pt>
                <c:pt idx="4">
                  <c:v>64953.290151000001</c:v>
                </c:pt>
                <c:pt idx="5">
                  <c:v>30535.036746999998</c:v>
                </c:pt>
                <c:pt idx="6">
                  <c:v>9668.8278829999999</c:v>
                </c:pt>
                <c:pt idx="7">
                  <c:v>23421.643368000001</c:v>
                </c:pt>
                <c:pt idx="8">
                  <c:v>52812.301581</c:v>
                </c:pt>
                <c:pt idx="9">
                  <c:v>204418.37902699999</c:v>
                </c:pt>
                <c:pt idx="10">
                  <c:v>23641.427416999999</c:v>
                </c:pt>
                <c:pt idx="11">
                  <c:v>27798.750656</c:v>
                </c:pt>
                <c:pt idx="12">
                  <c:v>38369.512046999997</c:v>
                </c:pt>
                <c:pt idx="13">
                  <c:v>34317.743820000003</c:v>
                </c:pt>
                <c:pt idx="14">
                  <c:v>61701.791059000003</c:v>
                </c:pt>
                <c:pt idx="15">
                  <c:v>22780.947705999999</c:v>
                </c:pt>
                <c:pt idx="16">
                  <c:v>24602.151249999999</c:v>
                </c:pt>
                <c:pt idx="17">
                  <c:v>44513.870412999997</c:v>
                </c:pt>
                <c:pt idx="18">
                  <c:v>68889.064264000001</c:v>
                </c:pt>
                <c:pt idx="19">
                  <c:v>44445.818297999998</c:v>
                </c:pt>
                <c:pt idx="20">
                  <c:v>33443.073304999998</c:v>
                </c:pt>
              </c:numCache>
            </c:numRef>
          </c:val>
        </c:ser>
        <c:ser>
          <c:idx val="1"/>
          <c:order val="1"/>
          <c:tx>
            <c:strRef>
              <c:f>'Abril 2010'!$D$35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'Abril 2010'!$B$36:$B$56</c:f>
              <c:numCache>
                <c:formatCode>dd/mm/yyyy;@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2010'!$D$36:$D$56</c:f>
              <c:numCache>
                <c:formatCode>_-* #,##0_-;\-* #,##0_-;_-* "-"??_-;_-@_-</c:formatCode>
                <c:ptCount val="21"/>
                <c:pt idx="0">
                  <c:v>34.936976000000001</c:v>
                </c:pt>
                <c:pt idx="1">
                  <c:v>189.50290799999999</c:v>
                </c:pt>
                <c:pt idx="2">
                  <c:v>55.878278000000002</c:v>
                </c:pt>
                <c:pt idx="3">
                  <c:v>72.127380000000002</c:v>
                </c:pt>
                <c:pt idx="4">
                  <c:v>251.02448899999999</c:v>
                </c:pt>
                <c:pt idx="5">
                  <c:v>171.177402</c:v>
                </c:pt>
                <c:pt idx="6">
                  <c:v>24.997349</c:v>
                </c:pt>
                <c:pt idx="7">
                  <c:v>1028.304971</c:v>
                </c:pt>
                <c:pt idx="8">
                  <c:v>41.405014999999999</c:v>
                </c:pt>
                <c:pt idx="9">
                  <c:v>42.988016000000002</c:v>
                </c:pt>
                <c:pt idx="10">
                  <c:v>28.746426</c:v>
                </c:pt>
                <c:pt idx="11">
                  <c:v>1607.6508739999999</c:v>
                </c:pt>
                <c:pt idx="12">
                  <c:v>0</c:v>
                </c:pt>
                <c:pt idx="13">
                  <c:v>14821.095352</c:v>
                </c:pt>
                <c:pt idx="14">
                  <c:v>70.990145999999996</c:v>
                </c:pt>
                <c:pt idx="15">
                  <c:v>100.716061</c:v>
                </c:pt>
                <c:pt idx="16">
                  <c:v>346.61449299999998</c:v>
                </c:pt>
                <c:pt idx="17">
                  <c:v>19.505585</c:v>
                </c:pt>
                <c:pt idx="18">
                  <c:v>99.345562999999999</c:v>
                </c:pt>
                <c:pt idx="19">
                  <c:v>82.375141999999997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'Abril 2010'!$E$35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'Abril 2010'!$B$36:$B$56</c:f>
              <c:numCache>
                <c:formatCode>dd/mm/yyyy;@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2010'!$E$36:$E$56</c:f>
              <c:numCache>
                <c:formatCode>_-* #,##0_-;\-* #,##0_-;_-* "-"??_-;_-@_-</c:formatCode>
                <c:ptCount val="21"/>
                <c:pt idx="0">
                  <c:v>69674.969905999998</c:v>
                </c:pt>
                <c:pt idx="1">
                  <c:v>40750.297895185002</c:v>
                </c:pt>
                <c:pt idx="2">
                  <c:v>62080.534955756106</c:v>
                </c:pt>
                <c:pt idx="3">
                  <c:v>100118.26703595019</c:v>
                </c:pt>
                <c:pt idx="4">
                  <c:v>54933.5209120746</c:v>
                </c:pt>
                <c:pt idx="5">
                  <c:v>72152.531262773409</c:v>
                </c:pt>
                <c:pt idx="6">
                  <c:v>198209.865685</c:v>
                </c:pt>
                <c:pt idx="7">
                  <c:v>121114.50874200001</c:v>
                </c:pt>
                <c:pt idx="8">
                  <c:v>50481.275119300502</c:v>
                </c:pt>
                <c:pt idx="9">
                  <c:v>87189.869281198597</c:v>
                </c:pt>
                <c:pt idx="10">
                  <c:v>47258.958658617004</c:v>
                </c:pt>
                <c:pt idx="11">
                  <c:v>43846.023389300004</c:v>
                </c:pt>
                <c:pt idx="12">
                  <c:v>83320.110927900008</c:v>
                </c:pt>
                <c:pt idx="13">
                  <c:v>63788.673739299993</c:v>
                </c:pt>
                <c:pt idx="14">
                  <c:v>84006.139947000003</c:v>
                </c:pt>
                <c:pt idx="15">
                  <c:v>91205.475177</c:v>
                </c:pt>
                <c:pt idx="16">
                  <c:v>63240.983848087504</c:v>
                </c:pt>
                <c:pt idx="17">
                  <c:v>85806.732086000004</c:v>
                </c:pt>
                <c:pt idx="18">
                  <c:v>72176.409109</c:v>
                </c:pt>
                <c:pt idx="19">
                  <c:v>90969.008276991968</c:v>
                </c:pt>
                <c:pt idx="20">
                  <c:v>125972.41200559669</c:v>
                </c:pt>
              </c:numCache>
            </c:numRef>
          </c:val>
        </c:ser>
        <c:ser>
          <c:idx val="3"/>
          <c:order val="3"/>
          <c:tx>
            <c:strRef>
              <c:f>'Abril 2010'!$F$35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'Abril 2010'!$B$36:$B$56</c:f>
              <c:numCache>
                <c:formatCode>dd/mm/yyyy;@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2010'!$F$36:$F$56</c:f>
              <c:numCache>
                <c:formatCode>_-* #,##0_-;\-* #,##0_-;_-* "-"??_-;_-@_-</c:formatCode>
                <c:ptCount val="21"/>
                <c:pt idx="0">
                  <c:v>17.364999999999998</c:v>
                </c:pt>
                <c:pt idx="1">
                  <c:v>26.18</c:v>
                </c:pt>
                <c:pt idx="2">
                  <c:v>41.18</c:v>
                </c:pt>
                <c:pt idx="3">
                  <c:v>41.560699999999997</c:v>
                </c:pt>
                <c:pt idx="4">
                  <c:v>2.1600600000000001</c:v>
                </c:pt>
                <c:pt idx="5">
                  <c:v>11.6793</c:v>
                </c:pt>
                <c:pt idx="6">
                  <c:v>27.119</c:v>
                </c:pt>
                <c:pt idx="7">
                  <c:v>52.155000000000001</c:v>
                </c:pt>
                <c:pt idx="8">
                  <c:v>6.68</c:v>
                </c:pt>
                <c:pt idx="9">
                  <c:v>3.512</c:v>
                </c:pt>
                <c:pt idx="10">
                  <c:v>0</c:v>
                </c:pt>
                <c:pt idx="11">
                  <c:v>0.72</c:v>
                </c:pt>
                <c:pt idx="12">
                  <c:v>10.7967</c:v>
                </c:pt>
                <c:pt idx="13">
                  <c:v>7.39</c:v>
                </c:pt>
                <c:pt idx="14">
                  <c:v>1.0649999999999999</c:v>
                </c:pt>
                <c:pt idx="15">
                  <c:v>0</c:v>
                </c:pt>
                <c:pt idx="16">
                  <c:v>4.5549600000000003</c:v>
                </c:pt>
                <c:pt idx="17">
                  <c:v>13.65</c:v>
                </c:pt>
                <c:pt idx="18">
                  <c:v>3.8969999999999998</c:v>
                </c:pt>
                <c:pt idx="19">
                  <c:v>0</c:v>
                </c:pt>
                <c:pt idx="20">
                  <c:v>0.7</c:v>
                </c:pt>
              </c:numCache>
            </c:numRef>
          </c:val>
        </c:ser>
        <c:ser>
          <c:idx val="4"/>
          <c:order val="4"/>
          <c:tx>
            <c:strRef>
              <c:f>'Abril 2010'!$G$35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'Abril 2010'!$B$36:$B$56</c:f>
              <c:numCache>
                <c:formatCode>dd/mm/yyyy;@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2010'!$G$36:$G$56</c:f>
              <c:numCache>
                <c:formatCode>_-* #,##0_-;\-* #,##0_-;_-* "-"??_-;_-@_-</c:formatCode>
                <c:ptCount val="21"/>
                <c:pt idx="0">
                  <c:v>5961.3520479999997</c:v>
                </c:pt>
                <c:pt idx="1">
                  <c:v>5738.1564179999996</c:v>
                </c:pt>
                <c:pt idx="2">
                  <c:v>3538.1007979999999</c:v>
                </c:pt>
                <c:pt idx="3">
                  <c:v>4830.880193</c:v>
                </c:pt>
                <c:pt idx="4">
                  <c:v>698.50147900000002</c:v>
                </c:pt>
                <c:pt idx="5">
                  <c:v>1146.925767</c:v>
                </c:pt>
                <c:pt idx="6">
                  <c:v>1310.0149469999999</c:v>
                </c:pt>
                <c:pt idx="7">
                  <c:v>22835.310604999999</c:v>
                </c:pt>
                <c:pt idx="8">
                  <c:v>2220.816965</c:v>
                </c:pt>
                <c:pt idx="9">
                  <c:v>2826.4947830000001</c:v>
                </c:pt>
                <c:pt idx="10">
                  <c:v>1213.395679</c:v>
                </c:pt>
                <c:pt idx="11">
                  <c:v>2396.442438</c:v>
                </c:pt>
                <c:pt idx="12">
                  <c:v>3567.7598939999998</c:v>
                </c:pt>
                <c:pt idx="13">
                  <c:v>1861.4592500000001</c:v>
                </c:pt>
                <c:pt idx="14">
                  <c:v>4045.4975730000001</c:v>
                </c:pt>
                <c:pt idx="15">
                  <c:v>6356.7695160000003</c:v>
                </c:pt>
                <c:pt idx="16">
                  <c:v>3938.1393710000002</c:v>
                </c:pt>
                <c:pt idx="17">
                  <c:v>4938.96994</c:v>
                </c:pt>
                <c:pt idx="18">
                  <c:v>1747.4275090000001</c:v>
                </c:pt>
                <c:pt idx="19">
                  <c:v>656.20773099999997</c:v>
                </c:pt>
                <c:pt idx="20">
                  <c:v>2826.8079269999998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'Abril 2010'!$B$36:$B$56</c:f>
              <c:numCache>
                <c:formatCode>dd/mm/yyyy;@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2010'!$H$36:$H$56</c:f>
              <c:numCache>
                <c:formatCode>_-* #,##0_-;\-* #,##0_-;_-* "-"??_-;_-@_-</c:formatCode>
                <c:ptCount val="21"/>
                <c:pt idx="0">
                  <c:v>1123.3873799999999</c:v>
                </c:pt>
                <c:pt idx="1">
                  <c:v>326.17968500000001</c:v>
                </c:pt>
                <c:pt idx="2">
                  <c:v>638.37687200000005</c:v>
                </c:pt>
                <c:pt idx="3">
                  <c:v>1780.999476</c:v>
                </c:pt>
                <c:pt idx="4">
                  <c:v>1097.5644609999999</c:v>
                </c:pt>
                <c:pt idx="5">
                  <c:v>1239.323605</c:v>
                </c:pt>
                <c:pt idx="6">
                  <c:v>1709.630627</c:v>
                </c:pt>
                <c:pt idx="7">
                  <c:v>232.717817</c:v>
                </c:pt>
                <c:pt idx="8">
                  <c:v>236.85370699999999</c:v>
                </c:pt>
                <c:pt idx="9">
                  <c:v>882.17718100000002</c:v>
                </c:pt>
                <c:pt idx="10">
                  <c:v>972.87806499999999</c:v>
                </c:pt>
                <c:pt idx="11">
                  <c:v>684.24915699999997</c:v>
                </c:pt>
                <c:pt idx="12">
                  <c:v>86.929051999999999</c:v>
                </c:pt>
                <c:pt idx="13">
                  <c:v>91.914759000000004</c:v>
                </c:pt>
                <c:pt idx="14">
                  <c:v>252.403998</c:v>
                </c:pt>
                <c:pt idx="15">
                  <c:v>841.16479700000002</c:v>
                </c:pt>
                <c:pt idx="16">
                  <c:v>192.650769</c:v>
                </c:pt>
                <c:pt idx="17">
                  <c:v>357.15549700000003</c:v>
                </c:pt>
                <c:pt idx="18">
                  <c:v>148.76565500000001</c:v>
                </c:pt>
                <c:pt idx="19">
                  <c:v>350.338438</c:v>
                </c:pt>
                <c:pt idx="20">
                  <c:v>495.65818100000001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'Abril 2010'!$B$36:$B$56</c:f>
              <c:numCache>
                <c:formatCode>dd/mm/yyyy;@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2010'!$I$36:$I$56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3.9359999999999999E-2</c:v>
                </c:pt>
                <c:pt idx="2">
                  <c:v>0</c:v>
                </c:pt>
                <c:pt idx="3" formatCode="_-* #,##0.00_-;\-* #,##0.00_-;_-* &quot;-&quot;??_-;_-@_-">
                  <c:v>0</c:v>
                </c:pt>
                <c:pt idx="4">
                  <c:v>0</c:v>
                </c:pt>
                <c:pt idx="5" formatCode="_-* #,##0.00_-;\-* #,##0.00_-;_-* &quot;-&quot;??_-;_-@_-">
                  <c:v>0.154888</c:v>
                </c:pt>
                <c:pt idx="6">
                  <c:v>1.2012E-2</c:v>
                </c:pt>
                <c:pt idx="7" formatCode="_-* #,##0.00_-;\-* #,##0.00_-;_-* &quot;-&quot;??_-;_-@_-">
                  <c:v>0</c:v>
                </c:pt>
                <c:pt idx="8">
                  <c:v>3.1223000000000001E-2</c:v>
                </c:pt>
                <c:pt idx="9" formatCode="_-* #,##0.00_-;\-* #,##0.00_-;_-* &quot;-&quot;??_-;_-@_-">
                  <c:v>0</c:v>
                </c:pt>
                <c:pt idx="10">
                  <c:v>0</c:v>
                </c:pt>
                <c:pt idx="11" formatCode="_-* #,##0.00_-;\-* #,##0.00_-;_-* &quot;-&quot;??_-;_-@_-">
                  <c:v>0</c:v>
                </c:pt>
                <c:pt idx="12">
                  <c:v>4.4201999999999998E-2</c:v>
                </c:pt>
                <c:pt idx="13" formatCode="_-* #,##0.00_-;\-* #,##0.00_-;_-* &quot;-&quot;??_-;_-@_-">
                  <c:v>0</c:v>
                </c:pt>
                <c:pt idx="14" formatCode="_-* #,##0.00_-;\-* #,##0.00_-;_-* &quot;-&quot;??_-;_-@_-">
                  <c:v>0.48904300000000001</c:v>
                </c:pt>
                <c:pt idx="15">
                  <c:v>0</c:v>
                </c:pt>
                <c:pt idx="16">
                  <c:v>0</c:v>
                </c:pt>
                <c:pt idx="17">
                  <c:v>1.9753E-2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162560"/>
        <c:axId val="34164096"/>
      </c:barChart>
      <c:dateAx>
        <c:axId val="34162560"/>
        <c:scaling>
          <c:orientation val="minMax"/>
          <c:max val="40298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640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34164096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62560"/>
        <c:crossesAt val="39965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21951219512196"/>
          <c:y val="0.93319415448851772"/>
          <c:w val="0.96097612188720316"/>
          <c:h val="0.9832985386221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Abril 2010</a:t>
            </a:r>
          </a:p>
        </c:rich>
      </c:tx>
      <c:layout>
        <c:manualLayout>
          <c:xMode val="edge"/>
          <c:yMode val="edge"/>
          <c:x val="0.21611747249542523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050998721823971E-2"/>
                  <c:y val="-0.1565943576042367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700248236279619E-2"/>
                  <c:y val="6.756419701130263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037213767224889E-2"/>
                  <c:y val="5.14426435327160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5558908172454215E-4"/>
                  <c:y val="5.10386328920421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919370097160173E-2"/>
                  <c:y val="3.63908842085526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3704710394108122E-2"/>
                  <c:y val="2.77637501357368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584505730625455E-2"/>
                  <c:y val="-9.46016702126809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0467511644453304E-2"/>
                  <c:y val="-0.160611933363187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2609113498325919E-3"/>
                  <c:y val="-0.150105949905199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84002803359387E-2"/>
                  <c:y val="-0.1212099591526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'Abril 2010'!$B$61:$B$70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SQM-B</c:v>
                </c:pt>
                <c:pt idx="3">
                  <c:v>PDBC</c:v>
                </c:pt>
                <c:pt idx="4">
                  <c:v>CAP</c:v>
                </c:pt>
                <c:pt idx="5">
                  <c:v>ENERSIS</c:v>
                </c:pt>
                <c:pt idx="6">
                  <c:v>LA POLAR</c:v>
                </c:pt>
                <c:pt idx="7">
                  <c:v>ENDESA</c:v>
                </c:pt>
                <c:pt idx="8">
                  <c:v>LAN</c:v>
                </c:pt>
                <c:pt idx="9">
                  <c:v>CENCOSUD</c:v>
                </c:pt>
              </c:strCache>
            </c:strRef>
          </c:cat>
          <c:val>
            <c:numRef>
              <c:f>'Abril 2010'!$E$61:$E$70</c:f>
              <c:numCache>
                <c:formatCode>_-* #,##0_-;\-* #,##0_-;_-* "-"??_-;_-@_-</c:formatCode>
                <c:ptCount val="10"/>
                <c:pt idx="0">
                  <c:v>1819</c:v>
                </c:pt>
                <c:pt idx="1">
                  <c:v>1237</c:v>
                </c:pt>
                <c:pt idx="2">
                  <c:v>1176</c:v>
                </c:pt>
                <c:pt idx="3">
                  <c:v>958</c:v>
                </c:pt>
                <c:pt idx="4">
                  <c:v>674</c:v>
                </c:pt>
                <c:pt idx="5">
                  <c:v>663</c:v>
                </c:pt>
                <c:pt idx="6">
                  <c:v>663</c:v>
                </c:pt>
                <c:pt idx="7">
                  <c:v>593</c:v>
                </c:pt>
                <c:pt idx="8">
                  <c:v>591</c:v>
                </c:pt>
                <c:pt idx="9">
                  <c:v>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Abril 2010</a:t>
            </a:r>
          </a:p>
        </c:rich>
      </c:tx>
      <c:layout>
        <c:manualLayout>
          <c:xMode val="edge"/>
          <c:yMode val="edge"/>
          <c:x val="0.17888211799612005"/>
          <c:y val="2.2026431718061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2802038529963"/>
          <c:y val="0.16519841555790496"/>
          <c:w val="0.80993837947543401"/>
          <c:h val="0.5704851950599650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'Abril 2010'!$B$10:$B$30</c:f>
              <c:numCache>
                <c:formatCode>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2010'!$C$10:$C$30</c:f>
              <c:numCache>
                <c:formatCode>_-* #,##0_-;\-* #,##0_-;_-* "-"??_-;_-@_-</c:formatCode>
                <c:ptCount val="21"/>
                <c:pt idx="0">
                  <c:v>412</c:v>
                </c:pt>
                <c:pt idx="1">
                  <c:v>520</c:v>
                </c:pt>
                <c:pt idx="2">
                  <c:v>596</c:v>
                </c:pt>
                <c:pt idx="3">
                  <c:v>499</c:v>
                </c:pt>
                <c:pt idx="4">
                  <c:v>604</c:v>
                </c:pt>
                <c:pt idx="5">
                  <c:v>519</c:v>
                </c:pt>
                <c:pt idx="6">
                  <c:v>382</c:v>
                </c:pt>
                <c:pt idx="7">
                  <c:v>558</c:v>
                </c:pt>
                <c:pt idx="8">
                  <c:v>465</c:v>
                </c:pt>
                <c:pt idx="9">
                  <c:v>540</c:v>
                </c:pt>
                <c:pt idx="10">
                  <c:v>484</c:v>
                </c:pt>
                <c:pt idx="11">
                  <c:v>560</c:v>
                </c:pt>
                <c:pt idx="12">
                  <c:v>479</c:v>
                </c:pt>
                <c:pt idx="13">
                  <c:v>519</c:v>
                </c:pt>
                <c:pt idx="14">
                  <c:v>520</c:v>
                </c:pt>
                <c:pt idx="15">
                  <c:v>381</c:v>
                </c:pt>
                <c:pt idx="16">
                  <c:v>473</c:v>
                </c:pt>
                <c:pt idx="17">
                  <c:v>450</c:v>
                </c:pt>
                <c:pt idx="18">
                  <c:v>543</c:v>
                </c:pt>
                <c:pt idx="19">
                  <c:v>502</c:v>
                </c:pt>
                <c:pt idx="20">
                  <c:v>535</c:v>
                </c:pt>
              </c:numCache>
            </c:numRef>
          </c:val>
        </c:ser>
        <c:ser>
          <c:idx val="1"/>
          <c:order val="1"/>
          <c:tx>
            <c:strRef>
              <c:f>'Abril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'Abril 2010'!$B$10:$B$30</c:f>
              <c:numCache>
                <c:formatCode>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2010'!$D$10:$D$30</c:f>
              <c:numCache>
                <c:formatCode>_-* #,##0_-;\-* #,##0_-;_-* "-"??_-;_-@_-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10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'Abril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'Abril 2010'!$B$10:$B$30</c:f>
              <c:numCache>
                <c:formatCode>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2010'!$E$10:$E$30</c:f>
              <c:numCache>
                <c:formatCode>_-* #,##0_-;\-* #,##0_-;_-* "-"??_-;_-@_-</c:formatCode>
                <c:ptCount val="21"/>
                <c:pt idx="0">
                  <c:v>166</c:v>
                </c:pt>
                <c:pt idx="1">
                  <c:v>202</c:v>
                </c:pt>
                <c:pt idx="2">
                  <c:v>204</c:v>
                </c:pt>
                <c:pt idx="3">
                  <c:v>133</c:v>
                </c:pt>
                <c:pt idx="4">
                  <c:v>200</c:v>
                </c:pt>
                <c:pt idx="5">
                  <c:v>129</c:v>
                </c:pt>
                <c:pt idx="6">
                  <c:v>158</c:v>
                </c:pt>
                <c:pt idx="7">
                  <c:v>147</c:v>
                </c:pt>
                <c:pt idx="8">
                  <c:v>123</c:v>
                </c:pt>
                <c:pt idx="9">
                  <c:v>300</c:v>
                </c:pt>
                <c:pt idx="10">
                  <c:v>207</c:v>
                </c:pt>
                <c:pt idx="11">
                  <c:v>140</c:v>
                </c:pt>
                <c:pt idx="12">
                  <c:v>202</c:v>
                </c:pt>
                <c:pt idx="13">
                  <c:v>143</c:v>
                </c:pt>
                <c:pt idx="14">
                  <c:v>152</c:v>
                </c:pt>
                <c:pt idx="15">
                  <c:v>173</c:v>
                </c:pt>
                <c:pt idx="16">
                  <c:v>136</c:v>
                </c:pt>
                <c:pt idx="17">
                  <c:v>231</c:v>
                </c:pt>
                <c:pt idx="18">
                  <c:v>243</c:v>
                </c:pt>
                <c:pt idx="19">
                  <c:v>314</c:v>
                </c:pt>
                <c:pt idx="20">
                  <c:v>311</c:v>
                </c:pt>
              </c:numCache>
            </c:numRef>
          </c:val>
        </c:ser>
        <c:ser>
          <c:idx val="3"/>
          <c:order val="3"/>
          <c:tx>
            <c:strRef>
              <c:f>'Abril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'Abril 2010'!$B$10:$B$30</c:f>
              <c:numCache>
                <c:formatCode>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2010'!$F$10:$F$30</c:f>
              <c:numCache>
                <c:formatCode>_-* #,##0_-;\-* #,##0_-;_-* "-"??_-;_-@_-</c:formatCode>
                <c:ptCount val="21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  <c:pt idx="6">
                  <c:v>12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7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'Abril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'Abril 2010'!$B$10:$B$30</c:f>
              <c:numCache>
                <c:formatCode>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2010'!$G$10:$G$30</c:f>
              <c:numCache>
                <c:formatCode>_-* #,##0_-;\-* #,##0_-;_-* "-"??_-;_-@_-</c:formatCode>
                <c:ptCount val="21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20</c:v>
                </c:pt>
                <c:pt idx="4">
                  <c:v>6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16</c:v>
                </c:pt>
                <c:pt idx="9">
                  <c:v>30</c:v>
                </c:pt>
                <c:pt idx="10">
                  <c:v>13</c:v>
                </c:pt>
                <c:pt idx="11">
                  <c:v>27</c:v>
                </c:pt>
                <c:pt idx="12">
                  <c:v>24</c:v>
                </c:pt>
                <c:pt idx="13">
                  <c:v>14</c:v>
                </c:pt>
                <c:pt idx="14">
                  <c:v>13</c:v>
                </c:pt>
                <c:pt idx="15">
                  <c:v>23</c:v>
                </c:pt>
                <c:pt idx="16">
                  <c:v>15</c:v>
                </c:pt>
                <c:pt idx="17">
                  <c:v>18</c:v>
                </c:pt>
                <c:pt idx="18">
                  <c:v>11</c:v>
                </c:pt>
                <c:pt idx="19">
                  <c:v>14</c:v>
                </c:pt>
                <c:pt idx="20">
                  <c:v>12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'Abril 2010'!$B$10:$B$30</c:f>
              <c:numCache>
                <c:formatCode>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2010'!$H$10:$H$30</c:f>
              <c:numCache>
                <c:formatCode>_-* #,##0_-;\-* #,##0_-;_-* "-"??_-;_-@_-</c:formatCode>
                <c:ptCount val="21"/>
                <c:pt idx="0">
                  <c:v>29</c:v>
                </c:pt>
                <c:pt idx="1">
                  <c:v>26</c:v>
                </c:pt>
                <c:pt idx="2">
                  <c:v>30</c:v>
                </c:pt>
                <c:pt idx="3">
                  <c:v>23</c:v>
                </c:pt>
                <c:pt idx="4">
                  <c:v>31</c:v>
                </c:pt>
                <c:pt idx="5">
                  <c:v>45</c:v>
                </c:pt>
                <c:pt idx="6">
                  <c:v>22</c:v>
                </c:pt>
                <c:pt idx="7">
                  <c:v>21</c:v>
                </c:pt>
                <c:pt idx="8">
                  <c:v>14</c:v>
                </c:pt>
                <c:pt idx="9">
                  <c:v>28</c:v>
                </c:pt>
                <c:pt idx="10">
                  <c:v>37</c:v>
                </c:pt>
                <c:pt idx="11">
                  <c:v>64</c:v>
                </c:pt>
                <c:pt idx="12">
                  <c:v>8</c:v>
                </c:pt>
                <c:pt idx="13">
                  <c:v>10</c:v>
                </c:pt>
                <c:pt idx="14">
                  <c:v>26</c:v>
                </c:pt>
                <c:pt idx="15">
                  <c:v>37</c:v>
                </c:pt>
                <c:pt idx="16">
                  <c:v>11</c:v>
                </c:pt>
                <c:pt idx="17">
                  <c:v>12</c:v>
                </c:pt>
                <c:pt idx="18">
                  <c:v>14</c:v>
                </c:pt>
                <c:pt idx="19">
                  <c:v>21</c:v>
                </c:pt>
                <c:pt idx="20">
                  <c:v>34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'Abril 2010'!$B$10:$B$30</c:f>
              <c:numCache>
                <c:formatCode>d/mm/yyyy;@</c:formatCode>
                <c:ptCount val="21"/>
                <c:pt idx="0">
                  <c:v>40269</c:v>
                </c:pt>
                <c:pt idx="1">
                  <c:v>40273</c:v>
                </c:pt>
                <c:pt idx="2">
                  <c:v>40274</c:v>
                </c:pt>
                <c:pt idx="3">
                  <c:v>40275</c:v>
                </c:pt>
                <c:pt idx="4">
                  <c:v>40276</c:v>
                </c:pt>
                <c:pt idx="5">
                  <c:v>40277</c:v>
                </c:pt>
                <c:pt idx="6">
                  <c:v>40280</c:v>
                </c:pt>
                <c:pt idx="7">
                  <c:v>40281</c:v>
                </c:pt>
                <c:pt idx="8">
                  <c:v>40282</c:v>
                </c:pt>
                <c:pt idx="9">
                  <c:v>40283</c:v>
                </c:pt>
                <c:pt idx="10">
                  <c:v>40284</c:v>
                </c:pt>
                <c:pt idx="11">
                  <c:v>40287</c:v>
                </c:pt>
                <c:pt idx="12">
                  <c:v>40288</c:v>
                </c:pt>
                <c:pt idx="13">
                  <c:v>40289</c:v>
                </c:pt>
                <c:pt idx="14">
                  <c:v>40290</c:v>
                </c:pt>
                <c:pt idx="15">
                  <c:v>40291</c:v>
                </c:pt>
                <c:pt idx="16">
                  <c:v>40294</c:v>
                </c:pt>
                <c:pt idx="17">
                  <c:v>40295</c:v>
                </c:pt>
                <c:pt idx="18">
                  <c:v>40296</c:v>
                </c:pt>
                <c:pt idx="19">
                  <c:v>40297</c:v>
                </c:pt>
                <c:pt idx="20">
                  <c:v>40298</c:v>
                </c:pt>
              </c:numCache>
            </c:numRef>
          </c:cat>
          <c:val>
            <c:numRef>
              <c:f>'Abril 2010'!$I$10:$I$30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265920"/>
        <c:axId val="35275904"/>
      </c:barChart>
      <c:dateAx>
        <c:axId val="352659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759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5275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65920"/>
        <c:crossesAt val="39965"/>
        <c:crossBetween val="between"/>
        <c:majorUnit val="15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5714285714285715E-2"/>
          <c:y val="0.92951634349671042"/>
          <c:w val="0.97515580117702672"/>
          <c:h val="0.98237977962005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Mayo 2010</a:t>
            </a:r>
          </a:p>
        </c:rich>
      </c:tx>
      <c:layout>
        <c:manualLayout>
          <c:xMode val="edge"/>
          <c:yMode val="edge"/>
          <c:x val="0.2124544688324215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494937973596529E-2"/>
                  <c:y val="-0.1500080317784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155687524022727E-2"/>
                  <c:y val="1.752722314619556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7494949974602294E-2"/>
                  <c:y val="5.1060438930457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5110094379632887E-4"/>
                  <c:y val="5.48807830579373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9913581790636809E-2"/>
                  <c:y val="3.97496837876032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2202195708149225E-2"/>
                  <c:y val="3.62152400645768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1996514833967324E-2"/>
                  <c:y val="-9.23736800296218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0634810073145847E-2"/>
                  <c:y val="-0.166397687895288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3045841778032301E-2"/>
                  <c:y val="-0.1539901843148149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6969872930188939E-2"/>
                  <c:y val="-0.1250665930719692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'Mayo 2010'!$B$60:$B$69</c:f>
              <c:strCache>
                <c:ptCount val="10"/>
                <c:pt idx="0">
                  <c:v>PAGARE R</c:v>
                </c:pt>
                <c:pt idx="1">
                  <c:v>SQM-B</c:v>
                </c:pt>
                <c:pt idx="2">
                  <c:v>PAGARE NR</c:v>
                </c:pt>
                <c:pt idx="3">
                  <c:v>PDBC</c:v>
                </c:pt>
                <c:pt idx="4">
                  <c:v>LA POLAR</c:v>
                </c:pt>
                <c:pt idx="5">
                  <c:v>LAN</c:v>
                </c:pt>
                <c:pt idx="6">
                  <c:v>ENDESA</c:v>
                </c:pt>
                <c:pt idx="7">
                  <c:v>CAP</c:v>
                </c:pt>
                <c:pt idx="8">
                  <c:v>ENERSIS</c:v>
                </c:pt>
                <c:pt idx="9">
                  <c:v>COPEC</c:v>
                </c:pt>
              </c:strCache>
            </c:strRef>
          </c:cat>
          <c:val>
            <c:numRef>
              <c:f>'Mayo 2010'!$E$60:$E$69</c:f>
              <c:numCache>
                <c:formatCode>_-* #,##0_-;\-* #,##0_-;_-* "-"??_-;_-@_-</c:formatCode>
                <c:ptCount val="10"/>
                <c:pt idx="0">
                  <c:v>2149</c:v>
                </c:pt>
                <c:pt idx="1">
                  <c:v>1205</c:v>
                </c:pt>
                <c:pt idx="2">
                  <c:v>1015</c:v>
                </c:pt>
                <c:pt idx="3">
                  <c:v>787</c:v>
                </c:pt>
                <c:pt idx="4">
                  <c:v>780</c:v>
                </c:pt>
                <c:pt idx="5">
                  <c:v>756</c:v>
                </c:pt>
                <c:pt idx="6">
                  <c:v>644</c:v>
                </c:pt>
                <c:pt idx="7">
                  <c:v>626</c:v>
                </c:pt>
                <c:pt idx="8">
                  <c:v>626</c:v>
                </c:pt>
                <c:pt idx="9">
                  <c:v>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Mayo 2010</a:t>
            </a:r>
          </a:p>
        </c:rich>
      </c:tx>
      <c:layout>
        <c:manualLayout>
          <c:xMode val="edge"/>
          <c:yMode val="edge"/>
          <c:x val="0.18719832122433969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447403644556188"/>
          <c:w val="0.8115951601128002"/>
          <c:h val="0.5723696468305553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'Mayo 2010'!$B$10:$B$29</c:f>
              <c:numCache>
                <c:formatCode>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2010'!$C$10:$C$29</c:f>
              <c:numCache>
                <c:formatCode>_-* #,##0_-;\-* #,##0_-;_-* "-"??_-;_-@_-</c:formatCode>
                <c:ptCount val="20"/>
                <c:pt idx="0">
                  <c:v>408</c:v>
                </c:pt>
                <c:pt idx="1">
                  <c:v>523</c:v>
                </c:pt>
                <c:pt idx="2">
                  <c:v>628</c:v>
                </c:pt>
                <c:pt idx="3">
                  <c:v>809</c:v>
                </c:pt>
                <c:pt idx="4">
                  <c:v>687</c:v>
                </c:pt>
                <c:pt idx="5">
                  <c:v>635</c:v>
                </c:pt>
                <c:pt idx="6">
                  <c:v>543</c:v>
                </c:pt>
                <c:pt idx="7">
                  <c:v>573</c:v>
                </c:pt>
                <c:pt idx="8">
                  <c:v>521</c:v>
                </c:pt>
                <c:pt idx="9">
                  <c:v>613</c:v>
                </c:pt>
                <c:pt idx="10">
                  <c:v>560</c:v>
                </c:pt>
                <c:pt idx="11">
                  <c:v>636</c:v>
                </c:pt>
                <c:pt idx="12">
                  <c:v>620</c:v>
                </c:pt>
                <c:pt idx="13">
                  <c:v>620</c:v>
                </c:pt>
                <c:pt idx="14">
                  <c:v>505</c:v>
                </c:pt>
                <c:pt idx="15">
                  <c:v>583</c:v>
                </c:pt>
                <c:pt idx="16">
                  <c:v>595</c:v>
                </c:pt>
                <c:pt idx="17">
                  <c:v>708</c:v>
                </c:pt>
                <c:pt idx="18">
                  <c:v>505</c:v>
                </c:pt>
                <c:pt idx="19">
                  <c:v>558</c:v>
                </c:pt>
              </c:numCache>
            </c:numRef>
          </c:val>
        </c:ser>
        <c:ser>
          <c:idx val="1"/>
          <c:order val="1"/>
          <c:tx>
            <c:strRef>
              <c:f>'Mayo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'Mayo 2010'!$B$10:$B$29</c:f>
              <c:numCache>
                <c:formatCode>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2010'!$D$10:$D$29</c:f>
              <c:numCache>
                <c:formatCode>_-* #,##0_-;\-* #,##0_-;_-* "-"??_-;_-@_-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</c:numCache>
            </c:numRef>
          </c:val>
        </c:ser>
        <c:ser>
          <c:idx val="2"/>
          <c:order val="2"/>
          <c:tx>
            <c:strRef>
              <c:f>'Mayo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'Mayo 2010'!$B$10:$B$29</c:f>
              <c:numCache>
                <c:formatCode>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2010'!$E$10:$E$29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116</c:v>
                </c:pt>
                <c:pt idx="2">
                  <c:v>184</c:v>
                </c:pt>
                <c:pt idx="3">
                  <c:v>94</c:v>
                </c:pt>
                <c:pt idx="4">
                  <c:v>155</c:v>
                </c:pt>
                <c:pt idx="5">
                  <c:v>184</c:v>
                </c:pt>
                <c:pt idx="6">
                  <c:v>239</c:v>
                </c:pt>
                <c:pt idx="7">
                  <c:v>191</c:v>
                </c:pt>
                <c:pt idx="8">
                  <c:v>258</c:v>
                </c:pt>
                <c:pt idx="9">
                  <c:v>240</c:v>
                </c:pt>
                <c:pt idx="10">
                  <c:v>256</c:v>
                </c:pt>
                <c:pt idx="11">
                  <c:v>127</c:v>
                </c:pt>
                <c:pt idx="12">
                  <c:v>144</c:v>
                </c:pt>
                <c:pt idx="13">
                  <c:v>246</c:v>
                </c:pt>
                <c:pt idx="14">
                  <c:v>158</c:v>
                </c:pt>
                <c:pt idx="15">
                  <c:v>315</c:v>
                </c:pt>
                <c:pt idx="16">
                  <c:v>361</c:v>
                </c:pt>
                <c:pt idx="17">
                  <c:v>161</c:v>
                </c:pt>
                <c:pt idx="18">
                  <c:v>120</c:v>
                </c:pt>
                <c:pt idx="19">
                  <c:v>88</c:v>
                </c:pt>
              </c:numCache>
            </c:numRef>
          </c:val>
        </c:ser>
        <c:ser>
          <c:idx val="3"/>
          <c:order val="3"/>
          <c:tx>
            <c:strRef>
              <c:f>'Mayo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'Mayo 2010'!$B$10:$B$29</c:f>
              <c:numCache>
                <c:formatCode>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2010'!$F$10:$F$29</c:f>
              <c:numCache>
                <c:formatCode>_-* #,##0_-;\-* #,##0_-;_-* "-"??_-;_-@_-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11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</c:ser>
        <c:ser>
          <c:idx val="4"/>
          <c:order val="4"/>
          <c:tx>
            <c:strRef>
              <c:f>'Mayo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'Mayo 2010'!$B$10:$B$29</c:f>
              <c:numCache>
                <c:formatCode>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2010'!$G$10:$G$29</c:f>
              <c:numCache>
                <c:formatCode>_-* #,##0_-;\-* #,##0_-;_-* "-"??_-;_-@_-</c:formatCode>
                <c:ptCount val="20"/>
                <c:pt idx="0">
                  <c:v>11</c:v>
                </c:pt>
                <c:pt idx="1">
                  <c:v>8</c:v>
                </c:pt>
                <c:pt idx="2">
                  <c:v>15</c:v>
                </c:pt>
                <c:pt idx="3">
                  <c:v>8</c:v>
                </c:pt>
                <c:pt idx="4">
                  <c:v>17</c:v>
                </c:pt>
                <c:pt idx="5">
                  <c:v>25</c:v>
                </c:pt>
                <c:pt idx="6">
                  <c:v>4</c:v>
                </c:pt>
                <c:pt idx="7">
                  <c:v>17</c:v>
                </c:pt>
                <c:pt idx="8">
                  <c:v>6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13</c:v>
                </c:pt>
                <c:pt idx="13">
                  <c:v>22</c:v>
                </c:pt>
                <c:pt idx="14">
                  <c:v>12</c:v>
                </c:pt>
                <c:pt idx="15">
                  <c:v>6</c:v>
                </c:pt>
                <c:pt idx="16">
                  <c:v>15</c:v>
                </c:pt>
                <c:pt idx="17">
                  <c:v>26</c:v>
                </c:pt>
                <c:pt idx="18">
                  <c:v>16</c:v>
                </c:pt>
                <c:pt idx="19">
                  <c:v>29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'Mayo 2010'!$B$10:$B$29</c:f>
              <c:numCache>
                <c:formatCode>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2010'!$H$10:$H$29</c:f>
              <c:numCache>
                <c:formatCode>_-* #,##0_-;\-* #,##0_-;_-* "-"??_-;_-@_-</c:formatCode>
                <c:ptCount val="20"/>
                <c:pt idx="0">
                  <c:v>23</c:v>
                </c:pt>
                <c:pt idx="1">
                  <c:v>21</c:v>
                </c:pt>
                <c:pt idx="2">
                  <c:v>15</c:v>
                </c:pt>
                <c:pt idx="3">
                  <c:v>20</c:v>
                </c:pt>
                <c:pt idx="4">
                  <c:v>64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22</c:v>
                </c:pt>
                <c:pt idx="9">
                  <c:v>132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63</c:v>
                </c:pt>
                <c:pt idx="14">
                  <c:v>25</c:v>
                </c:pt>
                <c:pt idx="15">
                  <c:v>30</c:v>
                </c:pt>
                <c:pt idx="16">
                  <c:v>17</c:v>
                </c:pt>
                <c:pt idx="17">
                  <c:v>20</c:v>
                </c:pt>
                <c:pt idx="18">
                  <c:v>50</c:v>
                </c:pt>
                <c:pt idx="19">
                  <c:v>52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'Mayo 2010'!$B$10:$B$29</c:f>
              <c:numCache>
                <c:formatCode>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2010'!$I$10:$I$29</c:f>
              <c:numCache>
                <c:formatCode>_-* #,##0_-;\-* #,##0_-;_-* "-"??_-;_-@_-</c:formatCode>
                <c:ptCount val="20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848896"/>
        <c:axId val="30850432"/>
      </c:barChart>
      <c:dateAx>
        <c:axId val="308488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504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08504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48896"/>
        <c:crossesAt val="39965"/>
        <c:crossBetween val="between"/>
        <c:majorUnit val="15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9033943220865506E-2"/>
          <c:y val="0.92982663351291617"/>
          <c:w val="0.96376925710373151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Mayo 2010</a:t>
            </a:r>
          </a:p>
        </c:rich>
      </c:tx>
      <c:layout>
        <c:manualLayout>
          <c:xMode val="edge"/>
          <c:yMode val="edge"/>
          <c:x val="0.15421686746987953"/>
          <c:y val="2.197802197802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7710843373494"/>
          <c:y val="0.16483516483516483"/>
          <c:w val="0.80602409638554218"/>
          <c:h val="0.571428571428571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'Mayo 2010'!$B$36:$B$55</c:f>
              <c:numCache>
                <c:formatCode>dd/mm/yyyy;@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2010'!$C$36:$C$55</c:f>
              <c:numCache>
                <c:formatCode>_-* #,##0_-;\-* #,##0_-;_-* "-"??_-;_-@_-</c:formatCode>
                <c:ptCount val="20"/>
                <c:pt idx="0">
                  <c:v>25247.606932999999</c:v>
                </c:pt>
                <c:pt idx="1">
                  <c:v>27038.011180000001</c:v>
                </c:pt>
                <c:pt idx="2">
                  <c:v>72807.603436000005</c:v>
                </c:pt>
                <c:pt idx="3">
                  <c:v>200994.96463500001</c:v>
                </c:pt>
                <c:pt idx="4">
                  <c:v>73477.648616000006</c:v>
                </c:pt>
                <c:pt idx="5">
                  <c:v>33612.248222130002</c:v>
                </c:pt>
                <c:pt idx="6">
                  <c:v>29978.096871000002</c:v>
                </c:pt>
                <c:pt idx="7">
                  <c:v>43560.035708000003</c:v>
                </c:pt>
                <c:pt idx="8">
                  <c:v>33963.023728</c:v>
                </c:pt>
                <c:pt idx="9">
                  <c:v>74867.908288999999</c:v>
                </c:pt>
                <c:pt idx="10">
                  <c:v>23422.434119000001</c:v>
                </c:pt>
                <c:pt idx="11">
                  <c:v>25222.339400000001</c:v>
                </c:pt>
                <c:pt idx="12">
                  <c:v>25768.061936999999</c:v>
                </c:pt>
                <c:pt idx="13">
                  <c:v>48640.437964999997</c:v>
                </c:pt>
                <c:pt idx="14">
                  <c:v>18911.507729000001</c:v>
                </c:pt>
                <c:pt idx="15">
                  <c:v>21068.37398</c:v>
                </c:pt>
                <c:pt idx="16">
                  <c:v>33867.688038</c:v>
                </c:pt>
                <c:pt idx="17">
                  <c:v>34568.410953999999</c:v>
                </c:pt>
                <c:pt idx="18">
                  <c:v>22026.215317999999</c:v>
                </c:pt>
                <c:pt idx="19">
                  <c:v>23174.398281000002</c:v>
                </c:pt>
              </c:numCache>
            </c:numRef>
          </c:val>
        </c:ser>
        <c:ser>
          <c:idx val="1"/>
          <c:order val="1"/>
          <c:tx>
            <c:strRef>
              <c:f>'Mayo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'Mayo 2010'!$B$36:$B$55</c:f>
              <c:numCache>
                <c:formatCode>dd/mm/yyyy;@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2010'!$D$36:$D$55</c:f>
              <c:numCache>
                <c:formatCode>_-* #,##0_-;\-* #,##0_-;_-* "-"??_-;_-@_-</c:formatCode>
                <c:ptCount val="20"/>
                <c:pt idx="0">
                  <c:v>11.929494999999999</c:v>
                </c:pt>
                <c:pt idx="1">
                  <c:v>0</c:v>
                </c:pt>
                <c:pt idx="2">
                  <c:v>91.830579999999998</c:v>
                </c:pt>
                <c:pt idx="3">
                  <c:v>4.6576000000000004</c:v>
                </c:pt>
                <c:pt idx="4">
                  <c:v>0</c:v>
                </c:pt>
                <c:pt idx="5">
                  <c:v>82.990263999999996</c:v>
                </c:pt>
                <c:pt idx="6">
                  <c:v>0</c:v>
                </c:pt>
                <c:pt idx="7">
                  <c:v>437.97831300000001</c:v>
                </c:pt>
                <c:pt idx="8">
                  <c:v>1261.527018</c:v>
                </c:pt>
                <c:pt idx="9">
                  <c:v>119.984701</c:v>
                </c:pt>
                <c:pt idx="10">
                  <c:v>0</c:v>
                </c:pt>
                <c:pt idx="11">
                  <c:v>11.41647</c:v>
                </c:pt>
                <c:pt idx="12">
                  <c:v>1759.666311</c:v>
                </c:pt>
                <c:pt idx="13">
                  <c:v>1519.4971009999999</c:v>
                </c:pt>
                <c:pt idx="14">
                  <c:v>167.00886499999999</c:v>
                </c:pt>
                <c:pt idx="15">
                  <c:v>5.5</c:v>
                </c:pt>
                <c:pt idx="16">
                  <c:v>164.57740000000001</c:v>
                </c:pt>
                <c:pt idx="17">
                  <c:v>592.65873799999997</c:v>
                </c:pt>
                <c:pt idx="18">
                  <c:v>1224.779483</c:v>
                </c:pt>
                <c:pt idx="19">
                  <c:v>58.301428000000001</c:v>
                </c:pt>
              </c:numCache>
            </c:numRef>
          </c:val>
        </c:ser>
        <c:ser>
          <c:idx val="2"/>
          <c:order val="2"/>
          <c:tx>
            <c:strRef>
              <c:f>'Mayo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'Mayo 2010'!$B$36:$B$55</c:f>
              <c:numCache>
                <c:formatCode>dd/mm/yyyy;@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2010'!$E$36:$E$55</c:f>
              <c:numCache>
                <c:formatCode>_-* #,##0_-;\-* #,##0_-;_-* "-"??_-;_-@_-</c:formatCode>
                <c:ptCount val="20"/>
                <c:pt idx="0">
                  <c:v>123139.392169928</c:v>
                </c:pt>
                <c:pt idx="1">
                  <c:v>68043.517672989605</c:v>
                </c:pt>
                <c:pt idx="2">
                  <c:v>154393.10302871</c:v>
                </c:pt>
                <c:pt idx="3">
                  <c:v>42286.122013908003</c:v>
                </c:pt>
                <c:pt idx="4">
                  <c:v>34280.352702733697</c:v>
                </c:pt>
                <c:pt idx="5">
                  <c:v>49852.200231000003</c:v>
                </c:pt>
                <c:pt idx="6">
                  <c:v>88212.238534000004</c:v>
                </c:pt>
                <c:pt idx="7">
                  <c:v>107964.68888430001</c:v>
                </c:pt>
                <c:pt idx="8">
                  <c:v>123790.10575231399</c:v>
                </c:pt>
                <c:pt idx="9">
                  <c:v>47013.722197000003</c:v>
                </c:pt>
                <c:pt idx="10">
                  <c:v>74051.244486959986</c:v>
                </c:pt>
                <c:pt idx="11">
                  <c:v>32448.913973999999</c:v>
                </c:pt>
                <c:pt idx="12">
                  <c:v>70619.457846803998</c:v>
                </c:pt>
                <c:pt idx="13">
                  <c:v>41832.307155750001</c:v>
                </c:pt>
                <c:pt idx="14">
                  <c:v>27399.486560000001</c:v>
                </c:pt>
                <c:pt idx="15">
                  <c:v>67022.768823999999</c:v>
                </c:pt>
                <c:pt idx="16">
                  <c:v>49660.552821999998</c:v>
                </c:pt>
                <c:pt idx="17">
                  <c:v>62043.782806996998</c:v>
                </c:pt>
                <c:pt idx="18">
                  <c:v>31999.796376048798</c:v>
                </c:pt>
                <c:pt idx="19">
                  <c:v>41935.0060057265</c:v>
                </c:pt>
              </c:numCache>
            </c:numRef>
          </c:val>
        </c:ser>
        <c:ser>
          <c:idx val="3"/>
          <c:order val="3"/>
          <c:tx>
            <c:strRef>
              <c:f>'Mayo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'Mayo 2010'!$B$36:$B$55</c:f>
              <c:numCache>
                <c:formatCode>dd/mm/yyyy;@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2010'!$F$36:$F$55</c:f>
              <c:numCache>
                <c:formatCode>_-* #,##0_-;\-* #,##0_-;_-* "-"??_-;_-@_-</c:formatCode>
                <c:ptCount val="20"/>
                <c:pt idx="0">
                  <c:v>3.57</c:v>
                </c:pt>
                <c:pt idx="1">
                  <c:v>3.6</c:v>
                </c:pt>
                <c:pt idx="2">
                  <c:v>4.32</c:v>
                </c:pt>
                <c:pt idx="3">
                  <c:v>1.08</c:v>
                </c:pt>
                <c:pt idx="4">
                  <c:v>10.044</c:v>
                </c:pt>
                <c:pt idx="5">
                  <c:v>3.24</c:v>
                </c:pt>
                <c:pt idx="6">
                  <c:v>11.7158</c:v>
                </c:pt>
                <c:pt idx="7">
                  <c:v>1.095</c:v>
                </c:pt>
                <c:pt idx="8">
                  <c:v>25.55</c:v>
                </c:pt>
                <c:pt idx="9">
                  <c:v>16.434999999999999</c:v>
                </c:pt>
                <c:pt idx="10">
                  <c:v>14.601000000000001</c:v>
                </c:pt>
                <c:pt idx="11">
                  <c:v>1.8249899999999999</c:v>
                </c:pt>
                <c:pt idx="12">
                  <c:v>0</c:v>
                </c:pt>
                <c:pt idx="13">
                  <c:v>12.085000000000001</c:v>
                </c:pt>
                <c:pt idx="14">
                  <c:v>20.067799999999998</c:v>
                </c:pt>
                <c:pt idx="15">
                  <c:v>0</c:v>
                </c:pt>
                <c:pt idx="16">
                  <c:v>5.1100000000000003</c:v>
                </c:pt>
                <c:pt idx="17">
                  <c:v>15.145</c:v>
                </c:pt>
                <c:pt idx="18">
                  <c:v>1.46</c:v>
                </c:pt>
                <c:pt idx="19">
                  <c:v>0.91</c:v>
                </c:pt>
              </c:numCache>
            </c:numRef>
          </c:val>
        </c:ser>
        <c:ser>
          <c:idx val="4"/>
          <c:order val="4"/>
          <c:tx>
            <c:strRef>
              <c:f>'Mayo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'Mayo 2010'!$B$36:$B$55</c:f>
              <c:numCache>
                <c:formatCode>dd/mm/yyyy;@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2010'!$G$36:$G$55</c:f>
              <c:numCache>
                <c:formatCode>_-* #,##0_-;\-* #,##0_-;_-* "-"??_-;_-@_-</c:formatCode>
                <c:ptCount val="20"/>
                <c:pt idx="0">
                  <c:v>851.27163900000005</c:v>
                </c:pt>
                <c:pt idx="1">
                  <c:v>610.32654100000002</c:v>
                </c:pt>
                <c:pt idx="2">
                  <c:v>4428.8967089999996</c:v>
                </c:pt>
                <c:pt idx="3">
                  <c:v>4041.136019</c:v>
                </c:pt>
                <c:pt idx="4">
                  <c:v>2305.3912190000001</c:v>
                </c:pt>
                <c:pt idx="5">
                  <c:v>4122.1291529999999</c:v>
                </c:pt>
                <c:pt idx="6">
                  <c:v>726.51108599999998</c:v>
                </c:pt>
                <c:pt idx="7">
                  <c:v>982.84823900000004</c:v>
                </c:pt>
                <c:pt idx="8">
                  <c:v>718.98759700000005</c:v>
                </c:pt>
                <c:pt idx="9">
                  <c:v>2005.5715070000001</c:v>
                </c:pt>
                <c:pt idx="10">
                  <c:v>3580.9959760000002</c:v>
                </c:pt>
                <c:pt idx="11">
                  <c:v>1528.885327</c:v>
                </c:pt>
                <c:pt idx="12">
                  <c:v>845.46874400000002</c:v>
                </c:pt>
                <c:pt idx="13">
                  <c:v>2070.396765</c:v>
                </c:pt>
                <c:pt idx="14">
                  <c:v>25450.787850000001</c:v>
                </c:pt>
                <c:pt idx="15">
                  <c:v>276.18212699999998</c:v>
                </c:pt>
                <c:pt idx="16">
                  <c:v>2222.2017150000001</c:v>
                </c:pt>
                <c:pt idx="17">
                  <c:v>3118.3942860000002</c:v>
                </c:pt>
                <c:pt idx="18">
                  <c:v>3435.944806</c:v>
                </c:pt>
                <c:pt idx="19">
                  <c:v>3003.405874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'Mayo 2010'!$B$36:$B$55</c:f>
              <c:numCache>
                <c:formatCode>dd/mm/yyyy;@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2010'!$H$36:$H$55</c:f>
              <c:numCache>
                <c:formatCode>_-* #,##0_-;\-* #,##0_-;_-* "-"??_-;_-@_-</c:formatCode>
                <c:ptCount val="20"/>
                <c:pt idx="0">
                  <c:v>403.640153</c:v>
                </c:pt>
                <c:pt idx="1">
                  <c:v>193.37678199999999</c:v>
                </c:pt>
                <c:pt idx="2">
                  <c:v>171.94415499999999</c:v>
                </c:pt>
                <c:pt idx="3">
                  <c:v>1375.6812319999999</c:v>
                </c:pt>
                <c:pt idx="4">
                  <c:v>1384.281379</c:v>
                </c:pt>
                <c:pt idx="5">
                  <c:v>269.63993299999998</c:v>
                </c:pt>
                <c:pt idx="6">
                  <c:v>195.70169100000001</c:v>
                </c:pt>
                <c:pt idx="7">
                  <c:v>358.63561299999998</c:v>
                </c:pt>
                <c:pt idx="8">
                  <c:v>538.34609399999999</c:v>
                </c:pt>
                <c:pt idx="9">
                  <c:v>5366.2554600000003</c:v>
                </c:pt>
                <c:pt idx="10">
                  <c:v>157.348039</c:v>
                </c:pt>
                <c:pt idx="11">
                  <c:v>61.40175</c:v>
                </c:pt>
                <c:pt idx="12">
                  <c:v>80.948612999999995</c:v>
                </c:pt>
                <c:pt idx="13">
                  <c:v>1364.4221090000001</c:v>
                </c:pt>
                <c:pt idx="14">
                  <c:v>673.17802800000004</c:v>
                </c:pt>
                <c:pt idx="15">
                  <c:v>649.23204399999997</c:v>
                </c:pt>
                <c:pt idx="16">
                  <c:v>781.38085899999999</c:v>
                </c:pt>
                <c:pt idx="17">
                  <c:v>824.73593900000003</c:v>
                </c:pt>
                <c:pt idx="18">
                  <c:v>1852.580569</c:v>
                </c:pt>
                <c:pt idx="19">
                  <c:v>607.91951600000004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'Mayo 2010'!$B$36:$B$55</c:f>
              <c:numCache>
                <c:formatCode>dd/mm/yyyy;@</c:formatCode>
                <c:ptCount val="20"/>
                <c:pt idx="0">
                  <c:v>40301</c:v>
                </c:pt>
                <c:pt idx="1">
                  <c:v>40302</c:v>
                </c:pt>
                <c:pt idx="2">
                  <c:v>40303</c:v>
                </c:pt>
                <c:pt idx="3">
                  <c:v>40304</c:v>
                </c:pt>
                <c:pt idx="4">
                  <c:v>40305</c:v>
                </c:pt>
                <c:pt idx="5">
                  <c:v>40308</c:v>
                </c:pt>
                <c:pt idx="6">
                  <c:v>40309</c:v>
                </c:pt>
                <c:pt idx="7">
                  <c:v>40310</c:v>
                </c:pt>
                <c:pt idx="8">
                  <c:v>40311</c:v>
                </c:pt>
                <c:pt idx="9">
                  <c:v>40312</c:v>
                </c:pt>
                <c:pt idx="10">
                  <c:v>40315</c:v>
                </c:pt>
                <c:pt idx="11">
                  <c:v>40316</c:v>
                </c:pt>
                <c:pt idx="12">
                  <c:v>40317</c:v>
                </c:pt>
                <c:pt idx="13">
                  <c:v>40318</c:v>
                </c:pt>
                <c:pt idx="14">
                  <c:v>40322</c:v>
                </c:pt>
                <c:pt idx="15">
                  <c:v>40323</c:v>
                </c:pt>
                <c:pt idx="16">
                  <c:v>40324</c:v>
                </c:pt>
                <c:pt idx="17">
                  <c:v>40325</c:v>
                </c:pt>
                <c:pt idx="18">
                  <c:v>40326</c:v>
                </c:pt>
                <c:pt idx="19">
                  <c:v>40329</c:v>
                </c:pt>
              </c:numCache>
            </c:numRef>
          </c:cat>
          <c:val>
            <c:numRef>
              <c:f>'Mayo 2010'!$I$36:$I$55</c:f>
              <c:numCache>
                <c:formatCode>_-* #,##0_-;\-* #,##0_-;_-* "-"??_-;_-@_-</c:formatCode>
                <c:ptCount val="20"/>
                <c:pt idx="0">
                  <c:v>3.0861E-2</c:v>
                </c:pt>
                <c:pt idx="1">
                  <c:v>1.5114000000000001E-2</c:v>
                </c:pt>
                <c:pt idx="2" formatCode="_-* #,##0.00_-;\-* #,##0.00_-;_-* &quot;-&quot;??_-;_-@_-">
                  <c:v>1.4929E-2</c:v>
                </c:pt>
                <c:pt idx="3">
                  <c:v>0.117714</c:v>
                </c:pt>
                <c:pt idx="4" formatCode="_-* #,##0.00_-;\-* #,##0.00_-;_-* &quot;-&quot;??_-;_-@_-">
                  <c:v>9.1689999999999994E-2</c:v>
                </c:pt>
                <c:pt idx="5">
                  <c:v>1.9719999999999998E-3</c:v>
                </c:pt>
                <c:pt idx="6" formatCode="_-* #,##0.00_-;\-* #,##0.00_-;_-* &quot;-&quot;??_-;_-@_-">
                  <c:v>0</c:v>
                </c:pt>
                <c:pt idx="7">
                  <c:v>0</c:v>
                </c:pt>
                <c:pt idx="8" formatCode="_-* #,##0.00_-;\-* #,##0.00_-;_-* &quot;-&quot;??_-;_-@_-">
                  <c:v>0</c:v>
                </c:pt>
                <c:pt idx="9">
                  <c:v>5.6837999999999997</c:v>
                </c:pt>
                <c:pt idx="10" formatCode="_-* #,##0.00_-;\-* #,##0.00_-;_-* &quot;-&quot;??_-;_-@_-">
                  <c:v>0</c:v>
                </c:pt>
                <c:pt idx="11">
                  <c:v>0</c:v>
                </c:pt>
                <c:pt idx="12" formatCode="_-* #,##0.00_-;\-* #,##0.00_-;_-* &quot;-&quot;??_-;_-@_-">
                  <c:v>0</c:v>
                </c:pt>
                <c:pt idx="13" formatCode="_-* #,##0.00_-;\-* #,##0.00_-;_-* &quot;-&quot;??_-;_-@_-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471936"/>
        <c:axId val="78473472"/>
      </c:barChart>
      <c:dateAx>
        <c:axId val="7847193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4734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4734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47193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20481927710843"/>
          <c:y val="0.9296703296703297"/>
          <c:w val="0.96385542168674698"/>
          <c:h val="0.98241758241758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Junio 2010</a:t>
            </a:r>
          </a:p>
        </c:rich>
      </c:tx>
      <c:layout>
        <c:manualLayout>
          <c:xMode val="edge"/>
          <c:yMode val="edge"/>
          <c:x val="0.2112334676114203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8051975258907674E-2"/>
                  <c:y val="-0.139863608595534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737760762068361E-2"/>
                  <c:y val="2.16904349109699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0011865644661921E-3"/>
                  <c:y val="4.9699496785472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5377795364441588E-2"/>
                  <c:y val="4.65129413009100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080454556811594E-2"/>
                  <c:y val="3.49532964141119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888198281389444E-2"/>
                  <c:y val="2.96513001976471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462590319742362E-2"/>
                  <c:y val="-9.42041616470006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1660003862636726E-3"/>
                  <c:y val="-0.168043615645817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605615349660517E-2"/>
                  <c:y val="-0.142979952407720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84002803359387E-2"/>
                  <c:y val="-0.1212099591526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'Junio 2010'!$B$60:$B$69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SQM-B</c:v>
                </c:pt>
                <c:pt idx="3">
                  <c:v>LA POLAR</c:v>
                </c:pt>
                <c:pt idx="4">
                  <c:v>ENDESA</c:v>
                </c:pt>
                <c:pt idx="5">
                  <c:v>PDBC</c:v>
                </c:pt>
                <c:pt idx="6">
                  <c:v>CENCOSUD</c:v>
                </c:pt>
                <c:pt idx="7">
                  <c:v>CAP</c:v>
                </c:pt>
                <c:pt idx="8">
                  <c:v>COPEC</c:v>
                </c:pt>
                <c:pt idx="9">
                  <c:v>ENERSIS</c:v>
                </c:pt>
              </c:strCache>
            </c:strRef>
          </c:cat>
          <c:val>
            <c:numRef>
              <c:f>'Junio 2010'!$E$60:$E$69</c:f>
              <c:numCache>
                <c:formatCode>_-* #,##0_-;\-* #,##0_-;_-* "-"??_-;_-@_-</c:formatCode>
                <c:ptCount val="10"/>
                <c:pt idx="0">
                  <c:v>2537</c:v>
                </c:pt>
                <c:pt idx="1">
                  <c:v>1153</c:v>
                </c:pt>
                <c:pt idx="2">
                  <c:v>1027</c:v>
                </c:pt>
                <c:pt idx="3">
                  <c:v>725</c:v>
                </c:pt>
                <c:pt idx="4">
                  <c:v>709</c:v>
                </c:pt>
                <c:pt idx="5">
                  <c:v>634</c:v>
                </c:pt>
                <c:pt idx="6">
                  <c:v>616</c:v>
                </c:pt>
                <c:pt idx="7">
                  <c:v>609</c:v>
                </c:pt>
                <c:pt idx="8">
                  <c:v>544</c:v>
                </c:pt>
                <c:pt idx="9">
                  <c:v>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Junio 2010</a:t>
            </a:r>
          </a:p>
        </c:rich>
      </c:tx>
      <c:layout>
        <c:manualLayout>
          <c:xMode val="edge"/>
          <c:yMode val="edge"/>
          <c:x val="0.18719832122433969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447403644556188"/>
          <c:w val="0.8115951601128002"/>
          <c:h val="0.5723696468305553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'Junio 2010'!$B$10:$B$30</c:f>
              <c:numCache>
                <c:formatCode>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2010'!$C$10:$C$30</c:f>
              <c:numCache>
                <c:formatCode>_-* #,##0_-;\-* #,##0_-;_-* "-"??_-;_-@_-</c:formatCode>
                <c:ptCount val="21"/>
                <c:pt idx="0">
                  <c:v>543</c:v>
                </c:pt>
                <c:pt idx="1">
                  <c:v>522</c:v>
                </c:pt>
                <c:pt idx="2">
                  <c:v>594</c:v>
                </c:pt>
                <c:pt idx="3">
                  <c:v>425</c:v>
                </c:pt>
                <c:pt idx="4">
                  <c:v>429</c:v>
                </c:pt>
                <c:pt idx="5">
                  <c:v>449</c:v>
                </c:pt>
                <c:pt idx="6">
                  <c:v>564</c:v>
                </c:pt>
                <c:pt idx="7">
                  <c:v>570</c:v>
                </c:pt>
                <c:pt idx="8">
                  <c:v>521</c:v>
                </c:pt>
                <c:pt idx="9">
                  <c:v>570</c:v>
                </c:pt>
                <c:pt idx="10">
                  <c:v>577</c:v>
                </c:pt>
                <c:pt idx="11">
                  <c:v>483</c:v>
                </c:pt>
                <c:pt idx="12">
                  <c:v>597</c:v>
                </c:pt>
                <c:pt idx="13">
                  <c:v>601</c:v>
                </c:pt>
                <c:pt idx="14">
                  <c:v>506</c:v>
                </c:pt>
                <c:pt idx="15">
                  <c:v>514</c:v>
                </c:pt>
                <c:pt idx="16">
                  <c:v>495</c:v>
                </c:pt>
                <c:pt idx="17">
                  <c:v>456</c:v>
                </c:pt>
                <c:pt idx="18">
                  <c:v>432</c:v>
                </c:pt>
                <c:pt idx="19">
                  <c:v>469</c:v>
                </c:pt>
                <c:pt idx="20">
                  <c:v>778</c:v>
                </c:pt>
              </c:numCache>
            </c:numRef>
          </c:val>
        </c:ser>
        <c:ser>
          <c:idx val="1"/>
          <c:order val="1"/>
          <c:tx>
            <c:strRef>
              <c:f>'Junio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'Junio 2010'!$B$10:$B$30</c:f>
              <c:numCache>
                <c:formatCode>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2010'!$D$10:$D$30</c:f>
              <c:numCache>
                <c:formatCode>_-* #,##0_-;\-* #,##0_-;_-* "-"??_-;_-@_-</c:formatCode>
                <c:ptCount val="21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14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</c:numCache>
            </c:numRef>
          </c:val>
        </c:ser>
        <c:ser>
          <c:idx val="2"/>
          <c:order val="2"/>
          <c:tx>
            <c:strRef>
              <c:f>'Junio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'Junio 2010'!$B$10:$B$30</c:f>
              <c:numCache>
                <c:formatCode>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2010'!$E$10:$E$30</c:f>
              <c:numCache>
                <c:formatCode>_-* #,##0_-;\-* #,##0_-;_-* "-"??_-;_-@_-</c:formatCode>
                <c:ptCount val="21"/>
                <c:pt idx="0">
                  <c:v>95</c:v>
                </c:pt>
                <c:pt idx="1">
                  <c:v>96</c:v>
                </c:pt>
                <c:pt idx="2">
                  <c:v>292</c:v>
                </c:pt>
                <c:pt idx="3">
                  <c:v>97</c:v>
                </c:pt>
                <c:pt idx="4">
                  <c:v>242</c:v>
                </c:pt>
                <c:pt idx="5">
                  <c:v>146</c:v>
                </c:pt>
                <c:pt idx="6">
                  <c:v>163</c:v>
                </c:pt>
                <c:pt idx="7">
                  <c:v>201</c:v>
                </c:pt>
                <c:pt idx="8">
                  <c:v>373</c:v>
                </c:pt>
                <c:pt idx="9">
                  <c:v>349</c:v>
                </c:pt>
                <c:pt idx="10">
                  <c:v>336</c:v>
                </c:pt>
                <c:pt idx="11">
                  <c:v>173</c:v>
                </c:pt>
                <c:pt idx="12">
                  <c:v>147</c:v>
                </c:pt>
                <c:pt idx="13">
                  <c:v>144</c:v>
                </c:pt>
                <c:pt idx="14">
                  <c:v>109</c:v>
                </c:pt>
                <c:pt idx="15">
                  <c:v>147</c:v>
                </c:pt>
                <c:pt idx="16">
                  <c:v>336</c:v>
                </c:pt>
                <c:pt idx="17">
                  <c:v>214</c:v>
                </c:pt>
                <c:pt idx="18">
                  <c:v>196</c:v>
                </c:pt>
                <c:pt idx="19">
                  <c:v>283</c:v>
                </c:pt>
                <c:pt idx="20">
                  <c:v>185</c:v>
                </c:pt>
              </c:numCache>
            </c:numRef>
          </c:val>
        </c:ser>
        <c:ser>
          <c:idx val="3"/>
          <c:order val="3"/>
          <c:tx>
            <c:strRef>
              <c:f>'Junio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'Junio 2010'!$B$10:$B$30</c:f>
              <c:numCache>
                <c:formatCode>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2010'!$F$10:$F$30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18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9</c:v>
                </c:pt>
              </c:numCache>
            </c:numRef>
          </c:val>
        </c:ser>
        <c:ser>
          <c:idx val="4"/>
          <c:order val="4"/>
          <c:tx>
            <c:strRef>
              <c:f>'Junio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'Junio 2010'!$B$10:$B$30</c:f>
              <c:numCache>
                <c:formatCode>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2010'!$G$10:$G$30</c:f>
              <c:numCache>
                <c:formatCode>_-* #,##0_-;\-* #,##0_-;_-* "-"??_-;_-@_-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25</c:v>
                </c:pt>
                <c:pt idx="4">
                  <c:v>16</c:v>
                </c:pt>
                <c:pt idx="5">
                  <c:v>19</c:v>
                </c:pt>
                <c:pt idx="6">
                  <c:v>24</c:v>
                </c:pt>
                <c:pt idx="7">
                  <c:v>14</c:v>
                </c:pt>
                <c:pt idx="8">
                  <c:v>7</c:v>
                </c:pt>
                <c:pt idx="9">
                  <c:v>26</c:v>
                </c:pt>
                <c:pt idx="10">
                  <c:v>31</c:v>
                </c:pt>
                <c:pt idx="11">
                  <c:v>16</c:v>
                </c:pt>
                <c:pt idx="12">
                  <c:v>25</c:v>
                </c:pt>
                <c:pt idx="13">
                  <c:v>13</c:v>
                </c:pt>
                <c:pt idx="14">
                  <c:v>14</c:v>
                </c:pt>
                <c:pt idx="15">
                  <c:v>7</c:v>
                </c:pt>
                <c:pt idx="16">
                  <c:v>28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27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'Junio 2010'!$B$10:$B$30</c:f>
              <c:numCache>
                <c:formatCode>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2010'!$H$10:$H$30</c:f>
              <c:numCache>
                <c:formatCode>_-* #,##0_-;\-* #,##0_-;_-* "-"??_-;_-@_-</c:formatCode>
                <c:ptCount val="21"/>
                <c:pt idx="0">
                  <c:v>8</c:v>
                </c:pt>
                <c:pt idx="1">
                  <c:v>16</c:v>
                </c:pt>
                <c:pt idx="2">
                  <c:v>7</c:v>
                </c:pt>
                <c:pt idx="3">
                  <c:v>44</c:v>
                </c:pt>
                <c:pt idx="4">
                  <c:v>19</c:v>
                </c:pt>
                <c:pt idx="5">
                  <c:v>20</c:v>
                </c:pt>
                <c:pt idx="6">
                  <c:v>27</c:v>
                </c:pt>
                <c:pt idx="7">
                  <c:v>42</c:v>
                </c:pt>
                <c:pt idx="8">
                  <c:v>58</c:v>
                </c:pt>
                <c:pt idx="9">
                  <c:v>61</c:v>
                </c:pt>
                <c:pt idx="10">
                  <c:v>18</c:v>
                </c:pt>
                <c:pt idx="11">
                  <c:v>16</c:v>
                </c:pt>
                <c:pt idx="12">
                  <c:v>44</c:v>
                </c:pt>
                <c:pt idx="13">
                  <c:v>58</c:v>
                </c:pt>
                <c:pt idx="14">
                  <c:v>41</c:v>
                </c:pt>
                <c:pt idx="15">
                  <c:v>35</c:v>
                </c:pt>
                <c:pt idx="16">
                  <c:v>30</c:v>
                </c:pt>
                <c:pt idx="17">
                  <c:v>23</c:v>
                </c:pt>
                <c:pt idx="18">
                  <c:v>34</c:v>
                </c:pt>
                <c:pt idx="19">
                  <c:v>28</c:v>
                </c:pt>
                <c:pt idx="20">
                  <c:v>31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'Junio 2010'!$B$10:$B$30</c:f>
              <c:numCache>
                <c:formatCode>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2010'!$I$10:$I$30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143872"/>
        <c:axId val="78145408"/>
      </c:barChart>
      <c:dateAx>
        <c:axId val="781438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4540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145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43872"/>
        <c:crossesAt val="39965"/>
        <c:crossBetween val="between"/>
        <c:majorUnit val="150"/>
        <c:minorUnit val="103.120500000000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6486109526163"/>
          <c:y val="0.92982663351291617"/>
          <c:w val="0.96860017497812767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Junio 2010</a:t>
            </a:r>
          </a:p>
        </c:rich>
      </c:tx>
      <c:layout>
        <c:manualLayout>
          <c:xMode val="edge"/>
          <c:yMode val="edge"/>
          <c:x val="0.15421686746987953"/>
          <c:y val="2.197802197802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7710843373494"/>
          <c:y val="0.16483516483516483"/>
          <c:w val="0.80602409638554218"/>
          <c:h val="0.571428571428571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'Junio 2010'!$B$36:$B$56</c:f>
              <c:numCache>
                <c:formatCode>dd/mm/yyyy;@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2010'!$C$36:$C$56</c:f>
              <c:numCache>
                <c:formatCode>_-* #,##0_-;\-* #,##0_-;_-* "-"??_-;_-@_-</c:formatCode>
                <c:ptCount val="21"/>
                <c:pt idx="0">
                  <c:v>18230.983090999998</c:v>
                </c:pt>
                <c:pt idx="1">
                  <c:v>14333.296096</c:v>
                </c:pt>
                <c:pt idx="2">
                  <c:v>20424.247264000001</c:v>
                </c:pt>
                <c:pt idx="3">
                  <c:v>153218.198493</c:v>
                </c:pt>
                <c:pt idx="4">
                  <c:v>17380.921763999999</c:v>
                </c:pt>
                <c:pt idx="5">
                  <c:v>11988.849587000001</c:v>
                </c:pt>
                <c:pt idx="6">
                  <c:v>17729.299051000002</c:v>
                </c:pt>
                <c:pt idx="7">
                  <c:v>25397.020323000001</c:v>
                </c:pt>
                <c:pt idx="8">
                  <c:v>13807.518067000001</c:v>
                </c:pt>
                <c:pt idx="9">
                  <c:v>36699.249026999998</c:v>
                </c:pt>
                <c:pt idx="10">
                  <c:v>20732.612207999999</c:v>
                </c:pt>
                <c:pt idx="11">
                  <c:v>15126.817924000001</c:v>
                </c:pt>
                <c:pt idx="12">
                  <c:v>27602.736099000002</c:v>
                </c:pt>
                <c:pt idx="13">
                  <c:v>26563.340843999998</c:v>
                </c:pt>
                <c:pt idx="14">
                  <c:v>23394.847025999999</c:v>
                </c:pt>
                <c:pt idx="15">
                  <c:v>22945.891119</c:v>
                </c:pt>
                <c:pt idx="16">
                  <c:v>15835.507772000001</c:v>
                </c:pt>
                <c:pt idx="17">
                  <c:v>17516.710300999999</c:v>
                </c:pt>
                <c:pt idx="18">
                  <c:v>16948.651470000001</c:v>
                </c:pt>
                <c:pt idx="19">
                  <c:v>21248.049326</c:v>
                </c:pt>
                <c:pt idx="20">
                  <c:v>27981.291032000001</c:v>
                </c:pt>
              </c:numCache>
            </c:numRef>
          </c:val>
        </c:ser>
        <c:ser>
          <c:idx val="1"/>
          <c:order val="1"/>
          <c:tx>
            <c:strRef>
              <c:f>'Junio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'Junio 2010'!$B$36:$B$56</c:f>
              <c:numCache>
                <c:formatCode>dd/mm/yyyy;@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2010'!$D$36:$D$56</c:f>
              <c:numCache>
                <c:formatCode>_-* #,##0_-;\-* #,##0_-;_-* "-"??_-;_-@_-</c:formatCode>
                <c:ptCount val="21"/>
                <c:pt idx="0">
                  <c:v>25.691723</c:v>
                </c:pt>
                <c:pt idx="1">
                  <c:v>13.006755999999999</c:v>
                </c:pt>
                <c:pt idx="2">
                  <c:v>80.046222999999998</c:v>
                </c:pt>
                <c:pt idx="3">
                  <c:v>125.961814</c:v>
                </c:pt>
                <c:pt idx="4">
                  <c:v>16.249662000000001</c:v>
                </c:pt>
                <c:pt idx="5">
                  <c:v>0.86599999999999999</c:v>
                </c:pt>
                <c:pt idx="6">
                  <c:v>1756.760031</c:v>
                </c:pt>
                <c:pt idx="7">
                  <c:v>157.09931700000001</c:v>
                </c:pt>
                <c:pt idx="8">
                  <c:v>55.073912</c:v>
                </c:pt>
                <c:pt idx="9">
                  <c:v>159.82800700000001</c:v>
                </c:pt>
                <c:pt idx="10">
                  <c:v>21281.482902</c:v>
                </c:pt>
                <c:pt idx="11">
                  <c:v>1043.459194</c:v>
                </c:pt>
                <c:pt idx="12">
                  <c:v>145.844086</c:v>
                </c:pt>
                <c:pt idx="13">
                  <c:v>862.92211599999996</c:v>
                </c:pt>
                <c:pt idx="14">
                  <c:v>663.31762100000003</c:v>
                </c:pt>
                <c:pt idx="15">
                  <c:v>4222.9579899999999</c:v>
                </c:pt>
                <c:pt idx="16">
                  <c:v>23.939546</c:v>
                </c:pt>
                <c:pt idx="17">
                  <c:v>1268.777601</c:v>
                </c:pt>
                <c:pt idx="18">
                  <c:v>271.202472</c:v>
                </c:pt>
                <c:pt idx="19">
                  <c:v>10.657735000000001</c:v>
                </c:pt>
                <c:pt idx="20">
                  <c:v>794.571369</c:v>
                </c:pt>
              </c:numCache>
            </c:numRef>
          </c:val>
        </c:ser>
        <c:ser>
          <c:idx val="2"/>
          <c:order val="2"/>
          <c:tx>
            <c:strRef>
              <c:f>'Junio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'Junio 2010'!$B$36:$B$56</c:f>
              <c:numCache>
                <c:formatCode>dd/mm/yyyy;@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2010'!$E$36:$E$56</c:f>
              <c:numCache>
                <c:formatCode>_-* #,##0_-;\-* #,##0_-;_-* "-"??_-;_-@_-</c:formatCode>
                <c:ptCount val="21"/>
                <c:pt idx="0">
                  <c:v>51862.789847</c:v>
                </c:pt>
                <c:pt idx="1">
                  <c:v>42727.577212358003</c:v>
                </c:pt>
                <c:pt idx="2">
                  <c:v>34128.8218678864</c:v>
                </c:pt>
                <c:pt idx="3">
                  <c:v>104891.119099</c:v>
                </c:pt>
                <c:pt idx="4">
                  <c:v>40548.306994424398</c:v>
                </c:pt>
                <c:pt idx="5">
                  <c:v>82007.470937000006</c:v>
                </c:pt>
                <c:pt idx="6">
                  <c:v>45784.225349</c:v>
                </c:pt>
                <c:pt idx="7">
                  <c:v>41135.7217038585</c:v>
                </c:pt>
                <c:pt idx="8">
                  <c:v>49154.091860245499</c:v>
                </c:pt>
                <c:pt idx="9">
                  <c:v>58623.337759470116</c:v>
                </c:pt>
                <c:pt idx="10">
                  <c:v>75562.389758282807</c:v>
                </c:pt>
                <c:pt idx="11">
                  <c:v>68294.807980695492</c:v>
                </c:pt>
                <c:pt idx="12">
                  <c:v>54585.351844999997</c:v>
                </c:pt>
                <c:pt idx="13">
                  <c:v>50033.246029000002</c:v>
                </c:pt>
                <c:pt idx="14">
                  <c:v>50764.430914199998</c:v>
                </c:pt>
                <c:pt idx="15">
                  <c:v>43910.982457081634</c:v>
                </c:pt>
                <c:pt idx="16">
                  <c:v>64296.234350057493</c:v>
                </c:pt>
                <c:pt idx="17">
                  <c:v>127228.46811948877</c:v>
                </c:pt>
                <c:pt idx="18">
                  <c:v>66253.782742159965</c:v>
                </c:pt>
                <c:pt idx="19">
                  <c:v>100708.15389051476</c:v>
                </c:pt>
                <c:pt idx="20">
                  <c:v>48104.514605633791</c:v>
                </c:pt>
              </c:numCache>
            </c:numRef>
          </c:val>
        </c:ser>
        <c:ser>
          <c:idx val="3"/>
          <c:order val="3"/>
          <c:tx>
            <c:strRef>
              <c:f>'Junio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'Junio 2010'!$B$36:$B$56</c:f>
              <c:numCache>
                <c:formatCode>dd/mm/yyyy;@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2010'!$F$36:$F$56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6.57</c:v>
                </c:pt>
                <c:pt idx="2">
                  <c:v>4.0149999999999997</c:v>
                </c:pt>
                <c:pt idx="3">
                  <c:v>8.76</c:v>
                </c:pt>
                <c:pt idx="4">
                  <c:v>3.6500300000000001</c:v>
                </c:pt>
                <c:pt idx="5">
                  <c:v>4.9690099999999999</c:v>
                </c:pt>
                <c:pt idx="6">
                  <c:v>2.6100300000000001</c:v>
                </c:pt>
                <c:pt idx="7">
                  <c:v>14.239000000000001</c:v>
                </c:pt>
                <c:pt idx="8">
                  <c:v>0.54800000000000004</c:v>
                </c:pt>
                <c:pt idx="9">
                  <c:v>7.6929999999999996</c:v>
                </c:pt>
                <c:pt idx="10">
                  <c:v>3.75</c:v>
                </c:pt>
                <c:pt idx="11">
                  <c:v>29.693000000000001</c:v>
                </c:pt>
                <c:pt idx="12">
                  <c:v>9.5790000000000006</c:v>
                </c:pt>
                <c:pt idx="13">
                  <c:v>0</c:v>
                </c:pt>
                <c:pt idx="14">
                  <c:v>3.8008000000000002</c:v>
                </c:pt>
                <c:pt idx="15">
                  <c:v>8.0850000000000009</c:v>
                </c:pt>
                <c:pt idx="16">
                  <c:v>33.505000000000003</c:v>
                </c:pt>
                <c:pt idx="17">
                  <c:v>3.2749999999999999</c:v>
                </c:pt>
                <c:pt idx="18">
                  <c:v>0</c:v>
                </c:pt>
                <c:pt idx="19">
                  <c:v>0.39</c:v>
                </c:pt>
                <c:pt idx="20">
                  <c:v>10.92</c:v>
                </c:pt>
              </c:numCache>
            </c:numRef>
          </c:val>
        </c:ser>
        <c:ser>
          <c:idx val="4"/>
          <c:order val="4"/>
          <c:tx>
            <c:strRef>
              <c:f>'Junio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'Junio 2010'!$B$36:$B$56</c:f>
              <c:numCache>
                <c:formatCode>dd/mm/yyyy;@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2010'!$G$36:$G$56</c:f>
              <c:numCache>
                <c:formatCode>_-* #,##0_-;\-* #,##0_-;_-* "-"??_-;_-@_-</c:formatCode>
                <c:ptCount val="21"/>
                <c:pt idx="0">
                  <c:v>28924.318503999999</c:v>
                </c:pt>
                <c:pt idx="1">
                  <c:v>971.44098599999995</c:v>
                </c:pt>
                <c:pt idx="2">
                  <c:v>3047.9520480000001</c:v>
                </c:pt>
                <c:pt idx="3">
                  <c:v>3193.21524</c:v>
                </c:pt>
                <c:pt idx="4">
                  <c:v>947.01568399999996</c:v>
                </c:pt>
                <c:pt idx="5">
                  <c:v>2092.3544489999999</c:v>
                </c:pt>
                <c:pt idx="6">
                  <c:v>2973.616078</c:v>
                </c:pt>
                <c:pt idx="7">
                  <c:v>2905.662558</c:v>
                </c:pt>
                <c:pt idx="8">
                  <c:v>528.68372799999997</c:v>
                </c:pt>
                <c:pt idx="9">
                  <c:v>1774.4743229999999</c:v>
                </c:pt>
                <c:pt idx="10">
                  <c:v>5270.2195579999998</c:v>
                </c:pt>
                <c:pt idx="11">
                  <c:v>1671.7430429999999</c:v>
                </c:pt>
                <c:pt idx="12">
                  <c:v>1267.520581</c:v>
                </c:pt>
                <c:pt idx="13">
                  <c:v>350.75575500000002</c:v>
                </c:pt>
                <c:pt idx="14">
                  <c:v>948.20238500000005</c:v>
                </c:pt>
                <c:pt idx="15">
                  <c:v>247.300397</c:v>
                </c:pt>
                <c:pt idx="16">
                  <c:v>7804.4694229999996</c:v>
                </c:pt>
                <c:pt idx="17">
                  <c:v>5258.7099390000003</c:v>
                </c:pt>
                <c:pt idx="18">
                  <c:v>1727.1783370000001</c:v>
                </c:pt>
                <c:pt idx="19">
                  <c:v>3691.3035479999999</c:v>
                </c:pt>
                <c:pt idx="20">
                  <c:v>1479.141329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'Junio 2010'!$B$36:$B$56</c:f>
              <c:numCache>
                <c:formatCode>dd/mm/yyyy;@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2010'!$H$36:$H$56</c:f>
              <c:numCache>
                <c:formatCode>_-* #,##0_-;\-* #,##0_-;_-* "-"??_-;_-@_-</c:formatCode>
                <c:ptCount val="21"/>
                <c:pt idx="0">
                  <c:v>73.565954000000005</c:v>
                </c:pt>
                <c:pt idx="1">
                  <c:v>549.89405399999998</c:v>
                </c:pt>
                <c:pt idx="2">
                  <c:v>64.591318000000001</c:v>
                </c:pt>
                <c:pt idx="3">
                  <c:v>776.35601299999996</c:v>
                </c:pt>
                <c:pt idx="4">
                  <c:v>164.37361200000001</c:v>
                </c:pt>
                <c:pt idx="5">
                  <c:v>1022.643624</c:v>
                </c:pt>
                <c:pt idx="6">
                  <c:v>433.52614499999999</c:v>
                </c:pt>
                <c:pt idx="7">
                  <c:v>486.49226800000002</c:v>
                </c:pt>
                <c:pt idx="8">
                  <c:v>1491.658578</c:v>
                </c:pt>
                <c:pt idx="9">
                  <c:v>988.51515300000005</c:v>
                </c:pt>
                <c:pt idx="10">
                  <c:v>278.52614699999998</c:v>
                </c:pt>
                <c:pt idx="11">
                  <c:v>200.73662100000001</c:v>
                </c:pt>
                <c:pt idx="12">
                  <c:v>1053.023428</c:v>
                </c:pt>
                <c:pt idx="13">
                  <c:v>2824.4814689999998</c:v>
                </c:pt>
                <c:pt idx="14">
                  <c:v>1676.046542</c:v>
                </c:pt>
                <c:pt idx="15">
                  <c:v>912.82924600000001</c:v>
                </c:pt>
                <c:pt idx="16">
                  <c:v>597.28734199999997</c:v>
                </c:pt>
                <c:pt idx="17">
                  <c:v>284.80357700000002</c:v>
                </c:pt>
                <c:pt idx="18">
                  <c:v>432.223141</c:v>
                </c:pt>
                <c:pt idx="19">
                  <c:v>246.851561</c:v>
                </c:pt>
                <c:pt idx="20">
                  <c:v>640.23813900000005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'Junio 2010'!$B$36:$B$56</c:f>
              <c:numCache>
                <c:formatCode>dd/mm/yyyy;@</c:formatCode>
                <c:ptCount val="21"/>
                <c:pt idx="0">
                  <c:v>40330</c:v>
                </c:pt>
                <c:pt idx="1">
                  <c:v>40331</c:v>
                </c:pt>
                <c:pt idx="2">
                  <c:v>40332</c:v>
                </c:pt>
                <c:pt idx="3">
                  <c:v>40333</c:v>
                </c:pt>
                <c:pt idx="4">
                  <c:v>40336</c:v>
                </c:pt>
                <c:pt idx="5">
                  <c:v>40337</c:v>
                </c:pt>
                <c:pt idx="6">
                  <c:v>40338</c:v>
                </c:pt>
                <c:pt idx="7">
                  <c:v>40339</c:v>
                </c:pt>
                <c:pt idx="8">
                  <c:v>40340</c:v>
                </c:pt>
                <c:pt idx="9">
                  <c:v>40343</c:v>
                </c:pt>
                <c:pt idx="10">
                  <c:v>40344</c:v>
                </c:pt>
                <c:pt idx="11">
                  <c:v>40345</c:v>
                </c:pt>
                <c:pt idx="12">
                  <c:v>40346</c:v>
                </c:pt>
                <c:pt idx="13">
                  <c:v>40347</c:v>
                </c:pt>
                <c:pt idx="14">
                  <c:v>40350</c:v>
                </c:pt>
                <c:pt idx="15">
                  <c:v>40351</c:v>
                </c:pt>
                <c:pt idx="16">
                  <c:v>40352</c:v>
                </c:pt>
                <c:pt idx="17">
                  <c:v>40353</c:v>
                </c:pt>
                <c:pt idx="18">
                  <c:v>40354</c:v>
                </c:pt>
                <c:pt idx="19">
                  <c:v>40358</c:v>
                </c:pt>
                <c:pt idx="20">
                  <c:v>40359</c:v>
                </c:pt>
              </c:numCache>
            </c:numRef>
          </c:cat>
          <c:val>
            <c:numRef>
              <c:f>'Junio 2010'!$I$36:$I$56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1.094E-2</c:v>
                </c:pt>
                <c:pt idx="2" formatCode="_-* #,##0.00_-;\-* #,##0.00_-;_-* &quot;-&quot;??_-;_-@_-">
                  <c:v>0</c:v>
                </c:pt>
                <c:pt idx="3">
                  <c:v>0</c:v>
                </c:pt>
                <c:pt idx="4" formatCode="_-* #,##0.00_-;\-* #,##0.00_-;_-* &quot;-&quot;??_-;_-@_-">
                  <c:v>0</c:v>
                </c:pt>
                <c:pt idx="5">
                  <c:v>0</c:v>
                </c:pt>
                <c:pt idx="6" formatCode="_-* #,##0.00_-;\-* #,##0.00_-;_-* &quot;-&quot;??_-;_-@_-">
                  <c:v>2.4015999999999999E-2</c:v>
                </c:pt>
                <c:pt idx="7">
                  <c:v>0</c:v>
                </c:pt>
                <c:pt idx="8" formatCode="_-* #,##0.00_-;\-* #,##0.00_-;_-* &quot;-&quot;??_-;_-@_-">
                  <c:v>9.1191999999999995E-2</c:v>
                </c:pt>
                <c:pt idx="9">
                  <c:v>0.29754000000000003</c:v>
                </c:pt>
                <c:pt idx="10" formatCode="_-* #,##0.00_-;\-* #,##0.00_-;_-* &quot;-&quot;??_-;_-@_-">
                  <c:v>0</c:v>
                </c:pt>
                <c:pt idx="11">
                  <c:v>0</c:v>
                </c:pt>
                <c:pt idx="12" formatCode="_-* #,##0.00_-;\-* #,##0.00_-;_-* &quot;-&quot;??_-;_-@_-">
                  <c:v>0</c:v>
                </c:pt>
                <c:pt idx="13" formatCode="_-* #,##0.00_-;\-* #,##0.00_-;_-* &quot;-&quot;??_-;_-@_-">
                  <c:v>0</c:v>
                </c:pt>
                <c:pt idx="14">
                  <c:v>0.27207599999999998</c:v>
                </c:pt>
                <c:pt idx="15">
                  <c:v>0.30563600000000002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191616"/>
        <c:axId val="78197504"/>
      </c:barChart>
      <c:dateAx>
        <c:axId val="781916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975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1975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19161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204819277108434"/>
          <c:y val="0.9296703296703297"/>
          <c:w val="0.97469879518072289"/>
          <c:h val="0.98241758241758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Julio 2010</a:t>
            </a:r>
          </a:p>
        </c:rich>
      </c:tx>
      <c:layout>
        <c:manualLayout>
          <c:xMode val="edge"/>
          <c:yMode val="edge"/>
          <c:x val="0.21489647127442402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3505758908925789E-2"/>
                  <c:y val="-0.158604992144251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699738391669468E-2"/>
                  <c:y val="5.095441522238745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46051457316226E-2"/>
                  <c:y val="5.1430867321493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160251551191271E-3"/>
                  <c:y val="6.26933029262028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6077250443313776E-2"/>
                  <c:y val="3.89718579519156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649813711690164E-2"/>
                  <c:y val="3.72047065645132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1971517958576745E-2"/>
                  <c:y val="-8.88899483767464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0634810073145847E-2"/>
                  <c:y val="-0.166397687895288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0652988510559465E-3"/>
                  <c:y val="-0.154778959528996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2185983736850928E-2"/>
                  <c:y val="-0.12381413244204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'Julio 2010'!$B$60:$B$69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SQM-B</c:v>
                </c:pt>
                <c:pt idx="3">
                  <c:v>LA POLAR</c:v>
                </c:pt>
                <c:pt idx="4">
                  <c:v>ENDESA</c:v>
                </c:pt>
                <c:pt idx="5">
                  <c:v>CAP</c:v>
                </c:pt>
                <c:pt idx="6">
                  <c:v>CENCOSUD</c:v>
                </c:pt>
                <c:pt idx="7">
                  <c:v>LAN</c:v>
                </c:pt>
                <c:pt idx="8">
                  <c:v>PDBC</c:v>
                </c:pt>
                <c:pt idx="9">
                  <c:v>ENERSIS</c:v>
                </c:pt>
              </c:strCache>
            </c:strRef>
          </c:cat>
          <c:val>
            <c:numRef>
              <c:f>'Julio 2010'!$E$60:$E$69</c:f>
              <c:numCache>
                <c:formatCode>_-* #,##0_-;\-* #,##0_-;_-* "-"??_-;_-@_-</c:formatCode>
                <c:ptCount val="10"/>
                <c:pt idx="0">
                  <c:v>1520</c:v>
                </c:pt>
                <c:pt idx="1">
                  <c:v>1354</c:v>
                </c:pt>
                <c:pt idx="2">
                  <c:v>1137</c:v>
                </c:pt>
                <c:pt idx="3">
                  <c:v>780</c:v>
                </c:pt>
                <c:pt idx="4">
                  <c:v>736</c:v>
                </c:pt>
                <c:pt idx="5">
                  <c:v>681</c:v>
                </c:pt>
                <c:pt idx="6">
                  <c:v>675</c:v>
                </c:pt>
                <c:pt idx="7">
                  <c:v>658</c:v>
                </c:pt>
                <c:pt idx="8">
                  <c:v>588</c:v>
                </c:pt>
                <c:pt idx="9">
                  <c:v>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Enero 2010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9756145052963656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'Enero 2010'!$B$35:$B$54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2010'!$C$35:$C$54</c:f>
              <c:numCache>
                <c:formatCode>_-* #,##0_-;\-* #,##0_-;_-* "-"??_-;_-@_-</c:formatCode>
                <c:ptCount val="20"/>
                <c:pt idx="0">
                  <c:v>289298.02425100002</c:v>
                </c:pt>
                <c:pt idx="1">
                  <c:v>110050.078289</c:v>
                </c:pt>
                <c:pt idx="2">
                  <c:v>54482.929149000003</c:v>
                </c:pt>
                <c:pt idx="3">
                  <c:v>68795.970889000004</c:v>
                </c:pt>
                <c:pt idx="4">
                  <c:v>46279.828719999998</c:v>
                </c:pt>
                <c:pt idx="5">
                  <c:v>39744.038937999998</c:v>
                </c:pt>
                <c:pt idx="6">
                  <c:v>25968.588215</c:v>
                </c:pt>
                <c:pt idx="7">
                  <c:v>18763.990539999999</c:v>
                </c:pt>
                <c:pt idx="8">
                  <c:v>46011.561472000001</c:v>
                </c:pt>
                <c:pt idx="9">
                  <c:v>44368.192195000003</c:v>
                </c:pt>
                <c:pt idx="10">
                  <c:v>18211.890102000001</c:v>
                </c:pt>
                <c:pt idx="11">
                  <c:v>41401.092048999999</c:v>
                </c:pt>
                <c:pt idx="12">
                  <c:v>39745.536587000002</c:v>
                </c:pt>
                <c:pt idx="13">
                  <c:v>30458.329782000001</c:v>
                </c:pt>
                <c:pt idx="14">
                  <c:v>21123.649829999998</c:v>
                </c:pt>
                <c:pt idx="15">
                  <c:v>15025.828165999999</c:v>
                </c:pt>
                <c:pt idx="16">
                  <c:v>11775.185176000001</c:v>
                </c:pt>
                <c:pt idx="17">
                  <c:v>43307.757949999999</c:v>
                </c:pt>
                <c:pt idx="18">
                  <c:v>23517.496523000002</c:v>
                </c:pt>
                <c:pt idx="19">
                  <c:v>15281.147252999999</c:v>
                </c:pt>
              </c:numCache>
            </c:numRef>
          </c:val>
        </c:ser>
        <c:ser>
          <c:idx val="1"/>
          <c:order val="1"/>
          <c:tx>
            <c:strRef>
              <c:f>'Enero 2010'!$D$34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'Enero 2010'!$B$35:$B$54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2010'!$D$35:$D$54</c:f>
              <c:numCache>
                <c:formatCode>_-* #,##0_-;\-* #,##0_-;_-* "-"??_-;_-@_-</c:formatCode>
                <c:ptCount val="20"/>
                <c:pt idx="0">
                  <c:v>86.903317999999999</c:v>
                </c:pt>
                <c:pt idx="1">
                  <c:v>129.03084200000001</c:v>
                </c:pt>
                <c:pt idx="2">
                  <c:v>244.97465700000001</c:v>
                </c:pt>
                <c:pt idx="3">
                  <c:v>116.729544</c:v>
                </c:pt>
                <c:pt idx="4">
                  <c:v>199.343538</c:v>
                </c:pt>
                <c:pt idx="5">
                  <c:v>21.409174</c:v>
                </c:pt>
                <c:pt idx="6">
                  <c:v>26.204165</c:v>
                </c:pt>
                <c:pt idx="7">
                  <c:v>78.977253000000005</c:v>
                </c:pt>
                <c:pt idx="8">
                  <c:v>2211.1621620000001</c:v>
                </c:pt>
                <c:pt idx="9">
                  <c:v>2978.4779840000001</c:v>
                </c:pt>
                <c:pt idx="10">
                  <c:v>5697.3912490000002</c:v>
                </c:pt>
                <c:pt idx="11">
                  <c:v>120.681557</c:v>
                </c:pt>
                <c:pt idx="12">
                  <c:v>95.335949999999997</c:v>
                </c:pt>
                <c:pt idx="13">
                  <c:v>2668.1840820000002</c:v>
                </c:pt>
                <c:pt idx="14">
                  <c:v>134.94663199999999</c:v>
                </c:pt>
                <c:pt idx="15">
                  <c:v>93.032610000000005</c:v>
                </c:pt>
                <c:pt idx="16">
                  <c:v>0</c:v>
                </c:pt>
                <c:pt idx="17">
                  <c:v>0.92293199999999997</c:v>
                </c:pt>
                <c:pt idx="18">
                  <c:v>63.565899999999999</c:v>
                </c:pt>
                <c:pt idx="19">
                  <c:v>138.89672200000001</c:v>
                </c:pt>
              </c:numCache>
            </c:numRef>
          </c:val>
        </c:ser>
        <c:ser>
          <c:idx val="2"/>
          <c:order val="2"/>
          <c:tx>
            <c:strRef>
              <c:f>'Enero 2010'!$E$34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strRef>
              <c:f>'Enero 2010'!$B$35:$B$54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2010'!$E$35:$E$54</c:f>
              <c:numCache>
                <c:formatCode>_-* #,##0_-;\-* #,##0_-;_-* "-"??_-;_-@_-</c:formatCode>
                <c:ptCount val="20"/>
                <c:pt idx="0">
                  <c:v>8338.0249590000003</c:v>
                </c:pt>
                <c:pt idx="1">
                  <c:v>48758.86765</c:v>
                </c:pt>
                <c:pt idx="2">
                  <c:v>28758.484251999998</c:v>
                </c:pt>
                <c:pt idx="3">
                  <c:v>38893.395208000002</c:v>
                </c:pt>
                <c:pt idx="4">
                  <c:v>51126.380449999997</c:v>
                </c:pt>
                <c:pt idx="5">
                  <c:v>32125.497065</c:v>
                </c:pt>
                <c:pt idx="6">
                  <c:v>42454.131559000001</c:v>
                </c:pt>
                <c:pt idx="7">
                  <c:v>42309.626491000003</c:v>
                </c:pt>
                <c:pt idx="8">
                  <c:v>39452.707066000003</c:v>
                </c:pt>
                <c:pt idx="9">
                  <c:v>20877.791716</c:v>
                </c:pt>
                <c:pt idx="10">
                  <c:v>28277.805387</c:v>
                </c:pt>
                <c:pt idx="11">
                  <c:v>22329.543556000001</c:v>
                </c:pt>
                <c:pt idx="12">
                  <c:v>10980.962933999999</c:v>
                </c:pt>
                <c:pt idx="13">
                  <c:v>30017.816018000001</c:v>
                </c:pt>
                <c:pt idx="14">
                  <c:v>38575.852310000002</c:v>
                </c:pt>
                <c:pt idx="15">
                  <c:v>16808.55258</c:v>
                </c:pt>
                <c:pt idx="16">
                  <c:v>18230.969346000002</c:v>
                </c:pt>
                <c:pt idx="17">
                  <c:v>31600.359366000001</c:v>
                </c:pt>
                <c:pt idx="18">
                  <c:v>52197.232920000002</c:v>
                </c:pt>
                <c:pt idx="19">
                  <c:v>20481.550067</c:v>
                </c:pt>
              </c:numCache>
            </c:numRef>
          </c:val>
        </c:ser>
        <c:ser>
          <c:idx val="3"/>
          <c:order val="3"/>
          <c:tx>
            <c:strRef>
              <c:f>'Enero 2010'!$F$34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'Enero 2010'!$B$35:$B$54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2010'!$F$35:$F$54</c:f>
              <c:numCache>
                <c:formatCode>_-* #,##0_-;\-* #,##0_-;_-* "-"??_-;_-@_-</c:formatCode>
                <c:ptCount val="20"/>
                <c:pt idx="0">
                  <c:v>5.907</c:v>
                </c:pt>
                <c:pt idx="1">
                  <c:v>0.96</c:v>
                </c:pt>
                <c:pt idx="2">
                  <c:v>1.95</c:v>
                </c:pt>
                <c:pt idx="3">
                  <c:v>8.6149900000000006</c:v>
                </c:pt>
                <c:pt idx="4">
                  <c:v>1.9</c:v>
                </c:pt>
                <c:pt idx="5">
                  <c:v>5.73</c:v>
                </c:pt>
                <c:pt idx="6">
                  <c:v>1.9</c:v>
                </c:pt>
                <c:pt idx="7">
                  <c:v>34.200000000000003</c:v>
                </c:pt>
                <c:pt idx="8">
                  <c:v>9.8799899999999994</c:v>
                </c:pt>
                <c:pt idx="9">
                  <c:v>8.36</c:v>
                </c:pt>
                <c:pt idx="10">
                  <c:v>4.9400000000000004</c:v>
                </c:pt>
                <c:pt idx="11">
                  <c:v>11.4</c:v>
                </c:pt>
                <c:pt idx="12">
                  <c:v>9.49</c:v>
                </c:pt>
                <c:pt idx="13">
                  <c:v>3.3980000000000001</c:v>
                </c:pt>
                <c:pt idx="14">
                  <c:v>0.378</c:v>
                </c:pt>
                <c:pt idx="15">
                  <c:v>1.506</c:v>
                </c:pt>
                <c:pt idx="16">
                  <c:v>17.530999999999999</c:v>
                </c:pt>
                <c:pt idx="17">
                  <c:v>1.119</c:v>
                </c:pt>
                <c:pt idx="18">
                  <c:v>10.156000000000001</c:v>
                </c:pt>
                <c:pt idx="19">
                  <c:v>13.901</c:v>
                </c:pt>
              </c:numCache>
            </c:numRef>
          </c:val>
        </c:ser>
        <c:ser>
          <c:idx val="4"/>
          <c:order val="4"/>
          <c:tx>
            <c:strRef>
              <c:f>'Enero 2010'!$G$34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'Enero 2010'!$B$35:$B$54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2010'!$G$35:$G$54</c:f>
              <c:numCache>
                <c:formatCode>_-* #,##0_-;\-* #,##0_-;_-* "-"??_-;_-@_-</c:formatCode>
                <c:ptCount val="20"/>
                <c:pt idx="0">
                  <c:v>1978.0375750000001</c:v>
                </c:pt>
                <c:pt idx="1">
                  <c:v>2385.7785509999999</c:v>
                </c:pt>
                <c:pt idx="2">
                  <c:v>1579.1010080000001</c:v>
                </c:pt>
                <c:pt idx="3">
                  <c:v>1178.336454</c:v>
                </c:pt>
                <c:pt idx="4">
                  <c:v>1363.509102</c:v>
                </c:pt>
                <c:pt idx="5">
                  <c:v>1055.226363</c:v>
                </c:pt>
                <c:pt idx="6">
                  <c:v>970.20708100000002</c:v>
                </c:pt>
                <c:pt idx="7">
                  <c:v>877.93111099999999</c:v>
                </c:pt>
                <c:pt idx="8">
                  <c:v>283.088775</c:v>
                </c:pt>
                <c:pt idx="9">
                  <c:v>352.364757</c:v>
                </c:pt>
                <c:pt idx="10">
                  <c:v>4077.9851870000002</c:v>
                </c:pt>
                <c:pt idx="11">
                  <c:v>1563.8928370000001</c:v>
                </c:pt>
                <c:pt idx="12">
                  <c:v>3385.2285149999998</c:v>
                </c:pt>
                <c:pt idx="13">
                  <c:v>937.68154600000003</c:v>
                </c:pt>
                <c:pt idx="14">
                  <c:v>2922.7243239999998</c:v>
                </c:pt>
                <c:pt idx="15">
                  <c:v>958.90211799999997</c:v>
                </c:pt>
                <c:pt idx="16">
                  <c:v>4201.5870569999997</c:v>
                </c:pt>
                <c:pt idx="17">
                  <c:v>4621.8465249999999</c:v>
                </c:pt>
                <c:pt idx="18">
                  <c:v>2291.9653079999998</c:v>
                </c:pt>
                <c:pt idx="19">
                  <c:v>2619.2264749999999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strRef>
              <c:f>'Enero 2010'!$B$35:$B$54</c:f>
              <c:strCache>
                <c:ptCount val="20"/>
                <c:pt idx="0">
                  <c:v>04/01/2010</c:v>
                </c:pt>
                <c:pt idx="1">
                  <c:v>05/01/2010</c:v>
                </c:pt>
                <c:pt idx="2">
                  <c:v>06/01/2010</c:v>
                </c:pt>
                <c:pt idx="3">
                  <c:v>07/01/2010</c:v>
                </c:pt>
                <c:pt idx="4">
                  <c:v>08/01/2010</c:v>
                </c:pt>
                <c:pt idx="5">
                  <c:v>11/01/2010</c:v>
                </c:pt>
                <c:pt idx="6">
                  <c:v>12/01/2010</c:v>
                </c:pt>
                <c:pt idx="7">
                  <c:v>13/01/2010</c:v>
                </c:pt>
                <c:pt idx="8">
                  <c:v>14/01/2010</c:v>
                </c:pt>
                <c:pt idx="9">
                  <c:v>15/01/2010</c:v>
                </c:pt>
                <c:pt idx="10">
                  <c:v>18/01/2010</c:v>
                </c:pt>
                <c:pt idx="11">
                  <c:v>19/01/2010</c:v>
                </c:pt>
                <c:pt idx="12">
                  <c:v>20/01/2010</c:v>
                </c:pt>
                <c:pt idx="13">
                  <c:v>21/01/2010</c:v>
                </c:pt>
                <c:pt idx="14">
                  <c:v>22/01/2010</c:v>
                </c:pt>
                <c:pt idx="15">
                  <c:v>25/01/2010</c:v>
                </c:pt>
                <c:pt idx="16">
                  <c:v>26/01/2010</c:v>
                </c:pt>
                <c:pt idx="17">
                  <c:v>27/01/2010</c:v>
                </c:pt>
                <c:pt idx="18">
                  <c:v>28/01/2010</c:v>
                </c:pt>
                <c:pt idx="19">
                  <c:v>29/01/2010</c:v>
                </c:pt>
              </c:strCache>
            </c:strRef>
          </c:cat>
          <c:val>
            <c:numRef>
              <c:f>'Enero 2010'!$H$35:$H$54</c:f>
              <c:numCache>
                <c:formatCode>_-* #,##0_-;\-* #,##0_-;_-* "-"??_-;_-@_-</c:formatCode>
                <c:ptCount val="20"/>
                <c:pt idx="0">
                  <c:v>395.09400599999998</c:v>
                </c:pt>
                <c:pt idx="1">
                  <c:v>555.49692700000003</c:v>
                </c:pt>
                <c:pt idx="2">
                  <c:v>896.37500499999999</c:v>
                </c:pt>
                <c:pt idx="3">
                  <c:v>2542.8794509999998</c:v>
                </c:pt>
                <c:pt idx="4">
                  <c:v>5773.1271589999997</c:v>
                </c:pt>
                <c:pt idx="5">
                  <c:v>2061.9746150000001</c:v>
                </c:pt>
                <c:pt idx="6">
                  <c:v>1078.3641640000001</c:v>
                </c:pt>
                <c:pt idx="7">
                  <c:v>1416.983827</c:v>
                </c:pt>
                <c:pt idx="8">
                  <c:v>174.410234</c:v>
                </c:pt>
                <c:pt idx="9">
                  <c:v>1847.0352339999999</c:v>
                </c:pt>
                <c:pt idx="10">
                  <c:v>173.48206300000001</c:v>
                </c:pt>
                <c:pt idx="11">
                  <c:v>359.309417</c:v>
                </c:pt>
                <c:pt idx="12">
                  <c:v>534.94569300000001</c:v>
                </c:pt>
                <c:pt idx="13">
                  <c:v>498.19321500000001</c:v>
                </c:pt>
                <c:pt idx="14">
                  <c:v>774.09038499999997</c:v>
                </c:pt>
                <c:pt idx="15">
                  <c:v>319.19112100000001</c:v>
                </c:pt>
                <c:pt idx="16">
                  <c:v>113.587334</c:v>
                </c:pt>
                <c:pt idx="17">
                  <c:v>61.400846000000001</c:v>
                </c:pt>
                <c:pt idx="18">
                  <c:v>454.80609800000002</c:v>
                </c:pt>
                <c:pt idx="19">
                  <c:v>1800.571316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'Enero 2010'!$I$35:$I$54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_-* #,##0.00_-;\-* #,##0.00_-;_-* &quot;-&quot;??_-;_-@_-">
                  <c:v>0.53684600000000005</c:v>
                </c:pt>
                <c:pt idx="6">
                  <c:v>0</c:v>
                </c:pt>
                <c:pt idx="7" formatCode="_-* #,##0.00_-;\-* #,##0.00_-;_-* &quot;-&quot;??_-;_-@_-">
                  <c:v>0</c:v>
                </c:pt>
                <c:pt idx="8">
                  <c:v>0</c:v>
                </c:pt>
                <c:pt idx="9" formatCode="_-* #,##0.00_-;\-* #,##0.00_-;_-* &quot;-&quot;??_-;_-@_-">
                  <c:v>7.3299999999999997E-3</c:v>
                </c:pt>
                <c:pt idx="10">
                  <c:v>0</c:v>
                </c:pt>
                <c:pt idx="11" formatCode="_-* #,##0.00_-;\-* #,##0.00_-;_-* &quot;-&quot;??_-;_-@_-">
                  <c:v>0</c:v>
                </c:pt>
                <c:pt idx="12">
                  <c:v>9.8919000000000007E-2</c:v>
                </c:pt>
                <c:pt idx="13" formatCode="_-* #,##0.00_-;\-* #,##0.00_-;_-* &quot;-&quot;??_-;_-@_-">
                  <c:v>9.9399999999999992E-3</c:v>
                </c:pt>
                <c:pt idx="14">
                  <c:v>0</c:v>
                </c:pt>
                <c:pt idx="15" formatCode="_-* #,##0.00_-;\-* #,##0.00_-;_-* &quot;-&quot;??_-;_-@_-">
                  <c:v>0</c:v>
                </c:pt>
                <c:pt idx="16" formatCode="_-* #,##0.00_-;\-* #,##0.00_-;_-* &quot;-&quot;??_-;_-@_-">
                  <c:v>2.10154</c:v>
                </c:pt>
                <c:pt idx="17">
                  <c:v>0</c:v>
                </c:pt>
                <c:pt idx="18">
                  <c:v>5.7118000000000002E-2</c:v>
                </c:pt>
                <c:pt idx="19" formatCode="_-* #,##0.00_-;\-* #,##0.00_-;_-* &quot;-&quot;??_-;_-@_-">
                  <c:v>0.11511200000000001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949760"/>
        <c:axId val="54951296"/>
      </c:barChart>
      <c:catAx>
        <c:axId val="549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95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951296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949760"/>
        <c:crossesAt val="1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31707317073171"/>
          <c:y val="0.93319415448851772"/>
          <c:w val="0.85975660969208112"/>
          <c:h val="5.01043841336117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Julio 2010</a:t>
            </a:r>
          </a:p>
        </c:rich>
      </c:tx>
      <c:layout>
        <c:manualLayout>
          <c:xMode val="edge"/>
          <c:yMode val="edge"/>
          <c:x val="0.18719832122433969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447403644556188"/>
          <c:w val="0.8115951601128002"/>
          <c:h val="0.5723696468305553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'Julio 2010'!$B$10:$B$30</c:f>
              <c:numCache>
                <c:formatCode>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2010'!$C$10:$C$30</c:f>
              <c:numCache>
                <c:formatCode>_-* #,##0_-;\-* #,##0_-;_-* "-"??_-;_-@_-</c:formatCode>
                <c:ptCount val="21"/>
                <c:pt idx="0">
                  <c:v>589</c:v>
                </c:pt>
                <c:pt idx="1">
                  <c:v>456</c:v>
                </c:pt>
                <c:pt idx="2">
                  <c:v>477</c:v>
                </c:pt>
                <c:pt idx="3">
                  <c:v>573</c:v>
                </c:pt>
                <c:pt idx="4">
                  <c:v>610</c:v>
                </c:pt>
                <c:pt idx="5">
                  <c:v>622</c:v>
                </c:pt>
                <c:pt idx="6">
                  <c:v>595</c:v>
                </c:pt>
                <c:pt idx="7">
                  <c:v>531</c:v>
                </c:pt>
                <c:pt idx="8">
                  <c:v>692</c:v>
                </c:pt>
                <c:pt idx="9">
                  <c:v>640</c:v>
                </c:pt>
                <c:pt idx="10">
                  <c:v>512</c:v>
                </c:pt>
                <c:pt idx="11">
                  <c:v>489</c:v>
                </c:pt>
                <c:pt idx="12">
                  <c:v>562</c:v>
                </c:pt>
                <c:pt idx="13">
                  <c:v>723</c:v>
                </c:pt>
                <c:pt idx="14">
                  <c:v>692</c:v>
                </c:pt>
                <c:pt idx="15">
                  <c:v>581</c:v>
                </c:pt>
                <c:pt idx="16">
                  <c:v>638</c:v>
                </c:pt>
                <c:pt idx="17">
                  <c:v>671</c:v>
                </c:pt>
                <c:pt idx="18">
                  <c:v>529</c:v>
                </c:pt>
                <c:pt idx="19">
                  <c:v>596</c:v>
                </c:pt>
                <c:pt idx="20">
                  <c:v>553</c:v>
                </c:pt>
              </c:numCache>
            </c:numRef>
          </c:val>
        </c:ser>
        <c:ser>
          <c:idx val="1"/>
          <c:order val="1"/>
          <c:tx>
            <c:strRef>
              <c:f>'Julio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'Julio 2010'!$B$10:$B$30</c:f>
              <c:numCache>
                <c:formatCode>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2010'!$D$10:$D$30</c:f>
              <c:numCache>
                <c:formatCode>_-* #,##0_-;\-* #,##0_-;_-* "-"??_-;_-@_-</c:formatCode>
                <c:ptCount val="21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10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</c:numCache>
            </c:numRef>
          </c:val>
        </c:ser>
        <c:ser>
          <c:idx val="2"/>
          <c:order val="2"/>
          <c:tx>
            <c:strRef>
              <c:f>'Julio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'Julio 2010'!$B$10:$B$30</c:f>
              <c:numCache>
                <c:formatCode>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2010'!$E$10:$E$30</c:f>
              <c:numCache>
                <c:formatCode>_-* #,##0_-;\-* #,##0_-;_-* "-"??_-;_-@_-</c:formatCode>
                <c:ptCount val="21"/>
                <c:pt idx="0">
                  <c:v>142</c:v>
                </c:pt>
                <c:pt idx="1">
                  <c:v>123</c:v>
                </c:pt>
                <c:pt idx="2">
                  <c:v>91</c:v>
                </c:pt>
                <c:pt idx="3">
                  <c:v>202</c:v>
                </c:pt>
                <c:pt idx="4">
                  <c:v>126</c:v>
                </c:pt>
                <c:pt idx="5">
                  <c:v>142</c:v>
                </c:pt>
                <c:pt idx="6">
                  <c:v>129</c:v>
                </c:pt>
                <c:pt idx="7">
                  <c:v>128</c:v>
                </c:pt>
                <c:pt idx="8">
                  <c:v>232</c:v>
                </c:pt>
                <c:pt idx="9">
                  <c:v>175</c:v>
                </c:pt>
                <c:pt idx="10">
                  <c:v>108</c:v>
                </c:pt>
                <c:pt idx="11">
                  <c:v>214</c:v>
                </c:pt>
                <c:pt idx="12">
                  <c:v>240</c:v>
                </c:pt>
                <c:pt idx="13">
                  <c:v>164</c:v>
                </c:pt>
                <c:pt idx="14">
                  <c:v>224</c:v>
                </c:pt>
                <c:pt idx="15">
                  <c:v>99</c:v>
                </c:pt>
                <c:pt idx="16">
                  <c:v>153</c:v>
                </c:pt>
                <c:pt idx="17">
                  <c:v>138</c:v>
                </c:pt>
                <c:pt idx="18">
                  <c:v>213</c:v>
                </c:pt>
                <c:pt idx="19">
                  <c:v>225</c:v>
                </c:pt>
                <c:pt idx="20">
                  <c:v>194</c:v>
                </c:pt>
              </c:numCache>
            </c:numRef>
          </c:val>
        </c:ser>
        <c:ser>
          <c:idx val="3"/>
          <c:order val="3"/>
          <c:tx>
            <c:strRef>
              <c:f>'Julio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'Julio 2010'!$B$10:$B$30</c:f>
              <c:numCache>
                <c:formatCode>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2010'!$F$10:$F$30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</c:numCache>
            </c:numRef>
          </c:val>
        </c:ser>
        <c:ser>
          <c:idx val="4"/>
          <c:order val="4"/>
          <c:tx>
            <c:strRef>
              <c:f>'Julio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'Julio 2010'!$B$10:$B$30</c:f>
              <c:numCache>
                <c:formatCode>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2010'!$G$10:$G$30</c:f>
              <c:numCache>
                <c:formatCode>_-* #,##0_-;\-* #,##0_-;_-* "-"??_-;_-@_-</c:formatCode>
                <c:ptCount val="21"/>
                <c:pt idx="0">
                  <c:v>15</c:v>
                </c:pt>
                <c:pt idx="1">
                  <c:v>6</c:v>
                </c:pt>
                <c:pt idx="2">
                  <c:v>8</c:v>
                </c:pt>
                <c:pt idx="3">
                  <c:v>20</c:v>
                </c:pt>
                <c:pt idx="4">
                  <c:v>14</c:v>
                </c:pt>
                <c:pt idx="5">
                  <c:v>9</c:v>
                </c:pt>
                <c:pt idx="6">
                  <c:v>8</c:v>
                </c:pt>
                <c:pt idx="7">
                  <c:v>21</c:v>
                </c:pt>
                <c:pt idx="8">
                  <c:v>7</c:v>
                </c:pt>
                <c:pt idx="9">
                  <c:v>17</c:v>
                </c:pt>
                <c:pt idx="10">
                  <c:v>9</c:v>
                </c:pt>
                <c:pt idx="11">
                  <c:v>25</c:v>
                </c:pt>
                <c:pt idx="12">
                  <c:v>15</c:v>
                </c:pt>
                <c:pt idx="13">
                  <c:v>31</c:v>
                </c:pt>
                <c:pt idx="14">
                  <c:v>23</c:v>
                </c:pt>
                <c:pt idx="15">
                  <c:v>31</c:v>
                </c:pt>
                <c:pt idx="16">
                  <c:v>18</c:v>
                </c:pt>
                <c:pt idx="17">
                  <c:v>17</c:v>
                </c:pt>
                <c:pt idx="18">
                  <c:v>12</c:v>
                </c:pt>
                <c:pt idx="19">
                  <c:v>20</c:v>
                </c:pt>
                <c:pt idx="20">
                  <c:v>23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'Julio 2010'!$B$10:$B$30</c:f>
              <c:numCache>
                <c:formatCode>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2010'!$H$10:$H$30</c:f>
              <c:numCache>
                <c:formatCode>_-* #,##0_-;\-* #,##0_-;_-* "-"??_-;_-@_-</c:formatCode>
                <c:ptCount val="21"/>
                <c:pt idx="0">
                  <c:v>18</c:v>
                </c:pt>
                <c:pt idx="1">
                  <c:v>61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14</c:v>
                </c:pt>
                <c:pt idx="6">
                  <c:v>110</c:v>
                </c:pt>
                <c:pt idx="7">
                  <c:v>19</c:v>
                </c:pt>
                <c:pt idx="8">
                  <c:v>26</c:v>
                </c:pt>
                <c:pt idx="9">
                  <c:v>11</c:v>
                </c:pt>
                <c:pt idx="10">
                  <c:v>62</c:v>
                </c:pt>
                <c:pt idx="11">
                  <c:v>21</c:v>
                </c:pt>
                <c:pt idx="12">
                  <c:v>34</c:v>
                </c:pt>
                <c:pt idx="13">
                  <c:v>7</c:v>
                </c:pt>
                <c:pt idx="14">
                  <c:v>19</c:v>
                </c:pt>
                <c:pt idx="15">
                  <c:v>93</c:v>
                </c:pt>
                <c:pt idx="16">
                  <c:v>44</c:v>
                </c:pt>
                <c:pt idx="17">
                  <c:v>36</c:v>
                </c:pt>
                <c:pt idx="18">
                  <c:v>36</c:v>
                </c:pt>
                <c:pt idx="19">
                  <c:v>44</c:v>
                </c:pt>
                <c:pt idx="20">
                  <c:v>72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'Julio 2010'!$B$10:$B$30</c:f>
              <c:numCache>
                <c:formatCode>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2010'!$I$10:$I$30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79776"/>
        <c:axId val="59581568"/>
      </c:barChart>
      <c:dateAx>
        <c:axId val="595797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581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95815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579776"/>
        <c:crossesAt val="39965"/>
        <c:crossBetween val="between"/>
        <c:majorUnit val="150"/>
        <c:minorUnit val="103.120500000000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507259056386067"/>
          <c:y val="0.92982663351291617"/>
          <c:w val="0.96980790444672671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Julio 2010</a:t>
            </a:r>
          </a:p>
        </c:rich>
      </c:tx>
      <c:layout>
        <c:manualLayout>
          <c:xMode val="edge"/>
          <c:yMode val="edge"/>
          <c:x val="0.15421686746987953"/>
          <c:y val="2.197802197802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7710843373494"/>
          <c:y val="0.16483516483516483"/>
          <c:w val="0.80602409638554218"/>
          <c:h val="0.571428571428571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'Julio 2010'!$B$36:$B$56</c:f>
              <c:numCache>
                <c:formatCode>dd/mm/yyyy;@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2010'!$C$36:$C$56</c:f>
              <c:numCache>
                <c:formatCode>_-* #,##0_-;\-* #,##0_-;_-* "-"??_-;_-@_-</c:formatCode>
                <c:ptCount val="21"/>
                <c:pt idx="0">
                  <c:v>31971.397999000001</c:v>
                </c:pt>
                <c:pt idx="1">
                  <c:v>27828.149697000001</c:v>
                </c:pt>
                <c:pt idx="2">
                  <c:v>68374.527396999998</c:v>
                </c:pt>
                <c:pt idx="3">
                  <c:v>15330.407491</c:v>
                </c:pt>
                <c:pt idx="4">
                  <c:v>42602.788993000002</c:v>
                </c:pt>
                <c:pt idx="5">
                  <c:v>51507.401949999999</c:v>
                </c:pt>
                <c:pt idx="6">
                  <c:v>42550.976374999998</c:v>
                </c:pt>
                <c:pt idx="7">
                  <c:v>17907.159596000001</c:v>
                </c:pt>
                <c:pt idx="8">
                  <c:v>23038.837289999999</c:v>
                </c:pt>
                <c:pt idx="9">
                  <c:v>19624.616474999999</c:v>
                </c:pt>
                <c:pt idx="10">
                  <c:v>15273.113809</c:v>
                </c:pt>
                <c:pt idx="11">
                  <c:v>16002.660535999999</c:v>
                </c:pt>
                <c:pt idx="12">
                  <c:v>33648.248359999998</c:v>
                </c:pt>
                <c:pt idx="13">
                  <c:v>32352.844943</c:v>
                </c:pt>
                <c:pt idx="14">
                  <c:v>30097.20505</c:v>
                </c:pt>
                <c:pt idx="15">
                  <c:v>21796.811788999999</c:v>
                </c:pt>
                <c:pt idx="16">
                  <c:v>28035.783320999999</c:v>
                </c:pt>
                <c:pt idx="17">
                  <c:v>23201.200413999999</c:v>
                </c:pt>
                <c:pt idx="18">
                  <c:v>23408.630366000001</c:v>
                </c:pt>
                <c:pt idx="19">
                  <c:v>24795.890998999999</c:v>
                </c:pt>
                <c:pt idx="20">
                  <c:v>34084.691784000002</c:v>
                </c:pt>
              </c:numCache>
            </c:numRef>
          </c:val>
        </c:ser>
        <c:ser>
          <c:idx val="1"/>
          <c:order val="1"/>
          <c:tx>
            <c:strRef>
              <c:f>'Julio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'Julio 2010'!$B$36:$B$56</c:f>
              <c:numCache>
                <c:formatCode>dd/mm/yyyy;@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2010'!$D$36:$D$56</c:f>
              <c:numCache>
                <c:formatCode>_-* #,##0_-;\-* #,##0_-;_-* "-"??_-;_-@_-</c:formatCode>
                <c:ptCount val="21"/>
                <c:pt idx="0">
                  <c:v>21709.589629999999</c:v>
                </c:pt>
                <c:pt idx="1">
                  <c:v>633.66817500000002</c:v>
                </c:pt>
                <c:pt idx="2">
                  <c:v>124.416421</c:v>
                </c:pt>
                <c:pt idx="3">
                  <c:v>807.54416100000003</c:v>
                </c:pt>
                <c:pt idx="4">
                  <c:v>16407.149022000001</c:v>
                </c:pt>
                <c:pt idx="5">
                  <c:v>1444.375397</c:v>
                </c:pt>
                <c:pt idx="6">
                  <c:v>126.980439</c:v>
                </c:pt>
                <c:pt idx="7">
                  <c:v>601.647785</c:v>
                </c:pt>
                <c:pt idx="8">
                  <c:v>999.60063022999998</c:v>
                </c:pt>
                <c:pt idx="9">
                  <c:v>629.45890599999996</c:v>
                </c:pt>
                <c:pt idx="10">
                  <c:v>3683.0022349999999</c:v>
                </c:pt>
                <c:pt idx="11">
                  <c:v>124.84814900000001</c:v>
                </c:pt>
                <c:pt idx="12">
                  <c:v>108.904196</c:v>
                </c:pt>
                <c:pt idx="13">
                  <c:v>793.28237799999999</c:v>
                </c:pt>
                <c:pt idx="14">
                  <c:v>160.431759</c:v>
                </c:pt>
                <c:pt idx="15">
                  <c:v>108.37436099999999</c:v>
                </c:pt>
                <c:pt idx="16">
                  <c:v>384.65967499999999</c:v>
                </c:pt>
                <c:pt idx="17">
                  <c:v>149.58506199999999</c:v>
                </c:pt>
                <c:pt idx="18">
                  <c:v>510.40484099999998</c:v>
                </c:pt>
                <c:pt idx="19">
                  <c:v>464.99427200000002</c:v>
                </c:pt>
                <c:pt idx="20">
                  <c:v>573.71243400000003</c:v>
                </c:pt>
              </c:numCache>
            </c:numRef>
          </c:val>
        </c:ser>
        <c:ser>
          <c:idx val="2"/>
          <c:order val="2"/>
          <c:tx>
            <c:strRef>
              <c:f>'Julio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'Julio 2010'!$B$36:$B$56</c:f>
              <c:numCache>
                <c:formatCode>dd/mm/yyyy;@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2010'!$E$36:$E$56</c:f>
              <c:numCache>
                <c:formatCode>_-* #,##0_-;\-* #,##0_-;_-* "-"??_-;_-@_-</c:formatCode>
                <c:ptCount val="21"/>
                <c:pt idx="0">
                  <c:v>44536.904172569397</c:v>
                </c:pt>
                <c:pt idx="1">
                  <c:v>42697.034650617097</c:v>
                </c:pt>
                <c:pt idx="2">
                  <c:v>32745.552090000001</c:v>
                </c:pt>
                <c:pt idx="3">
                  <c:v>58236.371563499997</c:v>
                </c:pt>
                <c:pt idx="4">
                  <c:v>39562.713020750802</c:v>
                </c:pt>
                <c:pt idx="5">
                  <c:v>42503.815966763097</c:v>
                </c:pt>
                <c:pt idx="6">
                  <c:v>55365.274914670001</c:v>
                </c:pt>
                <c:pt idx="7">
                  <c:v>37295.360640999999</c:v>
                </c:pt>
                <c:pt idx="8">
                  <c:v>88600.354867413393</c:v>
                </c:pt>
                <c:pt idx="9">
                  <c:v>83124.405473589999</c:v>
                </c:pt>
                <c:pt idx="10">
                  <c:v>79364.127140496596</c:v>
                </c:pt>
                <c:pt idx="11">
                  <c:v>87508.531730000002</c:v>
                </c:pt>
                <c:pt idx="12">
                  <c:v>79393.461032916995</c:v>
                </c:pt>
                <c:pt idx="13">
                  <c:v>102386.609794</c:v>
                </c:pt>
                <c:pt idx="14">
                  <c:v>59734.264314415399</c:v>
                </c:pt>
                <c:pt idx="15">
                  <c:v>59369.402986000001</c:v>
                </c:pt>
                <c:pt idx="16">
                  <c:v>81963.735929599701</c:v>
                </c:pt>
                <c:pt idx="17">
                  <c:v>78047.842331000007</c:v>
                </c:pt>
                <c:pt idx="18">
                  <c:v>230938.27671374922</c:v>
                </c:pt>
                <c:pt idx="19">
                  <c:v>63059.035891862397</c:v>
                </c:pt>
                <c:pt idx="20">
                  <c:v>108003.227356</c:v>
                </c:pt>
              </c:numCache>
            </c:numRef>
          </c:val>
        </c:ser>
        <c:ser>
          <c:idx val="3"/>
          <c:order val="3"/>
          <c:tx>
            <c:strRef>
              <c:f>'Julio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'Julio 2010'!$B$36:$B$56</c:f>
              <c:numCache>
                <c:formatCode>dd/mm/yyyy;@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2010'!$F$36:$F$56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1.5462</c:v>
                </c:pt>
                <c:pt idx="2">
                  <c:v>10.664</c:v>
                </c:pt>
                <c:pt idx="3">
                  <c:v>6.3810000000000002</c:v>
                </c:pt>
                <c:pt idx="4">
                  <c:v>7.5753000000000004</c:v>
                </c:pt>
                <c:pt idx="5">
                  <c:v>7.1124999999999998</c:v>
                </c:pt>
                <c:pt idx="6">
                  <c:v>0</c:v>
                </c:pt>
                <c:pt idx="7">
                  <c:v>2.3820000000000001</c:v>
                </c:pt>
                <c:pt idx="8">
                  <c:v>24.094000000000001</c:v>
                </c:pt>
                <c:pt idx="9">
                  <c:v>1.84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4.1399999999999997</c:v>
                </c:pt>
                <c:pt idx="14">
                  <c:v>3.16</c:v>
                </c:pt>
                <c:pt idx="15">
                  <c:v>8.3339999999999996</c:v>
                </c:pt>
                <c:pt idx="16">
                  <c:v>2.7858000000000001</c:v>
                </c:pt>
                <c:pt idx="17">
                  <c:v>3.125</c:v>
                </c:pt>
                <c:pt idx="18">
                  <c:v>14.750999999999999</c:v>
                </c:pt>
                <c:pt idx="19">
                  <c:v>9.76</c:v>
                </c:pt>
                <c:pt idx="20">
                  <c:v>0.39300000000000002</c:v>
                </c:pt>
              </c:numCache>
            </c:numRef>
          </c:val>
        </c:ser>
        <c:ser>
          <c:idx val="4"/>
          <c:order val="4"/>
          <c:tx>
            <c:strRef>
              <c:f>'Julio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'Julio 2010'!$B$36:$B$56</c:f>
              <c:numCache>
                <c:formatCode>dd/mm/yyyy;@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2010'!$G$36:$G$56</c:f>
              <c:numCache>
                <c:formatCode>_-* #,##0_-;\-* #,##0_-;_-* "-"??_-;_-@_-</c:formatCode>
                <c:ptCount val="21"/>
                <c:pt idx="0">
                  <c:v>1418.73558</c:v>
                </c:pt>
                <c:pt idx="1">
                  <c:v>5266.5455670000001</c:v>
                </c:pt>
                <c:pt idx="2">
                  <c:v>3793.346223</c:v>
                </c:pt>
                <c:pt idx="3">
                  <c:v>2822.6699610000001</c:v>
                </c:pt>
                <c:pt idx="4">
                  <c:v>2499.6551460000001</c:v>
                </c:pt>
                <c:pt idx="5">
                  <c:v>1502.222182</c:v>
                </c:pt>
                <c:pt idx="6">
                  <c:v>888.80546000000004</c:v>
                </c:pt>
                <c:pt idx="7">
                  <c:v>1343.97495</c:v>
                </c:pt>
                <c:pt idx="8">
                  <c:v>997.01921700000003</c:v>
                </c:pt>
                <c:pt idx="9">
                  <c:v>2014.3863630000001</c:v>
                </c:pt>
                <c:pt idx="10">
                  <c:v>2890.749006</c:v>
                </c:pt>
                <c:pt idx="11">
                  <c:v>6437.8743979999999</c:v>
                </c:pt>
                <c:pt idx="12">
                  <c:v>2450.5836869999998</c:v>
                </c:pt>
                <c:pt idx="13">
                  <c:v>7174.0117550000004</c:v>
                </c:pt>
                <c:pt idx="14">
                  <c:v>2028.7095830000001</c:v>
                </c:pt>
                <c:pt idx="15">
                  <c:v>2286.869745</c:v>
                </c:pt>
                <c:pt idx="16">
                  <c:v>1235.6350600000001</c:v>
                </c:pt>
                <c:pt idx="17">
                  <c:v>4084.2574129999998</c:v>
                </c:pt>
                <c:pt idx="18">
                  <c:v>4548.3352830000003</c:v>
                </c:pt>
                <c:pt idx="19">
                  <c:v>8825.2793880000008</c:v>
                </c:pt>
                <c:pt idx="20">
                  <c:v>6227.7849390000001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'Julio 2010'!$B$36:$B$56</c:f>
              <c:numCache>
                <c:formatCode>dd/mm/yyyy;@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2010'!$H$36:$H$56</c:f>
              <c:numCache>
                <c:formatCode>_-* #,##0_-;\-* #,##0_-;_-* "-"??_-;_-@_-</c:formatCode>
                <c:ptCount val="21"/>
                <c:pt idx="0">
                  <c:v>236.080951</c:v>
                </c:pt>
                <c:pt idx="1">
                  <c:v>2490.6814890000001</c:v>
                </c:pt>
                <c:pt idx="2">
                  <c:v>549.21592499999997</c:v>
                </c:pt>
                <c:pt idx="3">
                  <c:v>421.40886499999999</c:v>
                </c:pt>
                <c:pt idx="4">
                  <c:v>292.93633699999998</c:v>
                </c:pt>
                <c:pt idx="5">
                  <c:v>316.11774400000002</c:v>
                </c:pt>
                <c:pt idx="6">
                  <c:v>1915.864662</c:v>
                </c:pt>
                <c:pt idx="7">
                  <c:v>151.056016</c:v>
                </c:pt>
                <c:pt idx="8">
                  <c:v>4322.5962330000002</c:v>
                </c:pt>
                <c:pt idx="9">
                  <c:v>264.74088</c:v>
                </c:pt>
                <c:pt idx="10">
                  <c:v>1153.218836</c:v>
                </c:pt>
                <c:pt idx="11">
                  <c:v>173.38067599999999</c:v>
                </c:pt>
                <c:pt idx="12">
                  <c:v>518.67303900000002</c:v>
                </c:pt>
                <c:pt idx="13">
                  <c:v>347.36035399999997</c:v>
                </c:pt>
                <c:pt idx="14">
                  <c:v>585.63211699999999</c:v>
                </c:pt>
                <c:pt idx="15">
                  <c:v>2947.182323</c:v>
                </c:pt>
                <c:pt idx="16">
                  <c:v>1897.1491779999999</c:v>
                </c:pt>
                <c:pt idx="17">
                  <c:v>785.64177299999994</c:v>
                </c:pt>
                <c:pt idx="18">
                  <c:v>842.57325400000002</c:v>
                </c:pt>
                <c:pt idx="19">
                  <c:v>747.86581699999999</c:v>
                </c:pt>
                <c:pt idx="20">
                  <c:v>1611.2275830000001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'Julio 2010'!$B$36:$B$56</c:f>
              <c:numCache>
                <c:formatCode>dd/mm/yyyy;@</c:formatCode>
                <c:ptCount val="21"/>
                <c:pt idx="0">
                  <c:v>40360</c:v>
                </c:pt>
                <c:pt idx="1">
                  <c:v>40361</c:v>
                </c:pt>
                <c:pt idx="2">
                  <c:v>40364</c:v>
                </c:pt>
                <c:pt idx="3">
                  <c:v>40365</c:v>
                </c:pt>
                <c:pt idx="4">
                  <c:v>40366</c:v>
                </c:pt>
                <c:pt idx="5">
                  <c:v>40367</c:v>
                </c:pt>
                <c:pt idx="6">
                  <c:v>40368</c:v>
                </c:pt>
                <c:pt idx="7">
                  <c:v>40371</c:v>
                </c:pt>
                <c:pt idx="8">
                  <c:v>40372</c:v>
                </c:pt>
                <c:pt idx="9">
                  <c:v>40373</c:v>
                </c:pt>
                <c:pt idx="10">
                  <c:v>40374</c:v>
                </c:pt>
                <c:pt idx="11">
                  <c:v>40378</c:v>
                </c:pt>
                <c:pt idx="12">
                  <c:v>40379</c:v>
                </c:pt>
                <c:pt idx="13">
                  <c:v>40380</c:v>
                </c:pt>
                <c:pt idx="14">
                  <c:v>40381</c:v>
                </c:pt>
                <c:pt idx="15">
                  <c:v>40382</c:v>
                </c:pt>
                <c:pt idx="16">
                  <c:v>40385</c:v>
                </c:pt>
                <c:pt idx="17">
                  <c:v>40386</c:v>
                </c:pt>
                <c:pt idx="18">
                  <c:v>40387</c:v>
                </c:pt>
                <c:pt idx="19">
                  <c:v>40388</c:v>
                </c:pt>
                <c:pt idx="20">
                  <c:v>40389</c:v>
                </c:pt>
              </c:numCache>
            </c:numRef>
          </c:cat>
          <c:val>
            <c:numRef>
              <c:f>'Julio 2010'!$I$36:$I$56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0.495645</c:v>
                </c:pt>
                <c:pt idx="2" formatCode="_-* #,##0.00_-;\-* #,##0.00_-;_-* &quot;-&quot;??_-;_-@_-">
                  <c:v>0</c:v>
                </c:pt>
                <c:pt idx="3">
                  <c:v>0</c:v>
                </c:pt>
                <c:pt idx="4" formatCode="_-* #,##0.00_-;\-* #,##0.00_-;_-* &quot;-&quot;??_-;_-@_-">
                  <c:v>0</c:v>
                </c:pt>
                <c:pt idx="5">
                  <c:v>0</c:v>
                </c:pt>
                <c:pt idx="6" formatCode="_-* #,##0.00_-;\-* #,##0.00_-;_-* &quot;-&quot;??_-;_-@_-">
                  <c:v>1.380498</c:v>
                </c:pt>
                <c:pt idx="7">
                  <c:v>0</c:v>
                </c:pt>
                <c:pt idx="8" formatCode="_-* #,##0.00_-;\-* #,##0.00_-;_-* &quot;-&quot;??_-;_-@_-">
                  <c:v>0.10064099999999999</c:v>
                </c:pt>
                <c:pt idx="9">
                  <c:v>0</c:v>
                </c:pt>
                <c:pt idx="10" formatCode="_-* #,##0.00_-;\-* #,##0.00_-;_-* &quot;-&quot;??_-;_-@_-">
                  <c:v>2.9111999999999999E-2</c:v>
                </c:pt>
                <c:pt idx="11">
                  <c:v>0</c:v>
                </c:pt>
                <c:pt idx="12" formatCode="_-* #,##0.00_-;\-* #,##0.00_-;_-* &quot;-&quot;??_-;_-@_-">
                  <c:v>0</c:v>
                </c:pt>
                <c:pt idx="13" formatCode="_-* #,##0.00_-;\-* #,##0.00_-;_-* &quot;-&quot;??_-;_-@_-">
                  <c:v>0</c:v>
                </c:pt>
                <c:pt idx="14">
                  <c:v>0</c:v>
                </c:pt>
                <c:pt idx="15">
                  <c:v>0.13957800000000001</c:v>
                </c:pt>
                <c:pt idx="16">
                  <c:v>0.21640100000000001</c:v>
                </c:pt>
                <c:pt idx="17">
                  <c:v>3.8390000000000001E-2</c:v>
                </c:pt>
                <c:pt idx="18">
                  <c:v>1.1044999999999999E-2</c:v>
                </c:pt>
                <c:pt idx="19">
                  <c:v>0</c:v>
                </c:pt>
                <c:pt idx="20">
                  <c:v>9.9989999999999992E-3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623680"/>
        <c:axId val="59629568"/>
      </c:barChart>
      <c:dateAx>
        <c:axId val="596236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629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96295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9623680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204819277108434"/>
          <c:y val="0.9296703296703297"/>
          <c:w val="0.97469879518072289"/>
          <c:h val="0.98241758241758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Julio 2010</a:t>
            </a:r>
          </a:p>
        </c:rich>
      </c:tx>
      <c:layout>
        <c:manualLayout>
          <c:xMode val="edge"/>
          <c:yMode val="edge"/>
          <c:x val="0.21489647127442402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3245013534812036E-2"/>
                  <c:y val="-0.155390042450462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698584689728365E-2"/>
                  <c:y val="-3.2603453279473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256057026170486E-2"/>
                  <c:y val="5.21135488002257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7341404208081984E-4"/>
                  <c:y val="5.10386328920421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6747012256243197E-2"/>
                  <c:y val="3.34378217859404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283478661838255E-2"/>
                  <c:y val="2.47147032779301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314785370368424E-2"/>
                  <c:y val="-9.02165741579367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0767749458687628E-3"/>
                  <c:y val="-0.167793458226577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9003008396448067E-3"/>
                  <c:y val="-0.143952181252697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4664275342678379E-2"/>
                  <c:y val="-0.110793265994938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'Agosto 2010'!$B$60:$B$69</c:f>
              <c:strCache>
                <c:ptCount val="10"/>
                <c:pt idx="0">
                  <c:v>LAN</c:v>
                </c:pt>
                <c:pt idx="1">
                  <c:v>PAGARE NR</c:v>
                </c:pt>
                <c:pt idx="2">
                  <c:v>PAGARE R</c:v>
                </c:pt>
                <c:pt idx="3">
                  <c:v>SQM-B</c:v>
                </c:pt>
                <c:pt idx="4">
                  <c:v>CENCOSUD</c:v>
                </c:pt>
                <c:pt idx="5">
                  <c:v>PDBC</c:v>
                </c:pt>
                <c:pt idx="6">
                  <c:v>ENDESA</c:v>
                </c:pt>
                <c:pt idx="7">
                  <c:v>LA POLAR</c:v>
                </c:pt>
                <c:pt idx="8">
                  <c:v>CAP</c:v>
                </c:pt>
                <c:pt idx="9">
                  <c:v>MULTIFOODS</c:v>
                </c:pt>
              </c:strCache>
            </c:strRef>
          </c:cat>
          <c:val>
            <c:numRef>
              <c:f>'Agosto 2010'!$E$60:$E$69</c:f>
              <c:numCache>
                <c:formatCode>_-* #,##0_-;\-* #,##0_-;_-* "-"??_-;_-@_-</c:formatCode>
                <c:ptCount val="10"/>
                <c:pt idx="0">
                  <c:v>1730</c:v>
                </c:pt>
                <c:pt idx="1">
                  <c:v>1657</c:v>
                </c:pt>
                <c:pt idx="2">
                  <c:v>1502</c:v>
                </c:pt>
                <c:pt idx="3">
                  <c:v>1337</c:v>
                </c:pt>
                <c:pt idx="4">
                  <c:v>1006</c:v>
                </c:pt>
                <c:pt idx="5">
                  <c:v>728</c:v>
                </c:pt>
                <c:pt idx="6">
                  <c:v>714</c:v>
                </c:pt>
                <c:pt idx="7">
                  <c:v>698</c:v>
                </c:pt>
                <c:pt idx="8">
                  <c:v>642</c:v>
                </c:pt>
                <c:pt idx="9">
                  <c:v>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Agosto 2010</a:t>
            </a:r>
          </a:p>
        </c:rich>
      </c:tx>
      <c:layout>
        <c:manualLayout>
          <c:xMode val="edge"/>
          <c:yMode val="edge"/>
          <c:x val="0.18719832122433969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523622463894916"/>
          <c:w val="0.8115951601128002"/>
          <c:h val="0.5772538237386666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'Agosto 2010'!$B$10:$B$31</c:f>
              <c:numCache>
                <c:formatCode>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2010'!$C$10:$C$31</c:f>
              <c:numCache>
                <c:formatCode>_-* #,##0_-;\-* #,##0_-;_-* "-"??_-;_-@_-</c:formatCode>
                <c:ptCount val="22"/>
                <c:pt idx="0">
                  <c:v>669</c:v>
                </c:pt>
                <c:pt idx="1">
                  <c:v>590</c:v>
                </c:pt>
                <c:pt idx="2">
                  <c:v>692</c:v>
                </c:pt>
                <c:pt idx="3">
                  <c:v>739</c:v>
                </c:pt>
                <c:pt idx="4">
                  <c:v>700</c:v>
                </c:pt>
                <c:pt idx="5">
                  <c:v>703</c:v>
                </c:pt>
                <c:pt idx="6">
                  <c:v>660</c:v>
                </c:pt>
                <c:pt idx="7">
                  <c:v>675</c:v>
                </c:pt>
                <c:pt idx="8">
                  <c:v>745</c:v>
                </c:pt>
                <c:pt idx="9">
                  <c:v>714</c:v>
                </c:pt>
                <c:pt idx="10">
                  <c:v>917</c:v>
                </c:pt>
                <c:pt idx="11">
                  <c:v>787</c:v>
                </c:pt>
                <c:pt idx="12">
                  <c:v>811</c:v>
                </c:pt>
                <c:pt idx="13">
                  <c:v>676</c:v>
                </c:pt>
                <c:pt idx="14">
                  <c:v>605</c:v>
                </c:pt>
                <c:pt idx="15">
                  <c:v>575</c:v>
                </c:pt>
                <c:pt idx="16">
                  <c:v>616</c:v>
                </c:pt>
                <c:pt idx="17">
                  <c:v>650</c:v>
                </c:pt>
                <c:pt idx="18">
                  <c:v>649</c:v>
                </c:pt>
                <c:pt idx="19">
                  <c:v>614</c:v>
                </c:pt>
                <c:pt idx="20">
                  <c:v>733</c:v>
                </c:pt>
                <c:pt idx="21">
                  <c:v>694</c:v>
                </c:pt>
              </c:numCache>
            </c:numRef>
          </c:val>
        </c:ser>
        <c:ser>
          <c:idx val="1"/>
          <c:order val="1"/>
          <c:tx>
            <c:strRef>
              <c:f>'Agosto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'Agosto 2010'!$B$10:$B$31</c:f>
              <c:numCache>
                <c:formatCode>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2010'!$D$10:$D$31</c:f>
              <c:numCache>
                <c:formatCode>_-* #,##0_-;\-* #,##0_-;_-* "-"??_-;_-@_-</c:formatCode>
                <c:ptCount val="22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13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10</c:v>
                </c:pt>
                <c:pt idx="17">
                  <c:v>1</c:v>
                </c:pt>
                <c:pt idx="18">
                  <c:v>14</c:v>
                </c:pt>
                <c:pt idx="19">
                  <c:v>6</c:v>
                </c:pt>
                <c:pt idx="20">
                  <c:v>7</c:v>
                </c:pt>
                <c:pt idx="21">
                  <c:v>16</c:v>
                </c:pt>
              </c:numCache>
            </c:numRef>
          </c:val>
        </c:ser>
        <c:ser>
          <c:idx val="2"/>
          <c:order val="2"/>
          <c:tx>
            <c:strRef>
              <c:f>'Agosto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'Agosto 2010'!$B$10:$B$31</c:f>
              <c:numCache>
                <c:formatCode>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2010'!$E$10:$E$31</c:f>
              <c:numCache>
                <c:formatCode>_-* #,##0_-;\-* #,##0_-;_-* "-"??_-;_-@_-</c:formatCode>
                <c:ptCount val="22"/>
                <c:pt idx="0">
                  <c:v>158</c:v>
                </c:pt>
                <c:pt idx="1">
                  <c:v>178</c:v>
                </c:pt>
                <c:pt idx="2">
                  <c:v>157</c:v>
                </c:pt>
                <c:pt idx="3">
                  <c:v>196</c:v>
                </c:pt>
                <c:pt idx="4">
                  <c:v>172</c:v>
                </c:pt>
                <c:pt idx="5">
                  <c:v>127</c:v>
                </c:pt>
                <c:pt idx="6">
                  <c:v>215</c:v>
                </c:pt>
                <c:pt idx="7">
                  <c:v>161</c:v>
                </c:pt>
                <c:pt idx="8">
                  <c:v>180</c:v>
                </c:pt>
                <c:pt idx="9">
                  <c:v>172</c:v>
                </c:pt>
                <c:pt idx="10">
                  <c:v>180</c:v>
                </c:pt>
                <c:pt idx="11">
                  <c:v>189</c:v>
                </c:pt>
                <c:pt idx="12">
                  <c:v>148</c:v>
                </c:pt>
                <c:pt idx="13">
                  <c:v>162</c:v>
                </c:pt>
                <c:pt idx="14">
                  <c:v>247</c:v>
                </c:pt>
                <c:pt idx="15">
                  <c:v>172</c:v>
                </c:pt>
                <c:pt idx="16">
                  <c:v>195</c:v>
                </c:pt>
                <c:pt idx="17">
                  <c:v>174</c:v>
                </c:pt>
                <c:pt idx="18">
                  <c:v>138</c:v>
                </c:pt>
                <c:pt idx="19">
                  <c:v>140</c:v>
                </c:pt>
                <c:pt idx="20">
                  <c:v>142</c:v>
                </c:pt>
                <c:pt idx="21">
                  <c:v>284</c:v>
                </c:pt>
              </c:numCache>
            </c:numRef>
          </c:val>
        </c:ser>
        <c:ser>
          <c:idx val="3"/>
          <c:order val="3"/>
          <c:tx>
            <c:strRef>
              <c:f>'Agosto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'Agosto 2010'!$B$10:$B$31</c:f>
              <c:numCache>
                <c:formatCode>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2010'!$F$10:$F$31</c:f>
              <c:numCache>
                <c:formatCode>_-* #,##0_-;\-* #,##0_-;_-* "-"??_-;_-@_-</c:formatCode>
                <c:ptCount val="22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</c:ser>
        <c:ser>
          <c:idx val="4"/>
          <c:order val="4"/>
          <c:tx>
            <c:strRef>
              <c:f>'Agosto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'Agosto 2010'!$B$10:$B$31</c:f>
              <c:numCache>
                <c:formatCode>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2010'!$G$10:$G$31</c:f>
              <c:numCache>
                <c:formatCode>_-* #,##0_-;\-* #,##0_-;_-* "-"??_-;_-@_-</c:formatCode>
                <c:ptCount val="22"/>
                <c:pt idx="0">
                  <c:v>14</c:v>
                </c:pt>
                <c:pt idx="1">
                  <c:v>14</c:v>
                </c:pt>
                <c:pt idx="2">
                  <c:v>22</c:v>
                </c:pt>
                <c:pt idx="3">
                  <c:v>15</c:v>
                </c:pt>
                <c:pt idx="4">
                  <c:v>16</c:v>
                </c:pt>
                <c:pt idx="5">
                  <c:v>20</c:v>
                </c:pt>
                <c:pt idx="6">
                  <c:v>11</c:v>
                </c:pt>
                <c:pt idx="7">
                  <c:v>8</c:v>
                </c:pt>
                <c:pt idx="8">
                  <c:v>22</c:v>
                </c:pt>
                <c:pt idx="9">
                  <c:v>16</c:v>
                </c:pt>
                <c:pt idx="10">
                  <c:v>13</c:v>
                </c:pt>
                <c:pt idx="11">
                  <c:v>21</c:v>
                </c:pt>
                <c:pt idx="12">
                  <c:v>8</c:v>
                </c:pt>
                <c:pt idx="13">
                  <c:v>14</c:v>
                </c:pt>
                <c:pt idx="14">
                  <c:v>15</c:v>
                </c:pt>
                <c:pt idx="15">
                  <c:v>12</c:v>
                </c:pt>
                <c:pt idx="16">
                  <c:v>20</c:v>
                </c:pt>
                <c:pt idx="17">
                  <c:v>20</c:v>
                </c:pt>
                <c:pt idx="18">
                  <c:v>21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'Agosto 2010'!$B$10:$B$31</c:f>
              <c:numCache>
                <c:formatCode>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2010'!$H$10:$H$31</c:f>
              <c:numCache>
                <c:formatCode>_-* #,##0_-;\-* #,##0_-;_-* "-"??_-;_-@_-</c:formatCode>
                <c:ptCount val="22"/>
                <c:pt idx="0">
                  <c:v>24</c:v>
                </c:pt>
                <c:pt idx="1">
                  <c:v>24</c:v>
                </c:pt>
                <c:pt idx="2">
                  <c:v>38</c:v>
                </c:pt>
                <c:pt idx="3">
                  <c:v>21</c:v>
                </c:pt>
                <c:pt idx="4">
                  <c:v>90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19</c:v>
                </c:pt>
                <c:pt idx="9">
                  <c:v>85</c:v>
                </c:pt>
                <c:pt idx="10">
                  <c:v>21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56</c:v>
                </c:pt>
                <c:pt idx="15">
                  <c:v>19</c:v>
                </c:pt>
                <c:pt idx="16">
                  <c:v>9</c:v>
                </c:pt>
                <c:pt idx="17">
                  <c:v>18</c:v>
                </c:pt>
                <c:pt idx="18">
                  <c:v>3</c:v>
                </c:pt>
                <c:pt idx="19">
                  <c:v>120</c:v>
                </c:pt>
                <c:pt idx="20">
                  <c:v>18</c:v>
                </c:pt>
                <c:pt idx="21">
                  <c:v>3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'Agosto 2010'!$B$10:$B$31</c:f>
              <c:numCache>
                <c:formatCode>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2010'!$I$10:$I$31</c:f>
              <c:numCache>
                <c:formatCode>_-* #,##0_-;\-* #,##0_-;_-* "-"??_-;_-@_-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368320"/>
        <c:axId val="35374208"/>
      </c:barChart>
      <c:dateAx>
        <c:axId val="353683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7420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5374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68320"/>
        <c:crossesAt val="39965"/>
        <c:crossBetween val="between"/>
        <c:majorUnit val="150"/>
        <c:minorUnit val="103.120500000000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6486109526163"/>
          <c:y val="0.93133137327791105"/>
          <c:w val="0.96860017497812767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Agosto 2010</a:t>
            </a:r>
          </a:p>
        </c:rich>
      </c:tx>
      <c:layout>
        <c:manualLayout>
          <c:xMode val="edge"/>
          <c:yMode val="edge"/>
          <c:x val="0.15606242496998798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5570228091236"/>
          <c:y val="0.16352234735805524"/>
          <c:w val="0.78511404561824727"/>
          <c:h val="0.5681353350517046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'Agosto 2010'!$B$36:$B$57</c:f>
              <c:numCache>
                <c:formatCode>dd/mm/yyyy;@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2010'!$C$36:$C$57</c:f>
              <c:numCache>
                <c:formatCode>_-* #,##0_-;\-* #,##0_-;_-* "-"??_-;_-@_-</c:formatCode>
                <c:ptCount val="22"/>
                <c:pt idx="0">
                  <c:v>23446.860874999998</c:v>
                </c:pt>
                <c:pt idx="1">
                  <c:v>26719.467631</c:v>
                </c:pt>
                <c:pt idx="2">
                  <c:v>45937.738275999996</c:v>
                </c:pt>
                <c:pt idx="3">
                  <c:v>35478.951056999998</c:v>
                </c:pt>
                <c:pt idx="4">
                  <c:v>40523.553461000003</c:v>
                </c:pt>
                <c:pt idx="5">
                  <c:v>48444.334634999999</c:v>
                </c:pt>
                <c:pt idx="6">
                  <c:v>27231.557347999998</c:v>
                </c:pt>
                <c:pt idx="7">
                  <c:v>30626.058463000001</c:v>
                </c:pt>
                <c:pt idx="8">
                  <c:v>78295.759627000007</c:v>
                </c:pt>
                <c:pt idx="9">
                  <c:v>83868.454698000001</c:v>
                </c:pt>
                <c:pt idx="10">
                  <c:v>58807.559729000001</c:v>
                </c:pt>
                <c:pt idx="11">
                  <c:v>42669.033860000003</c:v>
                </c:pt>
                <c:pt idx="12">
                  <c:v>35902.146822000002</c:v>
                </c:pt>
                <c:pt idx="13">
                  <c:v>34912.748781000002</c:v>
                </c:pt>
                <c:pt idx="14">
                  <c:v>54992.757052000001</c:v>
                </c:pt>
                <c:pt idx="15">
                  <c:v>26470.648731000001</c:v>
                </c:pt>
                <c:pt idx="16">
                  <c:v>33072.430219000002</c:v>
                </c:pt>
                <c:pt idx="17">
                  <c:v>29898.186460000001</c:v>
                </c:pt>
                <c:pt idx="18">
                  <c:v>25220.583854</c:v>
                </c:pt>
                <c:pt idx="19">
                  <c:v>19367.480645</c:v>
                </c:pt>
                <c:pt idx="20">
                  <c:v>29798.982319999999</c:v>
                </c:pt>
                <c:pt idx="21">
                  <c:v>97482.229569999996</c:v>
                </c:pt>
              </c:numCache>
            </c:numRef>
          </c:val>
        </c:ser>
        <c:ser>
          <c:idx val="1"/>
          <c:order val="1"/>
          <c:tx>
            <c:strRef>
              <c:f>'Agosto 2010'!$D$35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'Agosto 2010'!$B$36:$B$57</c:f>
              <c:numCache>
                <c:formatCode>dd/mm/yyyy;@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2010'!$D$36:$D$57</c:f>
              <c:numCache>
                <c:formatCode>_-* #,##0_-;\-* #,##0_-;_-* "-"??_-;_-@_-</c:formatCode>
                <c:ptCount val="22"/>
                <c:pt idx="0">
                  <c:v>562.46633599999996</c:v>
                </c:pt>
                <c:pt idx="1">
                  <c:v>324.07541199999997</c:v>
                </c:pt>
                <c:pt idx="2">
                  <c:v>344.41299099999998</c:v>
                </c:pt>
                <c:pt idx="3">
                  <c:v>11809.425053999999</c:v>
                </c:pt>
                <c:pt idx="4">
                  <c:v>14931.12306</c:v>
                </c:pt>
                <c:pt idx="5">
                  <c:v>390.70611100000002</c:v>
                </c:pt>
                <c:pt idx="6">
                  <c:v>353.25761999999997</c:v>
                </c:pt>
                <c:pt idx="7">
                  <c:v>412.888735</c:v>
                </c:pt>
                <c:pt idx="8">
                  <c:v>2404.1022200000002</c:v>
                </c:pt>
                <c:pt idx="9">
                  <c:v>8372.4338580000003</c:v>
                </c:pt>
                <c:pt idx="10">
                  <c:v>214.84084899999999</c:v>
                </c:pt>
                <c:pt idx="11">
                  <c:v>80.092337000000001</c:v>
                </c:pt>
                <c:pt idx="12">
                  <c:v>493.21377899999999</c:v>
                </c:pt>
                <c:pt idx="13">
                  <c:v>186.62461300000001</c:v>
                </c:pt>
                <c:pt idx="14">
                  <c:v>159.69141300000001</c:v>
                </c:pt>
                <c:pt idx="15">
                  <c:v>122.490055</c:v>
                </c:pt>
                <c:pt idx="16">
                  <c:v>6503.0354580000003</c:v>
                </c:pt>
                <c:pt idx="17">
                  <c:v>4.1258650000000001</c:v>
                </c:pt>
                <c:pt idx="18">
                  <c:v>1215.3203000000001</c:v>
                </c:pt>
                <c:pt idx="19">
                  <c:v>270.02963099999999</c:v>
                </c:pt>
                <c:pt idx="20">
                  <c:v>450.77549399999998</c:v>
                </c:pt>
                <c:pt idx="21">
                  <c:v>953.70013900000004</c:v>
                </c:pt>
              </c:numCache>
            </c:numRef>
          </c:val>
        </c:ser>
        <c:ser>
          <c:idx val="2"/>
          <c:order val="2"/>
          <c:tx>
            <c:strRef>
              <c:f>'Agosto 2010'!$E$35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'Agosto 2010'!$B$36:$B$57</c:f>
              <c:numCache>
                <c:formatCode>dd/mm/yyyy;@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2010'!$E$36:$E$57</c:f>
              <c:numCache>
                <c:formatCode>_-* #,##0_-;\-* #,##0_-;_-* "-"??_-;_-@_-</c:formatCode>
                <c:ptCount val="22"/>
                <c:pt idx="0">
                  <c:v>68453.934542999996</c:v>
                </c:pt>
                <c:pt idx="1">
                  <c:v>55166.046452000002</c:v>
                </c:pt>
                <c:pt idx="2">
                  <c:v>105520.31026494999</c:v>
                </c:pt>
                <c:pt idx="3">
                  <c:v>44544.171477595599</c:v>
                </c:pt>
                <c:pt idx="4">
                  <c:v>47768.622058467205</c:v>
                </c:pt>
                <c:pt idx="5">
                  <c:v>128759.731841</c:v>
                </c:pt>
                <c:pt idx="6">
                  <c:v>122509.285670752</c:v>
                </c:pt>
                <c:pt idx="7">
                  <c:v>67629.691720584</c:v>
                </c:pt>
                <c:pt idx="8">
                  <c:v>81194.257963747601</c:v>
                </c:pt>
                <c:pt idx="9">
                  <c:v>65736.534538000007</c:v>
                </c:pt>
                <c:pt idx="10">
                  <c:v>62842.016185</c:v>
                </c:pt>
                <c:pt idx="11">
                  <c:v>104887.77608542239</c:v>
                </c:pt>
                <c:pt idx="12">
                  <c:v>70711.954801447602</c:v>
                </c:pt>
                <c:pt idx="13">
                  <c:v>76781.405708999999</c:v>
                </c:pt>
                <c:pt idx="14">
                  <c:v>61216.168806000001</c:v>
                </c:pt>
                <c:pt idx="15">
                  <c:v>63841.089748026003</c:v>
                </c:pt>
                <c:pt idx="16">
                  <c:v>46656.25505675</c:v>
                </c:pt>
                <c:pt idx="17">
                  <c:v>48450.823898353898</c:v>
                </c:pt>
                <c:pt idx="18">
                  <c:v>52170.370857826398</c:v>
                </c:pt>
                <c:pt idx="19">
                  <c:v>39595.215634</c:v>
                </c:pt>
                <c:pt idx="20">
                  <c:v>56814.399904900005</c:v>
                </c:pt>
                <c:pt idx="21">
                  <c:v>81840.519084105996</c:v>
                </c:pt>
              </c:numCache>
            </c:numRef>
          </c:val>
        </c:ser>
        <c:ser>
          <c:idx val="3"/>
          <c:order val="3"/>
          <c:tx>
            <c:strRef>
              <c:f>'Agosto 2010'!$F$35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'Agosto 2010'!$B$36:$B$57</c:f>
              <c:numCache>
                <c:formatCode>dd/mm/yyyy;@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2010'!$F$36:$F$57</c:f>
              <c:numCache>
                <c:formatCode>_-* #,##0_-;\-* #,##0_-;_-* "-"??_-;_-@_-</c:formatCode>
                <c:ptCount val="22"/>
                <c:pt idx="0">
                  <c:v>3.12</c:v>
                </c:pt>
                <c:pt idx="1">
                  <c:v>5.8469949999999997</c:v>
                </c:pt>
                <c:pt idx="2">
                  <c:v>27.091999999999999</c:v>
                </c:pt>
                <c:pt idx="3">
                  <c:v>0.39</c:v>
                </c:pt>
                <c:pt idx="4">
                  <c:v>13.6508</c:v>
                </c:pt>
                <c:pt idx="5">
                  <c:v>12.22</c:v>
                </c:pt>
                <c:pt idx="6">
                  <c:v>0</c:v>
                </c:pt>
                <c:pt idx="7">
                  <c:v>1.58</c:v>
                </c:pt>
                <c:pt idx="8">
                  <c:v>2.7334999999999998</c:v>
                </c:pt>
                <c:pt idx="9">
                  <c:v>1.56</c:v>
                </c:pt>
                <c:pt idx="10">
                  <c:v>2.7296999999999998</c:v>
                </c:pt>
                <c:pt idx="11">
                  <c:v>2.73</c:v>
                </c:pt>
                <c:pt idx="12">
                  <c:v>1.155</c:v>
                </c:pt>
                <c:pt idx="13">
                  <c:v>17.111699999999999</c:v>
                </c:pt>
                <c:pt idx="14">
                  <c:v>3.8</c:v>
                </c:pt>
                <c:pt idx="15">
                  <c:v>0.76</c:v>
                </c:pt>
                <c:pt idx="16">
                  <c:v>7.4093</c:v>
                </c:pt>
                <c:pt idx="17">
                  <c:v>12.404999999999999</c:v>
                </c:pt>
                <c:pt idx="18">
                  <c:v>6.24</c:v>
                </c:pt>
                <c:pt idx="19">
                  <c:v>17.996036</c:v>
                </c:pt>
                <c:pt idx="20">
                  <c:v>0</c:v>
                </c:pt>
                <c:pt idx="21">
                  <c:v>10.6587</c:v>
                </c:pt>
              </c:numCache>
            </c:numRef>
          </c:val>
        </c:ser>
        <c:ser>
          <c:idx val="4"/>
          <c:order val="4"/>
          <c:tx>
            <c:strRef>
              <c:f>'Agosto 2010'!$G$35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'Agosto 2010'!$B$36:$B$57</c:f>
              <c:numCache>
                <c:formatCode>dd/mm/yyyy;@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2010'!$G$36:$G$57</c:f>
              <c:numCache>
                <c:formatCode>_-* #,##0_-;\-* #,##0_-;_-* "-"??_-;_-@_-</c:formatCode>
                <c:ptCount val="22"/>
                <c:pt idx="0">
                  <c:v>2640.176246</c:v>
                </c:pt>
                <c:pt idx="1">
                  <c:v>3714.5898609999999</c:v>
                </c:pt>
                <c:pt idx="2">
                  <c:v>4002.0581670000001</c:v>
                </c:pt>
                <c:pt idx="3">
                  <c:v>1635.484772</c:v>
                </c:pt>
                <c:pt idx="4">
                  <c:v>1143.5801759999999</c:v>
                </c:pt>
                <c:pt idx="5">
                  <c:v>6250.6120229999997</c:v>
                </c:pt>
                <c:pt idx="6">
                  <c:v>1067.86654</c:v>
                </c:pt>
                <c:pt idx="7">
                  <c:v>444.62484799999999</c:v>
                </c:pt>
                <c:pt idx="8">
                  <c:v>10147.597673</c:v>
                </c:pt>
                <c:pt idx="9">
                  <c:v>1859.073997</c:v>
                </c:pt>
                <c:pt idx="10">
                  <c:v>2303.7745519999999</c:v>
                </c:pt>
                <c:pt idx="11">
                  <c:v>4635.2430889999996</c:v>
                </c:pt>
                <c:pt idx="12">
                  <c:v>1530.9985320000001</c:v>
                </c:pt>
                <c:pt idx="13">
                  <c:v>4552.706091</c:v>
                </c:pt>
                <c:pt idx="14">
                  <c:v>6805.0332500000004</c:v>
                </c:pt>
                <c:pt idx="15">
                  <c:v>2290.3607969999998</c:v>
                </c:pt>
                <c:pt idx="16">
                  <c:v>3337.1776570000002</c:v>
                </c:pt>
                <c:pt idx="17">
                  <c:v>2879.9187259999999</c:v>
                </c:pt>
                <c:pt idx="18">
                  <c:v>11043.129788</c:v>
                </c:pt>
                <c:pt idx="19">
                  <c:v>2778.6374940000001</c:v>
                </c:pt>
                <c:pt idx="20">
                  <c:v>929.476946</c:v>
                </c:pt>
                <c:pt idx="21">
                  <c:v>6461.6028020000003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'Agosto 2010'!$B$36:$B$57</c:f>
              <c:numCache>
                <c:formatCode>dd/mm/yyyy;@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2010'!$H$36:$H$57</c:f>
              <c:numCache>
                <c:formatCode>_-* #,##0_-;\-* #,##0_-;_-* "-"??_-;_-@_-</c:formatCode>
                <c:ptCount val="22"/>
                <c:pt idx="0">
                  <c:v>642.21666000000005</c:v>
                </c:pt>
                <c:pt idx="1">
                  <c:v>436.68129599999997</c:v>
                </c:pt>
                <c:pt idx="2">
                  <c:v>649.31231700000001</c:v>
                </c:pt>
                <c:pt idx="3">
                  <c:v>221.28854899999999</c:v>
                </c:pt>
                <c:pt idx="4">
                  <c:v>4057.1400140000001</c:v>
                </c:pt>
                <c:pt idx="5">
                  <c:v>338.44803899999999</c:v>
                </c:pt>
                <c:pt idx="6">
                  <c:v>440.99604599999998</c:v>
                </c:pt>
                <c:pt idx="7">
                  <c:v>576.42778099999998</c:v>
                </c:pt>
                <c:pt idx="8">
                  <c:v>348.86359299999998</c:v>
                </c:pt>
                <c:pt idx="9">
                  <c:v>3609.1739470000002</c:v>
                </c:pt>
                <c:pt idx="10">
                  <c:v>257.98920299999997</c:v>
                </c:pt>
                <c:pt idx="11">
                  <c:v>351.08932700000003</c:v>
                </c:pt>
                <c:pt idx="12">
                  <c:v>466.63053500000001</c:v>
                </c:pt>
                <c:pt idx="13">
                  <c:v>604.31614400000001</c:v>
                </c:pt>
                <c:pt idx="14">
                  <c:v>1044.8071789999999</c:v>
                </c:pt>
                <c:pt idx="15">
                  <c:v>282.18265500000001</c:v>
                </c:pt>
                <c:pt idx="16">
                  <c:v>166.67386500000001</c:v>
                </c:pt>
                <c:pt idx="17">
                  <c:v>561.22188300000005</c:v>
                </c:pt>
                <c:pt idx="18">
                  <c:v>62.961002000000001</c:v>
                </c:pt>
                <c:pt idx="19">
                  <c:v>2810.6984240000002</c:v>
                </c:pt>
                <c:pt idx="20">
                  <c:v>325.995364</c:v>
                </c:pt>
                <c:pt idx="21">
                  <c:v>837.41510500000004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'Agosto 2010'!$B$36:$B$57</c:f>
              <c:numCache>
                <c:formatCode>dd/mm/yyyy;@</c:formatCode>
                <c:ptCount val="22"/>
                <c:pt idx="0">
                  <c:v>40392</c:v>
                </c:pt>
                <c:pt idx="1">
                  <c:v>40393</c:v>
                </c:pt>
                <c:pt idx="2">
                  <c:v>40394</c:v>
                </c:pt>
                <c:pt idx="3">
                  <c:v>40395</c:v>
                </c:pt>
                <c:pt idx="4">
                  <c:v>40396</c:v>
                </c:pt>
                <c:pt idx="5">
                  <c:v>40399</c:v>
                </c:pt>
                <c:pt idx="6">
                  <c:v>40400</c:v>
                </c:pt>
                <c:pt idx="7">
                  <c:v>40401</c:v>
                </c:pt>
                <c:pt idx="8">
                  <c:v>40402</c:v>
                </c:pt>
                <c:pt idx="9">
                  <c:v>40403</c:v>
                </c:pt>
                <c:pt idx="10">
                  <c:v>40406</c:v>
                </c:pt>
                <c:pt idx="11">
                  <c:v>40407</c:v>
                </c:pt>
                <c:pt idx="12">
                  <c:v>40408</c:v>
                </c:pt>
                <c:pt idx="13">
                  <c:v>40409</c:v>
                </c:pt>
                <c:pt idx="14">
                  <c:v>40410</c:v>
                </c:pt>
                <c:pt idx="15">
                  <c:v>40413</c:v>
                </c:pt>
                <c:pt idx="16">
                  <c:v>40414</c:v>
                </c:pt>
                <c:pt idx="17">
                  <c:v>40415</c:v>
                </c:pt>
                <c:pt idx="18">
                  <c:v>40416</c:v>
                </c:pt>
                <c:pt idx="19">
                  <c:v>40417</c:v>
                </c:pt>
                <c:pt idx="20">
                  <c:v>40420</c:v>
                </c:pt>
                <c:pt idx="21">
                  <c:v>40421</c:v>
                </c:pt>
              </c:numCache>
            </c:numRef>
          </c:cat>
          <c:val>
            <c:numRef>
              <c:f>'Agosto 2010'!$I$36:$I$57</c:f>
              <c:numCache>
                <c:formatCode>_-* #,##0.00_-;\-* #,##0.00_-;_-* "-"??_-;_-@_-</c:formatCode>
                <c:ptCount val="22"/>
                <c:pt idx="0" formatCode="_-* #,##0_-;\-* #,##0_-;_-* &quot;-&quot;??_-;_-@_-">
                  <c:v>9.9970000000000007E-3</c:v>
                </c:pt>
                <c:pt idx="1">
                  <c:v>7.1549999999999999E-3</c:v>
                </c:pt>
                <c:pt idx="2" formatCode="_-* #,##0_-;\-* #,##0_-;_-* &quot;-&quot;??_-;_-@_-">
                  <c:v>4.9592999999999998E-2</c:v>
                </c:pt>
                <c:pt idx="3">
                  <c:v>0</c:v>
                </c:pt>
                <c:pt idx="4" formatCode="_-* #,##0_-;\-* #,##0_-;_-* &quot;-&quot;??_-;_-@_-">
                  <c:v>2.1864859999999999</c:v>
                </c:pt>
                <c:pt idx="5">
                  <c:v>0</c:v>
                </c:pt>
                <c:pt idx="6" formatCode="_-* #,##0_-;\-* #,##0_-;_-* &quot;-&quot;??_-;_-@_-">
                  <c:v>0</c:v>
                </c:pt>
                <c:pt idx="7">
                  <c:v>0.14206199999999999</c:v>
                </c:pt>
                <c:pt idx="8" formatCode="_-* #,##0_-;\-* #,##0_-;_-* &quot;-&quot;??_-;_-@_-">
                  <c:v>0</c:v>
                </c:pt>
                <c:pt idx="9">
                  <c:v>0</c:v>
                </c:pt>
                <c:pt idx="10" formatCode="_-* #,##0_-;\-* #,##0_-;_-* &quot;-&quot;??_-;_-@_-">
                  <c:v>0</c:v>
                </c:pt>
                <c:pt idx="11">
                  <c:v>0.25795400000000002</c:v>
                </c:pt>
                <c:pt idx="12">
                  <c:v>0</c:v>
                </c:pt>
                <c:pt idx="13" formatCode="_-* #,##0_-;\-* #,##0_-;_-* &quot;-&quot;??_-;_-@_-">
                  <c:v>0</c:v>
                </c:pt>
                <c:pt idx="14" formatCode="_-* #,##0_-;\-* #,##0_-;_-* &quot;-&quot;??_-;_-@_-">
                  <c:v>0</c:v>
                </c:pt>
                <c:pt idx="15" formatCode="_-* #,##0_-;\-* #,##0_-;_-* &quot;-&quot;??_-;_-@_-">
                  <c:v>0.199513</c:v>
                </c:pt>
                <c:pt idx="16" formatCode="_-* #,##0_-;\-* #,##0_-;_-* &quot;-&quot;??_-;_-@_-">
                  <c:v>0</c:v>
                </c:pt>
                <c:pt idx="17" formatCode="_-* #,##0_-;\-* #,##0_-;_-* &quot;-&quot;??_-;_-@_-">
                  <c:v>8.8658000000000001E-2</c:v>
                </c:pt>
                <c:pt idx="18" formatCode="_-* #,##0_-;\-* #,##0_-;_-* &quot;-&quot;??_-;_-@_-">
                  <c:v>9.9970000000000007E-3</c:v>
                </c:pt>
                <c:pt idx="19" formatCode="_-* #,##0_-;\-* #,##0_-;_-* &quot;-&quot;??_-;_-@_-">
                  <c:v>0.31486500000000001</c:v>
                </c:pt>
                <c:pt idx="20" formatCode="_-* #,##0_-;\-* #,##0_-;_-* &quot;-&quot;??_-;_-@_-">
                  <c:v>9.9509999999999998E-3</c:v>
                </c:pt>
                <c:pt idx="21" formatCode="_-* #,##0_-;\-* #,##0_-;_-* &quot;-&quot;??_-;_-@_-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424512"/>
        <c:axId val="35426304"/>
      </c:barChart>
      <c:dateAx>
        <c:axId val="3542451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263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5426304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24512"/>
        <c:crossesAt val="39965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884753901560624"/>
          <c:y val="0.93291602700605825"/>
          <c:w val="0.978391356542617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Septiembre 2010</a:t>
            </a:r>
          </a:p>
        </c:rich>
      </c:tx>
      <c:layout>
        <c:manualLayout>
          <c:xMode val="edge"/>
          <c:yMode val="edge"/>
          <c:x val="0.17948743586538862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197361845384438E-2"/>
                  <c:y val="-0.156885818793754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7222865601416669E-2"/>
                  <c:y val="6.044450952891853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7755575895035836E-2"/>
                  <c:y val="5.27076807155682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0854489870319372E-2"/>
                  <c:y val="4.68213667420618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9778914733803388E-2"/>
                  <c:y val="3.04866731866004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2689850356387296E-2"/>
                  <c:y val="1.098815635904802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33297948779259E-2"/>
                  <c:y val="-9.3367587210303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0616398961054917E-3"/>
                  <c:y val="-0.164650967036559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9003008396448067E-3"/>
                  <c:y val="-0.143952181252697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7171269660696323E-2"/>
                  <c:y val="-0.110793265994938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'Septiembre 2010'!$B$60:$B$69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SQM-B</c:v>
                </c:pt>
                <c:pt idx="4">
                  <c:v>CENCOSUD</c:v>
                </c:pt>
                <c:pt idx="5">
                  <c:v>CAP</c:v>
                </c:pt>
                <c:pt idx="6">
                  <c:v>PDBC</c:v>
                </c:pt>
                <c:pt idx="7">
                  <c:v>LA POLAR</c:v>
                </c:pt>
                <c:pt idx="8">
                  <c:v>MULTIFOODS</c:v>
                </c:pt>
                <c:pt idx="9">
                  <c:v>VAPORES</c:v>
                </c:pt>
              </c:strCache>
            </c:strRef>
          </c:cat>
          <c:val>
            <c:numRef>
              <c:f>'Septiembre 2010'!$E$60:$E$69</c:f>
              <c:numCache>
                <c:formatCode>_-* #,##0_-;\-* #,##0_-;_-* "-"??_-;_-@_-</c:formatCode>
                <c:ptCount val="10"/>
                <c:pt idx="0">
                  <c:v>1696</c:v>
                </c:pt>
                <c:pt idx="1">
                  <c:v>1378</c:v>
                </c:pt>
                <c:pt idx="2">
                  <c:v>1221</c:v>
                </c:pt>
                <c:pt idx="3">
                  <c:v>1201</c:v>
                </c:pt>
                <c:pt idx="4">
                  <c:v>742</c:v>
                </c:pt>
                <c:pt idx="5">
                  <c:v>710</c:v>
                </c:pt>
                <c:pt idx="6">
                  <c:v>571</c:v>
                </c:pt>
                <c:pt idx="7">
                  <c:v>504</c:v>
                </c:pt>
                <c:pt idx="8">
                  <c:v>503</c:v>
                </c:pt>
                <c:pt idx="9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Septiembre 2010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523622463894916"/>
          <c:w val="0.8115951601128002"/>
          <c:h val="0.5772538237386666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'Septiembre 2010'!$B$10:$B$29</c:f>
              <c:numCache>
                <c:formatCode>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2010'!$C$10:$C$29</c:f>
              <c:numCache>
                <c:formatCode>_-* #,##0_-;\-* #,##0_-;_-* "-"??_-;_-@_-</c:formatCode>
                <c:ptCount val="20"/>
                <c:pt idx="0">
                  <c:v>606</c:v>
                </c:pt>
                <c:pt idx="1">
                  <c:v>669</c:v>
                </c:pt>
                <c:pt idx="2">
                  <c:v>598</c:v>
                </c:pt>
                <c:pt idx="3">
                  <c:v>574</c:v>
                </c:pt>
                <c:pt idx="4">
                  <c:v>615</c:v>
                </c:pt>
                <c:pt idx="5">
                  <c:v>692</c:v>
                </c:pt>
                <c:pt idx="6">
                  <c:v>773</c:v>
                </c:pt>
                <c:pt idx="7">
                  <c:v>544</c:v>
                </c:pt>
                <c:pt idx="8">
                  <c:v>627</c:v>
                </c:pt>
                <c:pt idx="9">
                  <c:v>761</c:v>
                </c:pt>
                <c:pt idx="10">
                  <c:v>710</c:v>
                </c:pt>
                <c:pt idx="11">
                  <c:v>458</c:v>
                </c:pt>
                <c:pt idx="12">
                  <c:v>621</c:v>
                </c:pt>
                <c:pt idx="13">
                  <c:v>680</c:v>
                </c:pt>
                <c:pt idx="14">
                  <c:v>715</c:v>
                </c:pt>
                <c:pt idx="15">
                  <c:v>589</c:v>
                </c:pt>
                <c:pt idx="16">
                  <c:v>609</c:v>
                </c:pt>
                <c:pt idx="17">
                  <c:v>665</c:v>
                </c:pt>
                <c:pt idx="18">
                  <c:v>614</c:v>
                </c:pt>
                <c:pt idx="19">
                  <c:v>690</c:v>
                </c:pt>
              </c:numCache>
            </c:numRef>
          </c:val>
        </c:ser>
        <c:ser>
          <c:idx val="1"/>
          <c:order val="1"/>
          <c:tx>
            <c:strRef>
              <c:f>'Septiembre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'Septiembre 2010'!$B$10:$B$29</c:f>
              <c:numCache>
                <c:formatCode>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2010'!$D$10:$D$29</c:f>
              <c:numCache>
                <c:formatCode>_-* #,##0_-;\-* #,##0_-;_-* "-"??_-;_-@_-</c:formatCode>
                <c:ptCount val="2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1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</c:numCache>
            </c:numRef>
          </c:val>
        </c:ser>
        <c:ser>
          <c:idx val="2"/>
          <c:order val="2"/>
          <c:tx>
            <c:strRef>
              <c:f>'Septiembre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'Septiembre 2010'!$B$10:$B$29</c:f>
              <c:numCache>
                <c:formatCode>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2010'!$E$10:$E$29</c:f>
              <c:numCache>
                <c:formatCode>_-* #,##0_-;\-* #,##0_-;_-* "-"??_-;_-@_-</c:formatCode>
                <c:ptCount val="20"/>
                <c:pt idx="0">
                  <c:v>156</c:v>
                </c:pt>
                <c:pt idx="1">
                  <c:v>251</c:v>
                </c:pt>
                <c:pt idx="2">
                  <c:v>177</c:v>
                </c:pt>
                <c:pt idx="3">
                  <c:v>92</c:v>
                </c:pt>
                <c:pt idx="4">
                  <c:v>180</c:v>
                </c:pt>
                <c:pt idx="5">
                  <c:v>152</c:v>
                </c:pt>
                <c:pt idx="6">
                  <c:v>138</c:v>
                </c:pt>
                <c:pt idx="7">
                  <c:v>116</c:v>
                </c:pt>
                <c:pt idx="8">
                  <c:v>251</c:v>
                </c:pt>
                <c:pt idx="9">
                  <c:v>227</c:v>
                </c:pt>
                <c:pt idx="10">
                  <c:v>183</c:v>
                </c:pt>
                <c:pt idx="11">
                  <c:v>111</c:v>
                </c:pt>
                <c:pt idx="12">
                  <c:v>147</c:v>
                </c:pt>
                <c:pt idx="13">
                  <c:v>267</c:v>
                </c:pt>
                <c:pt idx="14">
                  <c:v>165</c:v>
                </c:pt>
                <c:pt idx="15">
                  <c:v>147</c:v>
                </c:pt>
                <c:pt idx="16">
                  <c:v>131</c:v>
                </c:pt>
                <c:pt idx="17">
                  <c:v>228</c:v>
                </c:pt>
                <c:pt idx="18">
                  <c:v>234</c:v>
                </c:pt>
                <c:pt idx="19">
                  <c:v>292</c:v>
                </c:pt>
              </c:numCache>
            </c:numRef>
          </c:val>
        </c:ser>
        <c:ser>
          <c:idx val="3"/>
          <c:order val="3"/>
          <c:tx>
            <c:strRef>
              <c:f>'Septiembre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'Septiembre 2010'!$B$10:$B$29</c:f>
              <c:numCache>
                <c:formatCode>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2010'!$F$10:$F$29</c:f>
              <c:numCache>
                <c:formatCode>_-* #,##0_-;\-* #,##0_-;_-* "-"??_-;_-@_-</c:formatCode>
                <c:ptCount val="20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9</c:v>
                </c:pt>
                <c:pt idx="18">
                  <c:v>2</c:v>
                </c:pt>
                <c:pt idx="19">
                  <c:v>6</c:v>
                </c:pt>
              </c:numCache>
            </c:numRef>
          </c:val>
        </c:ser>
        <c:ser>
          <c:idx val="4"/>
          <c:order val="4"/>
          <c:tx>
            <c:strRef>
              <c:f>'Septiembre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'Septiembre 2010'!$B$10:$B$29</c:f>
              <c:numCache>
                <c:formatCode>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2010'!$G$10:$G$29</c:f>
              <c:numCache>
                <c:formatCode>_-* #,##0_-;\-* #,##0_-;_-* "-"??_-;_-@_-</c:formatCode>
                <c:ptCount val="20"/>
                <c:pt idx="0">
                  <c:v>11</c:v>
                </c:pt>
                <c:pt idx="1">
                  <c:v>17</c:v>
                </c:pt>
                <c:pt idx="2">
                  <c:v>22</c:v>
                </c:pt>
                <c:pt idx="3">
                  <c:v>32</c:v>
                </c:pt>
                <c:pt idx="4">
                  <c:v>12</c:v>
                </c:pt>
                <c:pt idx="5">
                  <c:v>21</c:v>
                </c:pt>
                <c:pt idx="6">
                  <c:v>31</c:v>
                </c:pt>
                <c:pt idx="7">
                  <c:v>14</c:v>
                </c:pt>
                <c:pt idx="8">
                  <c:v>5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20</c:v>
                </c:pt>
                <c:pt idx="13">
                  <c:v>17</c:v>
                </c:pt>
                <c:pt idx="14">
                  <c:v>9</c:v>
                </c:pt>
                <c:pt idx="15">
                  <c:v>9</c:v>
                </c:pt>
                <c:pt idx="16">
                  <c:v>16</c:v>
                </c:pt>
                <c:pt idx="17">
                  <c:v>27</c:v>
                </c:pt>
                <c:pt idx="18">
                  <c:v>21</c:v>
                </c:pt>
                <c:pt idx="19">
                  <c:v>23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'Septiembre 2010'!$B$10:$B$29</c:f>
              <c:numCache>
                <c:formatCode>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2010'!$H$10:$H$29</c:f>
              <c:numCache>
                <c:formatCode>_-* #,##0_-;\-* #,##0_-;_-* "-"??_-;_-@_-</c:formatCode>
                <c:ptCount val="20"/>
                <c:pt idx="0">
                  <c:v>17</c:v>
                </c:pt>
                <c:pt idx="1">
                  <c:v>7</c:v>
                </c:pt>
                <c:pt idx="2">
                  <c:v>102</c:v>
                </c:pt>
                <c:pt idx="3">
                  <c:v>83</c:v>
                </c:pt>
                <c:pt idx="4">
                  <c:v>29</c:v>
                </c:pt>
                <c:pt idx="5">
                  <c:v>8</c:v>
                </c:pt>
                <c:pt idx="6">
                  <c:v>19</c:v>
                </c:pt>
                <c:pt idx="7">
                  <c:v>110</c:v>
                </c:pt>
                <c:pt idx="8">
                  <c:v>24</c:v>
                </c:pt>
                <c:pt idx="9">
                  <c:v>16</c:v>
                </c:pt>
                <c:pt idx="10">
                  <c:v>22</c:v>
                </c:pt>
                <c:pt idx="11">
                  <c:v>64</c:v>
                </c:pt>
                <c:pt idx="12">
                  <c:v>17</c:v>
                </c:pt>
                <c:pt idx="13">
                  <c:v>7</c:v>
                </c:pt>
                <c:pt idx="14">
                  <c:v>19</c:v>
                </c:pt>
                <c:pt idx="15">
                  <c:v>56</c:v>
                </c:pt>
                <c:pt idx="16">
                  <c:v>20</c:v>
                </c:pt>
                <c:pt idx="17">
                  <c:v>22</c:v>
                </c:pt>
                <c:pt idx="18">
                  <c:v>7</c:v>
                </c:pt>
                <c:pt idx="19">
                  <c:v>17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'Septiembre 2010'!$B$10:$B$29</c:f>
              <c:numCache>
                <c:formatCode>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2010'!$I$10:$I$29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3</c:v>
                </c:pt>
                <c:pt idx="7">
                  <c:v>13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8</c:v>
                </c:pt>
                <c:pt idx="15">
                  <c:v>1</c:v>
                </c:pt>
                <c:pt idx="16">
                  <c:v>18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285696"/>
        <c:axId val="80287232"/>
      </c:barChart>
      <c:dateAx>
        <c:axId val="802856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2872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0287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28569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6486109526163"/>
          <c:y val="0.93133137327791105"/>
          <c:w val="0.96860017497812767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  
Septiembre 2010</a:t>
            </a:r>
          </a:p>
        </c:rich>
      </c:tx>
      <c:layout>
        <c:manualLayout>
          <c:xMode val="edge"/>
          <c:yMode val="edge"/>
          <c:x val="0.148859543817527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5570228091236"/>
          <c:y val="0.16352234735805524"/>
          <c:w val="0.78511404561824727"/>
          <c:h val="0.5681353350517046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'Septiembre 2010'!$B$36:$B$55</c:f>
              <c:numCache>
                <c:formatCode>dd/mm/yyyy;@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2010'!$C$36:$C$55</c:f>
              <c:numCache>
                <c:formatCode>_-* #,##0_-;\-* #,##0_-;_-* "-"??_-;_-@_-</c:formatCode>
                <c:ptCount val="20"/>
                <c:pt idx="0">
                  <c:v>34100.794287999997</c:v>
                </c:pt>
                <c:pt idx="1">
                  <c:v>42932.970157000003</c:v>
                </c:pt>
                <c:pt idx="2">
                  <c:v>36464.457172000002</c:v>
                </c:pt>
                <c:pt idx="3">
                  <c:v>24141.494959</c:v>
                </c:pt>
                <c:pt idx="4">
                  <c:v>24971.785124999999</c:v>
                </c:pt>
                <c:pt idx="5">
                  <c:v>28424.090945</c:v>
                </c:pt>
                <c:pt idx="6">
                  <c:v>35394.576834</c:v>
                </c:pt>
                <c:pt idx="7">
                  <c:v>21347.402682</c:v>
                </c:pt>
                <c:pt idx="8">
                  <c:v>28293.730949000001</c:v>
                </c:pt>
                <c:pt idx="9">
                  <c:v>55213.896103999999</c:v>
                </c:pt>
                <c:pt idx="10">
                  <c:v>32125.601757</c:v>
                </c:pt>
                <c:pt idx="11">
                  <c:v>17525.251215</c:v>
                </c:pt>
                <c:pt idx="12">
                  <c:v>32978.886155</c:v>
                </c:pt>
                <c:pt idx="13">
                  <c:v>30377.807132999998</c:v>
                </c:pt>
                <c:pt idx="14">
                  <c:v>102225.405352</c:v>
                </c:pt>
                <c:pt idx="15">
                  <c:v>69609.579587</c:v>
                </c:pt>
                <c:pt idx="16">
                  <c:v>21622.847708000001</c:v>
                </c:pt>
                <c:pt idx="17">
                  <c:v>22638.160757000001</c:v>
                </c:pt>
                <c:pt idx="18">
                  <c:v>21958.452485000002</c:v>
                </c:pt>
                <c:pt idx="19">
                  <c:v>38403.902585999997</c:v>
                </c:pt>
              </c:numCache>
            </c:numRef>
          </c:val>
        </c:ser>
        <c:ser>
          <c:idx val="1"/>
          <c:order val="1"/>
          <c:tx>
            <c:strRef>
              <c:f>'Septiembre 2010'!$D$35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'Septiembre 2010'!$B$36:$B$55</c:f>
              <c:numCache>
                <c:formatCode>dd/mm/yyyy;@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2010'!$D$36:$D$55</c:f>
              <c:numCache>
                <c:formatCode>_-* #,##0_-;\-* #,##0_-;_-* "-"??_-;_-@_-</c:formatCode>
                <c:ptCount val="20"/>
                <c:pt idx="0">
                  <c:v>4612.5387389999996</c:v>
                </c:pt>
                <c:pt idx="1">
                  <c:v>252.62106299999999</c:v>
                </c:pt>
                <c:pt idx="2">
                  <c:v>127.40538100000001</c:v>
                </c:pt>
                <c:pt idx="3">
                  <c:v>185.60554200000001</c:v>
                </c:pt>
                <c:pt idx="4">
                  <c:v>242.42307299999999</c:v>
                </c:pt>
                <c:pt idx="5">
                  <c:v>1132.057039</c:v>
                </c:pt>
                <c:pt idx="6">
                  <c:v>169.286822</c:v>
                </c:pt>
                <c:pt idx="7">
                  <c:v>247.434541</c:v>
                </c:pt>
                <c:pt idx="8">
                  <c:v>66.841256000000001</c:v>
                </c:pt>
                <c:pt idx="9">
                  <c:v>267.47684800000002</c:v>
                </c:pt>
                <c:pt idx="10">
                  <c:v>1171.8781059999999</c:v>
                </c:pt>
                <c:pt idx="11">
                  <c:v>383.38228900000001</c:v>
                </c:pt>
                <c:pt idx="12">
                  <c:v>12.506926999999999</c:v>
                </c:pt>
                <c:pt idx="13">
                  <c:v>171.97361000000001</c:v>
                </c:pt>
                <c:pt idx="14">
                  <c:v>133.14119700000001</c:v>
                </c:pt>
                <c:pt idx="15">
                  <c:v>1817.765617</c:v>
                </c:pt>
                <c:pt idx="16">
                  <c:v>3862.327468</c:v>
                </c:pt>
                <c:pt idx="17">
                  <c:v>805.81676900000002</c:v>
                </c:pt>
                <c:pt idx="18">
                  <c:v>911.28047400000003</c:v>
                </c:pt>
                <c:pt idx="19">
                  <c:v>9365.3522709999997</c:v>
                </c:pt>
              </c:numCache>
            </c:numRef>
          </c:val>
        </c:ser>
        <c:ser>
          <c:idx val="2"/>
          <c:order val="2"/>
          <c:tx>
            <c:strRef>
              <c:f>'Septiembre 2010'!$E$35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'Septiembre 2010'!$B$36:$B$55</c:f>
              <c:numCache>
                <c:formatCode>dd/mm/yyyy;@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2010'!$E$36:$E$55</c:f>
              <c:numCache>
                <c:formatCode>_-* #,##0_-;\-* #,##0_-;_-* "-"??_-;_-@_-</c:formatCode>
                <c:ptCount val="20"/>
                <c:pt idx="0">
                  <c:v>69335.242487018011</c:v>
                </c:pt>
                <c:pt idx="1">
                  <c:v>54979.662558687502</c:v>
                </c:pt>
                <c:pt idx="2">
                  <c:v>52677.698303999998</c:v>
                </c:pt>
                <c:pt idx="3">
                  <c:v>34394.575889</c:v>
                </c:pt>
                <c:pt idx="4">
                  <c:v>62382.583229536198</c:v>
                </c:pt>
                <c:pt idx="5">
                  <c:v>78976.157668999993</c:v>
                </c:pt>
                <c:pt idx="6">
                  <c:v>104215.60694899179</c:v>
                </c:pt>
                <c:pt idx="7">
                  <c:v>53095.126222999999</c:v>
                </c:pt>
                <c:pt idx="8">
                  <c:v>73622.564316518008</c:v>
                </c:pt>
                <c:pt idx="9">
                  <c:v>60233.373599933897</c:v>
                </c:pt>
                <c:pt idx="10">
                  <c:v>58144.666949239603</c:v>
                </c:pt>
                <c:pt idx="11">
                  <c:v>38811.355381018293</c:v>
                </c:pt>
                <c:pt idx="12">
                  <c:v>37381.337658999997</c:v>
                </c:pt>
                <c:pt idx="13">
                  <c:v>58010.90309</c:v>
                </c:pt>
                <c:pt idx="14">
                  <c:v>73279.364896337094</c:v>
                </c:pt>
                <c:pt idx="15">
                  <c:v>64695.728588632905</c:v>
                </c:pt>
                <c:pt idx="16">
                  <c:v>60155.321586999999</c:v>
                </c:pt>
                <c:pt idx="17">
                  <c:v>46923.146442389603</c:v>
                </c:pt>
                <c:pt idx="18">
                  <c:v>79546.513196105414</c:v>
                </c:pt>
                <c:pt idx="19">
                  <c:v>119160.06812421589</c:v>
                </c:pt>
              </c:numCache>
            </c:numRef>
          </c:val>
        </c:ser>
        <c:ser>
          <c:idx val="3"/>
          <c:order val="3"/>
          <c:tx>
            <c:strRef>
              <c:f>'Septiembre 2010'!$F$35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'Septiembre 2010'!$B$36:$B$55</c:f>
              <c:numCache>
                <c:formatCode>dd/mm/yyyy;@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2010'!$F$36:$F$55</c:f>
              <c:numCache>
                <c:formatCode>_-* #,##0_-;\-* #,##0_-;_-* "-"??_-;_-@_-</c:formatCode>
                <c:ptCount val="20"/>
                <c:pt idx="0">
                  <c:v>7.0709999999999997</c:v>
                </c:pt>
                <c:pt idx="1">
                  <c:v>0.39300000000000002</c:v>
                </c:pt>
                <c:pt idx="2">
                  <c:v>10.265000000000001</c:v>
                </c:pt>
                <c:pt idx="3">
                  <c:v>0</c:v>
                </c:pt>
                <c:pt idx="4">
                  <c:v>0.39500000000000002</c:v>
                </c:pt>
                <c:pt idx="5">
                  <c:v>9.2738999999999994</c:v>
                </c:pt>
                <c:pt idx="6">
                  <c:v>11.83</c:v>
                </c:pt>
                <c:pt idx="7">
                  <c:v>3.234</c:v>
                </c:pt>
                <c:pt idx="8">
                  <c:v>3.5550000000000002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0.56999999999999995</c:v>
                </c:pt>
                <c:pt idx="13">
                  <c:v>9.0848999999999993</c:v>
                </c:pt>
                <c:pt idx="14">
                  <c:v>7.2149000000000001</c:v>
                </c:pt>
                <c:pt idx="15">
                  <c:v>4789.081784</c:v>
                </c:pt>
                <c:pt idx="16">
                  <c:v>0</c:v>
                </c:pt>
                <c:pt idx="17">
                  <c:v>30.418800000000001</c:v>
                </c:pt>
                <c:pt idx="18">
                  <c:v>1.95</c:v>
                </c:pt>
                <c:pt idx="19">
                  <c:v>14.945</c:v>
                </c:pt>
              </c:numCache>
            </c:numRef>
          </c:val>
        </c:ser>
        <c:ser>
          <c:idx val="4"/>
          <c:order val="4"/>
          <c:tx>
            <c:strRef>
              <c:f>'Septiembre 2010'!$G$35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'Septiembre 2010'!$B$36:$B$55</c:f>
              <c:numCache>
                <c:formatCode>dd/mm/yyyy;@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2010'!$G$36:$G$55</c:f>
              <c:numCache>
                <c:formatCode>_-* #,##0_-;\-* #,##0_-;_-* "-"??_-;_-@_-</c:formatCode>
                <c:ptCount val="20"/>
                <c:pt idx="0">
                  <c:v>3388.0077729999998</c:v>
                </c:pt>
                <c:pt idx="1">
                  <c:v>4200.3554370000002</c:v>
                </c:pt>
                <c:pt idx="2">
                  <c:v>3183.5478670000002</c:v>
                </c:pt>
                <c:pt idx="3">
                  <c:v>9700.6256620000004</c:v>
                </c:pt>
                <c:pt idx="4">
                  <c:v>846.12938899999995</c:v>
                </c:pt>
                <c:pt idx="5">
                  <c:v>3056.9166919999998</c:v>
                </c:pt>
                <c:pt idx="6">
                  <c:v>9371.9814659999993</c:v>
                </c:pt>
                <c:pt idx="7">
                  <c:v>5509.9327320000002</c:v>
                </c:pt>
                <c:pt idx="8">
                  <c:v>521.77753800000005</c:v>
                </c:pt>
                <c:pt idx="9">
                  <c:v>2218.022508</c:v>
                </c:pt>
                <c:pt idx="10">
                  <c:v>9860.9365010000001</c:v>
                </c:pt>
                <c:pt idx="11">
                  <c:v>455.23150099999998</c:v>
                </c:pt>
                <c:pt idx="12">
                  <c:v>2727.4348909999999</c:v>
                </c:pt>
                <c:pt idx="13">
                  <c:v>11857.049129999999</c:v>
                </c:pt>
                <c:pt idx="14">
                  <c:v>3402.7287529999999</c:v>
                </c:pt>
                <c:pt idx="15">
                  <c:v>2726.5351129999999</c:v>
                </c:pt>
                <c:pt idx="16">
                  <c:v>3121.0578529999998</c:v>
                </c:pt>
                <c:pt idx="17">
                  <c:v>26580.795612999998</c:v>
                </c:pt>
                <c:pt idx="18">
                  <c:v>3331.3579960000002</c:v>
                </c:pt>
                <c:pt idx="19">
                  <c:v>3478.7622860000001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'Septiembre 2010'!$B$36:$B$55</c:f>
              <c:numCache>
                <c:formatCode>dd/mm/yyyy;@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2010'!$H$36:$H$55</c:f>
              <c:numCache>
                <c:formatCode>_-* #,##0_-;\-* #,##0_-;_-* "-"??_-;_-@_-</c:formatCode>
                <c:ptCount val="20"/>
                <c:pt idx="0">
                  <c:v>932.53107299999999</c:v>
                </c:pt>
                <c:pt idx="1">
                  <c:v>271.55262399999998</c:v>
                </c:pt>
                <c:pt idx="2">
                  <c:v>2361.9720109999998</c:v>
                </c:pt>
                <c:pt idx="3">
                  <c:v>1246.506963</c:v>
                </c:pt>
                <c:pt idx="4">
                  <c:v>2561.3636780000002</c:v>
                </c:pt>
                <c:pt idx="5">
                  <c:v>448.519093</c:v>
                </c:pt>
                <c:pt idx="6">
                  <c:v>403.86702400000001</c:v>
                </c:pt>
                <c:pt idx="7">
                  <c:v>1577.544222</c:v>
                </c:pt>
                <c:pt idx="8">
                  <c:v>630.86931800000002</c:v>
                </c:pt>
                <c:pt idx="9">
                  <c:v>171.83546999999999</c:v>
                </c:pt>
                <c:pt idx="10">
                  <c:v>159.63952399999999</c:v>
                </c:pt>
                <c:pt idx="11">
                  <c:v>2234.0682590000001</c:v>
                </c:pt>
                <c:pt idx="12">
                  <c:v>2967.7816039999998</c:v>
                </c:pt>
                <c:pt idx="13">
                  <c:v>161.16332199999999</c:v>
                </c:pt>
                <c:pt idx="14">
                  <c:v>370.47873399999997</c:v>
                </c:pt>
                <c:pt idx="15">
                  <c:v>1121.9248789999999</c:v>
                </c:pt>
                <c:pt idx="16">
                  <c:v>201.878557</c:v>
                </c:pt>
                <c:pt idx="17">
                  <c:v>169.025183</c:v>
                </c:pt>
                <c:pt idx="18">
                  <c:v>62.699638</c:v>
                </c:pt>
                <c:pt idx="19">
                  <c:v>241.04161199999999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'Septiembre 2010'!$B$36:$B$55</c:f>
              <c:numCache>
                <c:formatCode>dd/mm/yyyy;@</c:formatCode>
                <c:ptCount val="20"/>
                <c:pt idx="0">
                  <c:v>40422</c:v>
                </c:pt>
                <c:pt idx="1">
                  <c:v>40423</c:v>
                </c:pt>
                <c:pt idx="2">
                  <c:v>40424</c:v>
                </c:pt>
                <c:pt idx="3">
                  <c:v>40427</c:v>
                </c:pt>
                <c:pt idx="4">
                  <c:v>40428</c:v>
                </c:pt>
                <c:pt idx="5">
                  <c:v>40429</c:v>
                </c:pt>
                <c:pt idx="6">
                  <c:v>40430</c:v>
                </c:pt>
                <c:pt idx="7">
                  <c:v>40431</c:v>
                </c:pt>
                <c:pt idx="8">
                  <c:v>40434</c:v>
                </c:pt>
                <c:pt idx="9">
                  <c:v>40435</c:v>
                </c:pt>
                <c:pt idx="10">
                  <c:v>40436</c:v>
                </c:pt>
                <c:pt idx="11">
                  <c:v>40437</c:v>
                </c:pt>
                <c:pt idx="12">
                  <c:v>40442</c:v>
                </c:pt>
                <c:pt idx="13">
                  <c:v>40443</c:v>
                </c:pt>
                <c:pt idx="14">
                  <c:v>40444</c:v>
                </c:pt>
                <c:pt idx="15">
                  <c:v>40445</c:v>
                </c:pt>
                <c:pt idx="16">
                  <c:v>40448</c:v>
                </c:pt>
                <c:pt idx="17">
                  <c:v>40449</c:v>
                </c:pt>
                <c:pt idx="18">
                  <c:v>40450</c:v>
                </c:pt>
                <c:pt idx="19">
                  <c:v>40451</c:v>
                </c:pt>
              </c:numCache>
            </c:numRef>
          </c:cat>
          <c:val>
            <c:numRef>
              <c:f>'Septiembre 2010'!$I$36:$I$55</c:f>
              <c:numCache>
                <c:formatCode>_-* #,##0_-;\-* #,##0_-;_-* "-"??_-;_-@_-</c:formatCode>
                <c:ptCount val="20"/>
                <c:pt idx="0" formatCode="_-* #,##0.00_-;\-* #,##0.00_-;_-* &quot;-&quot;??_-;_-@_-">
                  <c:v>0</c:v>
                </c:pt>
                <c:pt idx="1">
                  <c:v>0</c:v>
                </c:pt>
                <c:pt idx="2" formatCode="_-* #,##0.00_-;\-* #,##0.00_-;_-* &quot;-&quot;??_-;_-@_-">
                  <c:v>0.219305</c:v>
                </c:pt>
                <c:pt idx="3">
                  <c:v>0</c:v>
                </c:pt>
                <c:pt idx="4" formatCode="_-* #,##0.00_-;\-* #,##0.00_-;_-* &quot;-&quot;??_-;_-@_-">
                  <c:v>0.10916099999999999</c:v>
                </c:pt>
                <c:pt idx="5">
                  <c:v>0</c:v>
                </c:pt>
                <c:pt idx="6" formatCode="_-* #,##0.00_-;\-* #,##0.00_-;_-* &quot;-&quot;??_-;_-@_-">
                  <c:v>1.2521340000000001</c:v>
                </c:pt>
                <c:pt idx="7">
                  <c:v>0.355543</c:v>
                </c:pt>
                <c:pt idx="8" formatCode="_-* #,##0.00_-;\-* #,##0.00_-;_-* &quot;-&quot;??_-;_-@_-">
                  <c:v>9.0376259999999995</c:v>
                </c:pt>
                <c:pt idx="9">
                  <c:v>0.29107100000000002</c:v>
                </c:pt>
                <c:pt idx="10" formatCode="_-* #,##0.00_-;\-* #,##0.00_-;_-* &quot;-&quot;??_-;_-@_-">
                  <c:v>8.7328000000000003E-2</c:v>
                </c:pt>
                <c:pt idx="11" formatCode="_-* #,##0.00_-;\-* #,##0.00_-;_-* &quot;-&quot;??_-;_-@_-">
                  <c:v>0</c:v>
                </c:pt>
                <c:pt idx="12">
                  <c:v>2.9484E-2</c:v>
                </c:pt>
                <c:pt idx="13">
                  <c:v>0</c:v>
                </c:pt>
                <c:pt idx="14">
                  <c:v>0.17563200000000001</c:v>
                </c:pt>
                <c:pt idx="15">
                  <c:v>0.33681499999999998</c:v>
                </c:pt>
                <c:pt idx="16">
                  <c:v>0.21899099999999999</c:v>
                </c:pt>
                <c:pt idx="17">
                  <c:v>0.49978</c:v>
                </c:pt>
                <c:pt idx="18">
                  <c:v>6.2898129999999997</c:v>
                </c:pt>
                <c:pt idx="19">
                  <c:v>9.6806040000000007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329344"/>
        <c:axId val="80331136"/>
      </c:barChart>
      <c:dateAx>
        <c:axId val="803293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3311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0331136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329344"/>
        <c:crossesAt val="39965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284513805522209"/>
          <c:y val="0.93291602700605825"/>
          <c:w val="0.97238895558223293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Octubre 2010</a:t>
            </a:r>
          </a:p>
        </c:rich>
      </c:tx>
      <c:layout>
        <c:manualLayout>
          <c:xMode val="edge"/>
          <c:yMode val="edge"/>
          <c:x val="0.19291844929640203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831929942880687E-2"/>
                  <c:y val="-0.157820551646732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222214757484911E-2"/>
                  <c:y val="1.34004667421631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594358941618711E-2"/>
                  <c:y val="5.1154229516300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025849869270415E-3"/>
                  <c:y val="4.9699496785472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048466423868178E-2"/>
                  <c:y val="3.46435370701130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283478661838255E-2"/>
                  <c:y val="2.47147032779301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614493245669759E-2"/>
                  <c:y val="-8.4852667710159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0767749458687628E-3"/>
                  <c:y val="-0.167793458226577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508185806573316E-2"/>
                  <c:y val="-0.143951907849373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7171269660696323E-2"/>
                  <c:y val="-0.110793265994938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'Octubre 2010'!$B$60:$B$69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CENCOSUD</c:v>
                </c:pt>
                <c:pt idx="3">
                  <c:v>SQM-B</c:v>
                </c:pt>
                <c:pt idx="4">
                  <c:v>LAN</c:v>
                </c:pt>
                <c:pt idx="5">
                  <c:v>PDBC</c:v>
                </c:pt>
                <c:pt idx="6">
                  <c:v>VAPORES</c:v>
                </c:pt>
                <c:pt idx="7">
                  <c:v>FALABELLA</c:v>
                </c:pt>
                <c:pt idx="8">
                  <c:v>LA POLAR</c:v>
                </c:pt>
                <c:pt idx="9">
                  <c:v>CAP</c:v>
                </c:pt>
              </c:strCache>
            </c:strRef>
          </c:cat>
          <c:val>
            <c:numRef>
              <c:f>'Octubre 2010'!$E$60:$E$69</c:f>
              <c:numCache>
                <c:formatCode>_-* #,##0_-;\-* #,##0_-;_-* "-"??_-;_-@_-</c:formatCode>
                <c:ptCount val="10"/>
                <c:pt idx="0">
                  <c:v>2156</c:v>
                </c:pt>
                <c:pt idx="1">
                  <c:v>1315</c:v>
                </c:pt>
                <c:pt idx="2">
                  <c:v>1048</c:v>
                </c:pt>
                <c:pt idx="3">
                  <c:v>974</c:v>
                </c:pt>
                <c:pt idx="4">
                  <c:v>855</c:v>
                </c:pt>
                <c:pt idx="5">
                  <c:v>704</c:v>
                </c:pt>
                <c:pt idx="6">
                  <c:v>617</c:v>
                </c:pt>
                <c:pt idx="7">
                  <c:v>587</c:v>
                </c:pt>
                <c:pt idx="8">
                  <c:v>563</c:v>
                </c:pt>
                <c:pt idx="9">
                  <c:v>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Octubre 2010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523622463894916"/>
          <c:w val="0.8115951601128002"/>
          <c:h val="0.5772538237386666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'Octubre 2010'!$B$10:$B$29</c:f>
              <c:numCache>
                <c:formatCode>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2010'!$C$10:$C$29</c:f>
              <c:numCache>
                <c:formatCode>_-* #,##0_-;\-* #,##0_-;_-* "-"??_-;_-@_-</c:formatCode>
                <c:ptCount val="20"/>
                <c:pt idx="0">
                  <c:v>637</c:v>
                </c:pt>
                <c:pt idx="1">
                  <c:v>614</c:v>
                </c:pt>
                <c:pt idx="2">
                  <c:v>597</c:v>
                </c:pt>
                <c:pt idx="3">
                  <c:v>624</c:v>
                </c:pt>
                <c:pt idx="4">
                  <c:v>669</c:v>
                </c:pt>
                <c:pt idx="5">
                  <c:v>632</c:v>
                </c:pt>
                <c:pt idx="6">
                  <c:v>552</c:v>
                </c:pt>
                <c:pt idx="7">
                  <c:v>616</c:v>
                </c:pt>
                <c:pt idx="8">
                  <c:v>649</c:v>
                </c:pt>
                <c:pt idx="9">
                  <c:v>519</c:v>
                </c:pt>
                <c:pt idx="10">
                  <c:v>705</c:v>
                </c:pt>
                <c:pt idx="11">
                  <c:v>555</c:v>
                </c:pt>
                <c:pt idx="12">
                  <c:v>632</c:v>
                </c:pt>
                <c:pt idx="13">
                  <c:v>698</c:v>
                </c:pt>
                <c:pt idx="14">
                  <c:v>563</c:v>
                </c:pt>
                <c:pt idx="15">
                  <c:v>636</c:v>
                </c:pt>
                <c:pt idx="16">
                  <c:v>621</c:v>
                </c:pt>
                <c:pt idx="17">
                  <c:v>670</c:v>
                </c:pt>
                <c:pt idx="18">
                  <c:v>736</c:v>
                </c:pt>
                <c:pt idx="19">
                  <c:v>731</c:v>
                </c:pt>
              </c:numCache>
            </c:numRef>
          </c:val>
        </c:ser>
        <c:ser>
          <c:idx val="1"/>
          <c:order val="1"/>
          <c:tx>
            <c:strRef>
              <c:f>'Octubre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'Octubre 2010'!$B$10:$B$29</c:f>
              <c:numCache>
                <c:formatCode>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2010'!$D$10:$D$29</c:f>
              <c:numCache>
                <c:formatCode>_-* #,##0_-;\-* #,##0_-;_-* "-"??_-;_-@_-</c:formatCode>
                <c:ptCount val="20"/>
                <c:pt idx="0">
                  <c:v>8</c:v>
                </c:pt>
                <c:pt idx="1">
                  <c:v>11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2</c:v>
                </c:pt>
                <c:pt idx="6">
                  <c:v>6</c:v>
                </c:pt>
                <c:pt idx="7">
                  <c:v>13</c:v>
                </c:pt>
                <c:pt idx="8">
                  <c:v>17</c:v>
                </c:pt>
                <c:pt idx="9">
                  <c:v>13</c:v>
                </c:pt>
                <c:pt idx="10">
                  <c:v>22</c:v>
                </c:pt>
                <c:pt idx="11">
                  <c:v>17</c:v>
                </c:pt>
                <c:pt idx="12">
                  <c:v>19</c:v>
                </c:pt>
                <c:pt idx="13">
                  <c:v>13</c:v>
                </c:pt>
                <c:pt idx="14">
                  <c:v>20</c:v>
                </c:pt>
                <c:pt idx="15">
                  <c:v>10</c:v>
                </c:pt>
                <c:pt idx="16">
                  <c:v>15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</c:numCache>
            </c:numRef>
          </c:val>
        </c:ser>
        <c:ser>
          <c:idx val="2"/>
          <c:order val="2"/>
          <c:tx>
            <c:strRef>
              <c:f>'Octubre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'Octubre 2010'!$B$10:$B$29</c:f>
              <c:numCache>
                <c:formatCode>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2010'!$E$10:$E$29</c:f>
              <c:numCache>
                <c:formatCode>_-* #,##0_-;\-* #,##0_-;_-* "-"??_-;_-@_-</c:formatCode>
                <c:ptCount val="20"/>
                <c:pt idx="0">
                  <c:v>178</c:v>
                </c:pt>
                <c:pt idx="1">
                  <c:v>157</c:v>
                </c:pt>
                <c:pt idx="2">
                  <c:v>137</c:v>
                </c:pt>
                <c:pt idx="3">
                  <c:v>120</c:v>
                </c:pt>
                <c:pt idx="4">
                  <c:v>144</c:v>
                </c:pt>
                <c:pt idx="5">
                  <c:v>183</c:v>
                </c:pt>
                <c:pt idx="6">
                  <c:v>150</c:v>
                </c:pt>
                <c:pt idx="7">
                  <c:v>166</c:v>
                </c:pt>
                <c:pt idx="8">
                  <c:v>222</c:v>
                </c:pt>
                <c:pt idx="9">
                  <c:v>130</c:v>
                </c:pt>
                <c:pt idx="10">
                  <c:v>165</c:v>
                </c:pt>
                <c:pt idx="11">
                  <c:v>310</c:v>
                </c:pt>
                <c:pt idx="12">
                  <c:v>267</c:v>
                </c:pt>
                <c:pt idx="13">
                  <c:v>416</c:v>
                </c:pt>
                <c:pt idx="14">
                  <c:v>236</c:v>
                </c:pt>
                <c:pt idx="15">
                  <c:v>303</c:v>
                </c:pt>
                <c:pt idx="16">
                  <c:v>300</c:v>
                </c:pt>
                <c:pt idx="17">
                  <c:v>276</c:v>
                </c:pt>
                <c:pt idx="18">
                  <c:v>191</c:v>
                </c:pt>
                <c:pt idx="19">
                  <c:v>124</c:v>
                </c:pt>
              </c:numCache>
            </c:numRef>
          </c:val>
        </c:ser>
        <c:ser>
          <c:idx val="3"/>
          <c:order val="3"/>
          <c:tx>
            <c:strRef>
              <c:f>'Octubre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'Octubre 2010'!$B$10:$B$29</c:f>
              <c:numCache>
                <c:formatCode>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2010'!$F$10:$F$29</c:f>
              <c:numCache>
                <c:formatCode>_-* #,##0_-;\-* #,##0_-;_-* "-"??_-;_-@_-</c:formatCode>
                <c:ptCount val="20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11</c:v>
                </c:pt>
                <c:pt idx="8">
                  <c:v>0</c:v>
                </c:pt>
                <c:pt idx="9">
                  <c:v>3</c:v>
                </c:pt>
                <c:pt idx="10">
                  <c:v>7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</c:numCache>
            </c:numRef>
          </c:val>
        </c:ser>
        <c:ser>
          <c:idx val="4"/>
          <c:order val="4"/>
          <c:tx>
            <c:strRef>
              <c:f>'Octubre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'Octubre 2010'!$B$10:$B$29</c:f>
              <c:numCache>
                <c:formatCode>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2010'!$G$10:$G$29</c:f>
              <c:numCache>
                <c:formatCode>_-* #,##0_-;\-* #,##0_-;_-* "-"??_-;_-@_-</c:formatCode>
                <c:ptCount val="20"/>
                <c:pt idx="0">
                  <c:v>18</c:v>
                </c:pt>
                <c:pt idx="1">
                  <c:v>16</c:v>
                </c:pt>
                <c:pt idx="2">
                  <c:v>12</c:v>
                </c:pt>
                <c:pt idx="3">
                  <c:v>26</c:v>
                </c:pt>
                <c:pt idx="4">
                  <c:v>26</c:v>
                </c:pt>
                <c:pt idx="5">
                  <c:v>28</c:v>
                </c:pt>
                <c:pt idx="6">
                  <c:v>14</c:v>
                </c:pt>
                <c:pt idx="7">
                  <c:v>17</c:v>
                </c:pt>
                <c:pt idx="8">
                  <c:v>17</c:v>
                </c:pt>
                <c:pt idx="9">
                  <c:v>20</c:v>
                </c:pt>
                <c:pt idx="10">
                  <c:v>8</c:v>
                </c:pt>
                <c:pt idx="11">
                  <c:v>6</c:v>
                </c:pt>
                <c:pt idx="12">
                  <c:v>14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'Octubre 2010'!$B$10:$B$29</c:f>
              <c:numCache>
                <c:formatCode>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2010'!$H$10:$H$29</c:f>
              <c:numCache>
                <c:formatCode>_-* #,##0_-;\-* #,##0_-;_-* "-"??_-;_-@_-</c:formatCode>
                <c:ptCount val="20"/>
                <c:pt idx="0">
                  <c:v>54</c:v>
                </c:pt>
                <c:pt idx="1">
                  <c:v>24</c:v>
                </c:pt>
                <c:pt idx="2">
                  <c:v>4</c:v>
                </c:pt>
                <c:pt idx="3">
                  <c:v>5</c:v>
                </c:pt>
                <c:pt idx="4">
                  <c:v>21</c:v>
                </c:pt>
                <c:pt idx="5">
                  <c:v>47</c:v>
                </c:pt>
                <c:pt idx="6">
                  <c:v>3</c:v>
                </c:pt>
                <c:pt idx="7">
                  <c:v>14</c:v>
                </c:pt>
                <c:pt idx="8">
                  <c:v>8</c:v>
                </c:pt>
                <c:pt idx="9">
                  <c:v>71</c:v>
                </c:pt>
                <c:pt idx="10">
                  <c:v>24</c:v>
                </c:pt>
                <c:pt idx="11">
                  <c:v>25</c:v>
                </c:pt>
                <c:pt idx="12">
                  <c:v>30</c:v>
                </c:pt>
                <c:pt idx="13">
                  <c:v>29</c:v>
                </c:pt>
                <c:pt idx="14">
                  <c:v>50</c:v>
                </c:pt>
                <c:pt idx="15">
                  <c:v>29</c:v>
                </c:pt>
                <c:pt idx="16">
                  <c:v>10</c:v>
                </c:pt>
                <c:pt idx="17">
                  <c:v>14</c:v>
                </c:pt>
                <c:pt idx="18">
                  <c:v>24</c:v>
                </c:pt>
                <c:pt idx="19">
                  <c:v>112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'Octubre 2010'!$B$10:$B$29</c:f>
              <c:numCache>
                <c:formatCode>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2010'!$I$10:$I$29</c:f>
              <c:numCache>
                <c:formatCode>_-* #,##0_-;\-* #,##0_-;_-* "-"??_-;_-@_-</c:formatCode>
                <c:ptCount val="20"/>
                <c:pt idx="0">
                  <c:v>11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24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18</c:v>
                </c:pt>
                <c:pt idx="9">
                  <c:v>17</c:v>
                </c:pt>
                <c:pt idx="10">
                  <c:v>5</c:v>
                </c:pt>
                <c:pt idx="11">
                  <c:v>9</c:v>
                </c:pt>
                <c:pt idx="12">
                  <c:v>17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10</c:v>
                </c:pt>
                <c:pt idx="17">
                  <c:v>12</c:v>
                </c:pt>
                <c:pt idx="18">
                  <c:v>7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099712"/>
        <c:axId val="32105600"/>
      </c:barChart>
      <c:dateAx>
        <c:axId val="3209971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1056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21056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099712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6486109526163"/>
          <c:y val="0.93133137327791105"/>
          <c:w val="0.96860017497812767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Enero 2010</a:t>
            </a:r>
          </a:p>
        </c:rich>
      </c:tx>
      <c:layout>
        <c:manualLayout>
          <c:xMode val="edge"/>
          <c:yMode val="edge"/>
          <c:x val="0.21001246639041912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918287755286725E-2"/>
                  <c:y val="-0.158444491147209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689739641513238E-2"/>
                  <c:y val="2.360041259771553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688074691218305E-2"/>
                  <c:y val="5.06754208218909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7472842374258889E-3"/>
                  <c:y val="6.26933029262028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122878777938843E-2"/>
                  <c:y val="4.17004429995337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7203193550115185E-2"/>
                  <c:y val="3.5714111638878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1976517333654862E-2"/>
                  <c:y val="-8.7417398070534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4902051907544138E-3"/>
                  <c:y val="-0.171393333310360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700224732447244E-2"/>
                  <c:y val="-0.146150337359601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84002803359387E-2"/>
                  <c:y val="-0.1212099591526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'Enero 2010'!$B$59:$B$68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SQM-B</c:v>
                </c:pt>
                <c:pt idx="3">
                  <c:v>CENCOSUD</c:v>
                </c:pt>
                <c:pt idx="4">
                  <c:v>PDBC</c:v>
                </c:pt>
                <c:pt idx="5">
                  <c:v>LA POLAR</c:v>
                </c:pt>
                <c:pt idx="6">
                  <c:v>LAN</c:v>
                </c:pt>
                <c:pt idx="7">
                  <c:v>CAP</c:v>
                </c:pt>
                <c:pt idx="8">
                  <c:v>ENDESA</c:v>
                </c:pt>
                <c:pt idx="9">
                  <c:v>ENERSIS</c:v>
                </c:pt>
              </c:strCache>
            </c:strRef>
          </c:cat>
          <c:val>
            <c:numRef>
              <c:f>'Enero 2010'!$E$59:$E$68</c:f>
              <c:numCache>
                <c:formatCode>_-* #,##0_-;\-* #,##0_-;_-* "-"??_-;_-@_-</c:formatCode>
                <c:ptCount val="10"/>
                <c:pt idx="0">
                  <c:v>4593</c:v>
                </c:pt>
                <c:pt idx="1">
                  <c:v>3108</c:v>
                </c:pt>
                <c:pt idx="2">
                  <c:v>2676</c:v>
                </c:pt>
                <c:pt idx="3">
                  <c:v>2574</c:v>
                </c:pt>
                <c:pt idx="4">
                  <c:v>2280</c:v>
                </c:pt>
                <c:pt idx="5">
                  <c:v>1945</c:v>
                </c:pt>
                <c:pt idx="6">
                  <c:v>1918</c:v>
                </c:pt>
                <c:pt idx="7">
                  <c:v>1884</c:v>
                </c:pt>
                <c:pt idx="8">
                  <c:v>1624</c:v>
                </c:pt>
                <c:pt idx="9">
                  <c:v>1413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  
Octubre 2010</a:t>
            </a:r>
          </a:p>
        </c:rich>
      </c:tx>
      <c:layout>
        <c:manualLayout>
          <c:xMode val="edge"/>
          <c:yMode val="edge"/>
          <c:x val="0.148859543817527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5570228091236"/>
          <c:y val="0.16352234735805524"/>
          <c:w val="0.78511404561824727"/>
          <c:h val="0.5681353350517046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'Octubre 2010'!$B$36:$B$55</c:f>
              <c:numCache>
                <c:formatCode>dd/mm/yyyy;@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2010'!$C$36:$C$55</c:f>
              <c:numCache>
                <c:formatCode>_-* #,##0_-;\-* #,##0_-;_-* "-"??_-;_-@_-</c:formatCode>
                <c:ptCount val="20"/>
                <c:pt idx="0">
                  <c:v>38549.888878999998</c:v>
                </c:pt>
                <c:pt idx="1">
                  <c:v>69569.376264000006</c:v>
                </c:pt>
                <c:pt idx="2">
                  <c:v>101455.168976</c:v>
                </c:pt>
                <c:pt idx="3">
                  <c:v>74186.519285000002</c:v>
                </c:pt>
                <c:pt idx="4">
                  <c:v>29792.878447999999</c:v>
                </c:pt>
                <c:pt idx="5">
                  <c:v>41360.711426000002</c:v>
                </c:pt>
                <c:pt idx="6">
                  <c:v>49499.727508999997</c:v>
                </c:pt>
                <c:pt idx="7">
                  <c:v>33649.74783</c:v>
                </c:pt>
                <c:pt idx="8">
                  <c:v>140402.96608000001</c:v>
                </c:pt>
                <c:pt idx="9">
                  <c:v>26547.899399999998</c:v>
                </c:pt>
                <c:pt idx="10">
                  <c:v>73764.202564000007</c:v>
                </c:pt>
                <c:pt idx="11">
                  <c:v>26829.042156</c:v>
                </c:pt>
                <c:pt idx="12">
                  <c:v>69906.352801999994</c:v>
                </c:pt>
                <c:pt idx="13">
                  <c:v>25904.708234000002</c:v>
                </c:pt>
                <c:pt idx="14">
                  <c:v>58718.513154</c:v>
                </c:pt>
                <c:pt idx="15">
                  <c:v>24073.212909999998</c:v>
                </c:pt>
                <c:pt idx="16">
                  <c:v>18316.874661000002</c:v>
                </c:pt>
                <c:pt idx="17">
                  <c:v>22740.328947999998</c:v>
                </c:pt>
                <c:pt idx="18">
                  <c:v>54898.629259000001</c:v>
                </c:pt>
                <c:pt idx="19">
                  <c:v>33778.310862999999</c:v>
                </c:pt>
              </c:numCache>
            </c:numRef>
          </c:val>
        </c:ser>
        <c:ser>
          <c:idx val="1"/>
          <c:order val="1"/>
          <c:tx>
            <c:strRef>
              <c:f>'Octubre 2010'!$D$35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'Octubre 2010'!$B$36:$B$55</c:f>
              <c:numCache>
                <c:formatCode>dd/mm/yyyy;@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2010'!$D$36:$D$55</c:f>
              <c:numCache>
                <c:formatCode>_-* #,##0_-;\-* #,##0_-;_-* "-"??_-;_-@_-</c:formatCode>
                <c:ptCount val="20"/>
                <c:pt idx="0">
                  <c:v>1637.4255439999999</c:v>
                </c:pt>
                <c:pt idx="1">
                  <c:v>5528.4533030000002</c:v>
                </c:pt>
                <c:pt idx="2">
                  <c:v>1464.71154</c:v>
                </c:pt>
                <c:pt idx="3">
                  <c:v>147.02784600000001</c:v>
                </c:pt>
                <c:pt idx="4">
                  <c:v>411.09061000000003</c:v>
                </c:pt>
                <c:pt idx="5">
                  <c:v>129.38325</c:v>
                </c:pt>
                <c:pt idx="6">
                  <c:v>4553.185579</c:v>
                </c:pt>
                <c:pt idx="7">
                  <c:v>183.684956</c:v>
                </c:pt>
                <c:pt idx="8">
                  <c:v>2477.7324469999999</c:v>
                </c:pt>
                <c:pt idx="9">
                  <c:v>667.60975099999996</c:v>
                </c:pt>
                <c:pt idx="10">
                  <c:v>1162.270352</c:v>
                </c:pt>
                <c:pt idx="11">
                  <c:v>765.80413899999996</c:v>
                </c:pt>
                <c:pt idx="12">
                  <c:v>705.95996600000001</c:v>
                </c:pt>
                <c:pt idx="13">
                  <c:v>983.55012699999997</c:v>
                </c:pt>
                <c:pt idx="14">
                  <c:v>1206.150668</c:v>
                </c:pt>
                <c:pt idx="15">
                  <c:v>625.43251099999998</c:v>
                </c:pt>
                <c:pt idx="16">
                  <c:v>6844.8413360000004</c:v>
                </c:pt>
                <c:pt idx="17">
                  <c:v>631.19689300000005</c:v>
                </c:pt>
                <c:pt idx="18">
                  <c:v>845.13673300000005</c:v>
                </c:pt>
                <c:pt idx="19">
                  <c:v>1302.3541070000001</c:v>
                </c:pt>
              </c:numCache>
            </c:numRef>
          </c:val>
        </c:ser>
        <c:ser>
          <c:idx val="2"/>
          <c:order val="2"/>
          <c:tx>
            <c:strRef>
              <c:f>'Octubre 2010'!$E$35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'Octubre 2010'!$B$36:$B$55</c:f>
              <c:numCache>
                <c:formatCode>dd/mm/yyyy;@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2010'!$E$36:$E$55</c:f>
              <c:numCache>
                <c:formatCode>_-* #,##0_-;\-* #,##0_-;_-* "-"??_-;_-@_-</c:formatCode>
                <c:ptCount val="20"/>
                <c:pt idx="0">
                  <c:v>65553.158279995492</c:v>
                </c:pt>
                <c:pt idx="1">
                  <c:v>31150.6277075691</c:v>
                </c:pt>
                <c:pt idx="2">
                  <c:v>54759.068857999999</c:v>
                </c:pt>
                <c:pt idx="3">
                  <c:v>52286.254873316902</c:v>
                </c:pt>
                <c:pt idx="4">
                  <c:v>58284.267731</c:v>
                </c:pt>
                <c:pt idx="5">
                  <c:v>64115.913203999997</c:v>
                </c:pt>
                <c:pt idx="6">
                  <c:v>87868.428945503998</c:v>
                </c:pt>
                <c:pt idx="7">
                  <c:v>95571.832029187193</c:v>
                </c:pt>
                <c:pt idx="8">
                  <c:v>75880.910541760808</c:v>
                </c:pt>
                <c:pt idx="9">
                  <c:v>60533.435767150004</c:v>
                </c:pt>
                <c:pt idx="10">
                  <c:v>74295.115373786408</c:v>
                </c:pt>
                <c:pt idx="11">
                  <c:v>69945.995779999997</c:v>
                </c:pt>
                <c:pt idx="12">
                  <c:v>58960.1756738283</c:v>
                </c:pt>
                <c:pt idx="13">
                  <c:v>75625.018673768602</c:v>
                </c:pt>
                <c:pt idx="14">
                  <c:v>95637.568057042794</c:v>
                </c:pt>
                <c:pt idx="15">
                  <c:v>58577.719783459201</c:v>
                </c:pt>
                <c:pt idx="16">
                  <c:v>65244.306987999997</c:v>
                </c:pt>
                <c:pt idx="17">
                  <c:v>63604.105207579894</c:v>
                </c:pt>
                <c:pt idx="18">
                  <c:v>62808.453545651595</c:v>
                </c:pt>
                <c:pt idx="19">
                  <c:v>62934.464556249601</c:v>
                </c:pt>
              </c:numCache>
            </c:numRef>
          </c:val>
        </c:ser>
        <c:ser>
          <c:idx val="3"/>
          <c:order val="3"/>
          <c:tx>
            <c:strRef>
              <c:f>'Octubre 2010'!$F$35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'Octubre 2010'!$B$36:$B$55</c:f>
              <c:numCache>
                <c:formatCode>dd/mm/yyyy;@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2010'!$F$36:$F$55</c:f>
              <c:numCache>
                <c:formatCode>_-* #,##0_-;\-* #,##0_-;_-* "-"??_-;_-@_-</c:formatCode>
                <c:ptCount val="20"/>
                <c:pt idx="0">
                  <c:v>4.74</c:v>
                </c:pt>
                <c:pt idx="1">
                  <c:v>13.133990000000001</c:v>
                </c:pt>
                <c:pt idx="2">
                  <c:v>1.194</c:v>
                </c:pt>
                <c:pt idx="3">
                  <c:v>13.96</c:v>
                </c:pt>
                <c:pt idx="4">
                  <c:v>18.274999999999999</c:v>
                </c:pt>
                <c:pt idx="5">
                  <c:v>6.944</c:v>
                </c:pt>
                <c:pt idx="6">
                  <c:v>9.2040000000000006</c:v>
                </c:pt>
                <c:pt idx="7">
                  <c:v>24.995000000000001</c:v>
                </c:pt>
                <c:pt idx="8">
                  <c:v>0</c:v>
                </c:pt>
                <c:pt idx="9">
                  <c:v>2.9260000000000002</c:v>
                </c:pt>
                <c:pt idx="10">
                  <c:v>18.853999999999999</c:v>
                </c:pt>
                <c:pt idx="11">
                  <c:v>15.12</c:v>
                </c:pt>
                <c:pt idx="12">
                  <c:v>0.84</c:v>
                </c:pt>
                <c:pt idx="13">
                  <c:v>6.2750000000000004</c:v>
                </c:pt>
                <c:pt idx="14">
                  <c:v>5.8150000000000004</c:v>
                </c:pt>
                <c:pt idx="15">
                  <c:v>8.2940000000000005</c:v>
                </c:pt>
                <c:pt idx="16">
                  <c:v>7.1420000000000003</c:v>
                </c:pt>
                <c:pt idx="17">
                  <c:v>4.9080000000000004</c:v>
                </c:pt>
                <c:pt idx="18">
                  <c:v>15.757999999999999</c:v>
                </c:pt>
                <c:pt idx="19">
                  <c:v>1.25</c:v>
                </c:pt>
              </c:numCache>
            </c:numRef>
          </c:val>
        </c:ser>
        <c:ser>
          <c:idx val="4"/>
          <c:order val="4"/>
          <c:tx>
            <c:strRef>
              <c:f>'Octubre 2010'!$G$35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'Octubre 2010'!$B$36:$B$55</c:f>
              <c:numCache>
                <c:formatCode>dd/mm/yyyy;@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2010'!$G$36:$G$55</c:f>
              <c:numCache>
                <c:formatCode>_-* #,##0_-;\-* #,##0_-;_-* "-"??_-;_-@_-</c:formatCode>
                <c:ptCount val="20"/>
                <c:pt idx="0">
                  <c:v>3297.1485720000001</c:v>
                </c:pt>
                <c:pt idx="1">
                  <c:v>10789.204205</c:v>
                </c:pt>
                <c:pt idx="2">
                  <c:v>989.78150200000005</c:v>
                </c:pt>
                <c:pt idx="3">
                  <c:v>4932.0158750000001</c:v>
                </c:pt>
                <c:pt idx="4">
                  <c:v>1932.2846360000001</c:v>
                </c:pt>
                <c:pt idx="5">
                  <c:v>917.26993400000003</c:v>
                </c:pt>
                <c:pt idx="6">
                  <c:v>15238.428468</c:v>
                </c:pt>
                <c:pt idx="7">
                  <c:v>1007.0999849999999</c:v>
                </c:pt>
                <c:pt idx="8">
                  <c:v>1608.892384</c:v>
                </c:pt>
                <c:pt idx="9">
                  <c:v>4852.3279199999997</c:v>
                </c:pt>
                <c:pt idx="10">
                  <c:v>3677.6338599999999</c:v>
                </c:pt>
                <c:pt idx="11">
                  <c:v>1723.02936</c:v>
                </c:pt>
                <c:pt idx="12">
                  <c:v>5007.1901399999997</c:v>
                </c:pt>
                <c:pt idx="13">
                  <c:v>1769.777763</c:v>
                </c:pt>
                <c:pt idx="14">
                  <c:v>1149.9350240000001</c:v>
                </c:pt>
                <c:pt idx="15">
                  <c:v>281.20910300000003</c:v>
                </c:pt>
                <c:pt idx="16">
                  <c:v>360.49273499999998</c:v>
                </c:pt>
                <c:pt idx="17">
                  <c:v>1184.106618</c:v>
                </c:pt>
                <c:pt idx="18">
                  <c:v>6259.1848669999999</c:v>
                </c:pt>
                <c:pt idx="19">
                  <c:v>1014.592302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'Octubre 2010'!$B$36:$B$55</c:f>
              <c:numCache>
                <c:formatCode>dd/mm/yyyy;@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2010'!$H$36:$H$55</c:f>
              <c:numCache>
                <c:formatCode>_-* #,##0_-;\-* #,##0_-;_-* "-"??_-;_-@_-</c:formatCode>
                <c:ptCount val="20"/>
                <c:pt idx="0">
                  <c:v>925.12110600000005</c:v>
                </c:pt>
                <c:pt idx="1">
                  <c:v>256.35211600000002</c:v>
                </c:pt>
                <c:pt idx="2">
                  <c:v>77.889152999999993</c:v>
                </c:pt>
                <c:pt idx="3">
                  <c:v>54.557431000000001</c:v>
                </c:pt>
                <c:pt idx="4">
                  <c:v>282.716792</c:v>
                </c:pt>
                <c:pt idx="5">
                  <c:v>1950.5505599999999</c:v>
                </c:pt>
                <c:pt idx="6">
                  <c:v>6.8042809999999996</c:v>
                </c:pt>
                <c:pt idx="7">
                  <c:v>130.238967</c:v>
                </c:pt>
                <c:pt idx="8">
                  <c:v>67.425756000000007</c:v>
                </c:pt>
                <c:pt idx="9">
                  <c:v>1436.411814</c:v>
                </c:pt>
                <c:pt idx="10">
                  <c:v>374.39219100000003</c:v>
                </c:pt>
                <c:pt idx="11">
                  <c:v>227.46934099999999</c:v>
                </c:pt>
                <c:pt idx="12">
                  <c:v>2884.6336099999999</c:v>
                </c:pt>
                <c:pt idx="13">
                  <c:v>409.26005099999998</c:v>
                </c:pt>
                <c:pt idx="14">
                  <c:v>802.72962600000005</c:v>
                </c:pt>
                <c:pt idx="15">
                  <c:v>383.99120799999997</c:v>
                </c:pt>
                <c:pt idx="16">
                  <c:v>144.50674100000001</c:v>
                </c:pt>
                <c:pt idx="17">
                  <c:v>141.70807099999999</c:v>
                </c:pt>
                <c:pt idx="18">
                  <c:v>791.77929099999994</c:v>
                </c:pt>
                <c:pt idx="19">
                  <c:v>2476.024242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'Octubre 2010'!$B$36:$B$55</c:f>
              <c:numCache>
                <c:formatCode>dd/mm/yyyy;@</c:formatCode>
                <c:ptCount val="20"/>
                <c:pt idx="0">
                  <c:v>40452</c:v>
                </c:pt>
                <c:pt idx="1">
                  <c:v>40455</c:v>
                </c:pt>
                <c:pt idx="2">
                  <c:v>40456</c:v>
                </c:pt>
                <c:pt idx="3">
                  <c:v>40457</c:v>
                </c:pt>
                <c:pt idx="4">
                  <c:v>40458</c:v>
                </c:pt>
                <c:pt idx="5">
                  <c:v>40459</c:v>
                </c:pt>
                <c:pt idx="6">
                  <c:v>40463</c:v>
                </c:pt>
                <c:pt idx="7">
                  <c:v>40464</c:v>
                </c:pt>
                <c:pt idx="8">
                  <c:v>40465</c:v>
                </c:pt>
                <c:pt idx="9">
                  <c:v>40466</c:v>
                </c:pt>
                <c:pt idx="10">
                  <c:v>40469</c:v>
                </c:pt>
                <c:pt idx="11">
                  <c:v>40470</c:v>
                </c:pt>
                <c:pt idx="12">
                  <c:v>40471</c:v>
                </c:pt>
                <c:pt idx="13">
                  <c:v>40472</c:v>
                </c:pt>
                <c:pt idx="14">
                  <c:v>40473</c:v>
                </c:pt>
                <c:pt idx="15">
                  <c:v>40476</c:v>
                </c:pt>
                <c:pt idx="16">
                  <c:v>40477</c:v>
                </c:pt>
                <c:pt idx="17">
                  <c:v>40478</c:v>
                </c:pt>
                <c:pt idx="18">
                  <c:v>40479</c:v>
                </c:pt>
                <c:pt idx="19">
                  <c:v>40480</c:v>
                </c:pt>
              </c:numCache>
            </c:numRef>
          </c:cat>
          <c:val>
            <c:numRef>
              <c:f>'Octubre 2010'!$I$36:$I$55</c:f>
              <c:numCache>
                <c:formatCode>_-* #,##0.00_-;\-* #,##0.00_-;_-* "-"??_-;_-@_-</c:formatCode>
                <c:ptCount val="20"/>
                <c:pt idx="0">
                  <c:v>0.32782600000000001</c:v>
                </c:pt>
                <c:pt idx="1">
                  <c:v>0.14938899999999999</c:v>
                </c:pt>
                <c:pt idx="2" formatCode="_-* #,##0_-;\-* #,##0_-;_-* &quot;-&quot;??_-;_-@_-">
                  <c:v>0.31138500000000002</c:v>
                </c:pt>
                <c:pt idx="3">
                  <c:v>0.17880499999999999</c:v>
                </c:pt>
                <c:pt idx="4" formatCode="_-* #,##0_-;\-* #,##0_-;_-* &quot;-&quot;??_-;_-@_-">
                  <c:v>0.35568300000000003</c:v>
                </c:pt>
                <c:pt idx="5">
                  <c:v>0.453569</c:v>
                </c:pt>
                <c:pt idx="6" formatCode="_-* #,##0_-;\-* #,##0_-;_-* &quot;-&quot;??_-;_-@_-">
                  <c:v>0.22888600000000001</c:v>
                </c:pt>
                <c:pt idx="7">
                  <c:v>0.46224599999999999</c:v>
                </c:pt>
                <c:pt idx="8" formatCode="_-* #,##0_-;\-* #,##0_-;_-* &quot;-&quot;??_-;_-@_-">
                  <c:v>1.5023249999999999</c:v>
                </c:pt>
                <c:pt idx="9">
                  <c:v>1.9380759999999999</c:v>
                </c:pt>
                <c:pt idx="10" formatCode="_-* #,##0_-;\-* #,##0_-;_-* &quot;-&quot;??_-;_-@_-">
                  <c:v>0.390648</c:v>
                </c:pt>
                <c:pt idx="11">
                  <c:v>3.2811789999999998</c:v>
                </c:pt>
                <c:pt idx="12">
                  <c:v>2.9954649999999998</c:v>
                </c:pt>
                <c:pt idx="13" formatCode="_-* #,##0_-;\-* #,##0_-;_-* &quot;-&quot;??_-;_-@_-">
                  <c:v>1.030203</c:v>
                </c:pt>
                <c:pt idx="14" formatCode="_-* #,##0_-;\-* #,##0_-;_-* &quot;-&quot;??_-;_-@_-">
                  <c:v>0.2487</c:v>
                </c:pt>
                <c:pt idx="15" formatCode="_-* #,##0_-;\-* #,##0_-;_-* &quot;-&quot;??_-;_-@_-">
                  <c:v>0</c:v>
                </c:pt>
                <c:pt idx="16" formatCode="_-* #,##0_-;\-* #,##0_-;_-* &quot;-&quot;??_-;_-@_-">
                  <c:v>0.82772699999999999</c:v>
                </c:pt>
                <c:pt idx="17" formatCode="_-* #,##0_-;\-* #,##0_-;_-* &quot;-&quot;??_-;_-@_-">
                  <c:v>1.6549860000000001</c:v>
                </c:pt>
                <c:pt idx="18" formatCode="_-* #,##0_-;\-* #,##0_-;_-* &quot;-&quot;??_-;_-@_-">
                  <c:v>1.006049</c:v>
                </c:pt>
                <c:pt idx="19" formatCode="_-* #,##0_-;\-* #,##0_-;_-* &quot;-&quot;??_-;_-@_-">
                  <c:v>2.2686999999999999E-2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620928"/>
        <c:axId val="78622720"/>
      </c:barChart>
      <c:dateAx>
        <c:axId val="786209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6227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622720"/>
        <c:scaling>
          <c:orientation val="minMax"/>
          <c:max val="2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620928"/>
        <c:crossesAt val="39965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284513805522209"/>
          <c:y val="0.93291602700605825"/>
          <c:w val="0.97238895558223293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Octubre 2010</a:t>
            </a:r>
          </a:p>
        </c:rich>
      </c:tx>
      <c:layout>
        <c:manualLayout>
          <c:xMode val="edge"/>
          <c:yMode val="edge"/>
          <c:x val="0.19291844929640203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831929942880687E-2"/>
                  <c:y val="-0.157820551646732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222214757484911E-2"/>
                  <c:y val="1.34004667421631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594358941618711E-2"/>
                  <c:y val="5.1154229516300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025849869270415E-3"/>
                  <c:y val="4.9699496785472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048466423868178E-2"/>
                  <c:y val="3.46435370701130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283478661838255E-2"/>
                  <c:y val="2.47147032779301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614493245669759E-2"/>
                  <c:y val="-8.4852667710159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0767749458687628E-3"/>
                  <c:y val="-0.167793458226577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508185806573316E-2"/>
                  <c:y val="-0.143951907849373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7171269660696323E-2"/>
                  <c:y val="-0.110793265994938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0"/>
              <c:pt idx="0">
                <c:v>PAGARE R</c:v>
              </c:pt>
              <c:pt idx="1">
                <c:v>PAGARE NR</c:v>
              </c:pt>
              <c:pt idx="2">
                <c:v>CENCOSUD</c:v>
              </c:pt>
              <c:pt idx="3">
                <c:v>SQM-B</c:v>
              </c:pt>
              <c:pt idx="4">
                <c:v>LAN</c:v>
              </c:pt>
              <c:pt idx="5">
                <c:v>PDBC</c:v>
              </c:pt>
              <c:pt idx="6">
                <c:v>VAPORES</c:v>
              </c:pt>
              <c:pt idx="7">
                <c:v>FALABELLA</c:v>
              </c:pt>
              <c:pt idx="8">
                <c:v>LA POLAR</c:v>
              </c:pt>
              <c:pt idx="9">
                <c:v>CAP</c:v>
              </c:pt>
            </c:strLit>
          </c:cat>
          <c:val>
            <c:numLit>
              <c:formatCode>General</c:formatCode>
              <c:ptCount val="10"/>
              <c:pt idx="0">
                <c:v>2156</c:v>
              </c:pt>
              <c:pt idx="1">
                <c:v>1315</c:v>
              </c:pt>
              <c:pt idx="2">
                <c:v>1048</c:v>
              </c:pt>
              <c:pt idx="3">
                <c:v>974</c:v>
              </c:pt>
              <c:pt idx="4">
                <c:v>855</c:v>
              </c:pt>
              <c:pt idx="5">
                <c:v>704</c:v>
              </c:pt>
              <c:pt idx="6">
                <c:v>617</c:v>
              </c:pt>
              <c:pt idx="7">
                <c:v>587</c:v>
              </c:pt>
              <c:pt idx="8">
                <c:v>563</c:v>
              </c:pt>
              <c:pt idx="9">
                <c:v>508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Octubre 2010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033933228050028E-2"/>
          <c:y val="0.16523622463894916"/>
          <c:w val="0.83937297065237515"/>
          <c:h val="0.633047873616753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637</c:v>
              </c:pt>
              <c:pt idx="1">
                <c:v>614</c:v>
              </c:pt>
              <c:pt idx="2">
                <c:v>597</c:v>
              </c:pt>
              <c:pt idx="3">
                <c:v>624</c:v>
              </c:pt>
              <c:pt idx="4">
                <c:v>669</c:v>
              </c:pt>
              <c:pt idx="5">
                <c:v>632</c:v>
              </c:pt>
              <c:pt idx="6">
                <c:v>552</c:v>
              </c:pt>
              <c:pt idx="7">
                <c:v>616</c:v>
              </c:pt>
              <c:pt idx="8">
                <c:v>649</c:v>
              </c:pt>
              <c:pt idx="9">
                <c:v>519</c:v>
              </c:pt>
              <c:pt idx="10">
                <c:v>705</c:v>
              </c:pt>
              <c:pt idx="11">
                <c:v>555</c:v>
              </c:pt>
              <c:pt idx="12">
                <c:v>632</c:v>
              </c:pt>
              <c:pt idx="13">
                <c:v>698</c:v>
              </c:pt>
              <c:pt idx="14">
                <c:v>563</c:v>
              </c:pt>
              <c:pt idx="15">
                <c:v>636</c:v>
              </c:pt>
              <c:pt idx="16">
                <c:v>621</c:v>
              </c:pt>
              <c:pt idx="17">
                <c:v>670</c:v>
              </c:pt>
              <c:pt idx="18">
                <c:v>736</c:v>
              </c:pt>
              <c:pt idx="19">
                <c:v>731</c:v>
              </c:pt>
            </c:numLit>
          </c:val>
        </c:ser>
        <c:ser>
          <c:idx val="1"/>
          <c:order val="1"/>
          <c:tx>
            <c:v>Cuotas de Fondos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8</c:v>
              </c:pt>
              <c:pt idx="1">
                <c:v>11</c:v>
              </c:pt>
              <c:pt idx="2">
                <c:v>3</c:v>
              </c:pt>
              <c:pt idx="3">
                <c:v>7</c:v>
              </c:pt>
              <c:pt idx="4">
                <c:v>10</c:v>
              </c:pt>
              <c:pt idx="5">
                <c:v>2</c:v>
              </c:pt>
              <c:pt idx="6">
                <c:v>6</c:v>
              </c:pt>
              <c:pt idx="7">
                <c:v>13</c:v>
              </c:pt>
              <c:pt idx="8">
                <c:v>17</c:v>
              </c:pt>
              <c:pt idx="9">
                <c:v>13</c:v>
              </c:pt>
              <c:pt idx="10">
                <c:v>22</c:v>
              </c:pt>
              <c:pt idx="11">
                <c:v>17</c:v>
              </c:pt>
              <c:pt idx="12">
                <c:v>19</c:v>
              </c:pt>
              <c:pt idx="13">
                <c:v>13</c:v>
              </c:pt>
              <c:pt idx="14">
                <c:v>20</c:v>
              </c:pt>
              <c:pt idx="15">
                <c:v>10</c:v>
              </c:pt>
              <c:pt idx="16">
                <c:v>15</c:v>
              </c:pt>
              <c:pt idx="17">
                <c:v>12</c:v>
              </c:pt>
              <c:pt idx="18">
                <c:v>17</c:v>
              </c:pt>
              <c:pt idx="19">
                <c:v>14</c:v>
              </c:pt>
            </c:numLit>
          </c:val>
        </c:ser>
        <c:ser>
          <c:idx val="2"/>
          <c:order val="2"/>
          <c:tx>
            <c:v>Intermediación Financiera</c:v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178</c:v>
              </c:pt>
              <c:pt idx="1">
                <c:v>157</c:v>
              </c:pt>
              <c:pt idx="2">
                <c:v>137</c:v>
              </c:pt>
              <c:pt idx="3">
                <c:v>120</c:v>
              </c:pt>
              <c:pt idx="4">
                <c:v>144</c:v>
              </c:pt>
              <c:pt idx="5">
                <c:v>183</c:v>
              </c:pt>
              <c:pt idx="6">
                <c:v>150</c:v>
              </c:pt>
              <c:pt idx="7">
                <c:v>166</c:v>
              </c:pt>
              <c:pt idx="8">
                <c:v>222</c:v>
              </c:pt>
              <c:pt idx="9">
                <c:v>130</c:v>
              </c:pt>
              <c:pt idx="10">
                <c:v>165</c:v>
              </c:pt>
              <c:pt idx="11">
                <c:v>310</c:v>
              </c:pt>
              <c:pt idx="12">
                <c:v>267</c:v>
              </c:pt>
              <c:pt idx="13">
                <c:v>416</c:v>
              </c:pt>
              <c:pt idx="14">
                <c:v>236</c:v>
              </c:pt>
              <c:pt idx="15">
                <c:v>303</c:v>
              </c:pt>
              <c:pt idx="16">
                <c:v>300</c:v>
              </c:pt>
              <c:pt idx="17">
                <c:v>276</c:v>
              </c:pt>
              <c:pt idx="18">
                <c:v>191</c:v>
              </c:pt>
              <c:pt idx="19">
                <c:v>124</c:v>
              </c:pt>
            </c:numLit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3</c:v>
              </c:pt>
              <c:pt idx="1">
                <c:v>6</c:v>
              </c:pt>
              <c:pt idx="2">
                <c:v>1</c:v>
              </c:pt>
              <c:pt idx="3">
                <c:v>5</c:v>
              </c:pt>
              <c:pt idx="4">
                <c:v>10</c:v>
              </c:pt>
              <c:pt idx="5">
                <c:v>4</c:v>
              </c:pt>
              <c:pt idx="6">
                <c:v>8</c:v>
              </c:pt>
              <c:pt idx="7">
                <c:v>11</c:v>
              </c:pt>
              <c:pt idx="8">
                <c:v>0</c:v>
              </c:pt>
              <c:pt idx="9">
                <c:v>3</c:v>
              </c:pt>
              <c:pt idx="10">
                <c:v>7</c:v>
              </c:pt>
              <c:pt idx="11">
                <c:v>9</c:v>
              </c:pt>
              <c:pt idx="12">
                <c:v>2</c:v>
              </c:pt>
              <c:pt idx="13">
                <c:v>6</c:v>
              </c:pt>
              <c:pt idx="14">
                <c:v>5</c:v>
              </c:pt>
              <c:pt idx="15">
                <c:v>4</c:v>
              </c:pt>
              <c:pt idx="16">
                <c:v>5</c:v>
              </c:pt>
              <c:pt idx="17">
                <c:v>2</c:v>
              </c:pt>
              <c:pt idx="18">
                <c:v>4</c:v>
              </c:pt>
              <c:pt idx="19">
                <c:v>2</c:v>
              </c:pt>
            </c:numLit>
          </c:val>
        </c:ser>
        <c:ser>
          <c:idx val="4"/>
          <c:order val="4"/>
          <c:tx>
            <c:v>Renta Fija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18</c:v>
              </c:pt>
              <c:pt idx="1">
                <c:v>16</c:v>
              </c:pt>
              <c:pt idx="2">
                <c:v>12</c:v>
              </c:pt>
              <c:pt idx="3">
                <c:v>26</c:v>
              </c:pt>
              <c:pt idx="4">
                <c:v>26</c:v>
              </c:pt>
              <c:pt idx="5">
                <c:v>28</c:v>
              </c:pt>
              <c:pt idx="6">
                <c:v>14</c:v>
              </c:pt>
              <c:pt idx="7">
                <c:v>17</c:v>
              </c:pt>
              <c:pt idx="8">
                <c:v>17</c:v>
              </c:pt>
              <c:pt idx="9">
                <c:v>20</c:v>
              </c:pt>
              <c:pt idx="10">
                <c:v>8</c:v>
              </c:pt>
              <c:pt idx="11">
                <c:v>6</c:v>
              </c:pt>
              <c:pt idx="12">
                <c:v>14</c:v>
              </c:pt>
              <c:pt idx="13">
                <c:v>7</c:v>
              </c:pt>
              <c:pt idx="14">
                <c:v>9</c:v>
              </c:pt>
              <c:pt idx="15">
                <c:v>8</c:v>
              </c:pt>
              <c:pt idx="16">
                <c:v>8</c:v>
              </c:pt>
              <c:pt idx="17">
                <c:v>13</c:v>
              </c:pt>
              <c:pt idx="18">
                <c:v>16</c:v>
              </c:pt>
              <c:pt idx="19">
                <c:v>9</c:v>
              </c:pt>
            </c:numLit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54</c:v>
              </c:pt>
              <c:pt idx="1">
                <c:v>24</c:v>
              </c:pt>
              <c:pt idx="2">
                <c:v>4</c:v>
              </c:pt>
              <c:pt idx="3">
                <c:v>5</c:v>
              </c:pt>
              <c:pt idx="4">
                <c:v>21</c:v>
              </c:pt>
              <c:pt idx="5">
                <c:v>47</c:v>
              </c:pt>
              <c:pt idx="6">
                <c:v>3</c:v>
              </c:pt>
              <c:pt idx="7">
                <c:v>14</c:v>
              </c:pt>
              <c:pt idx="8">
                <c:v>8</c:v>
              </c:pt>
              <c:pt idx="9">
                <c:v>71</c:v>
              </c:pt>
              <c:pt idx="10">
                <c:v>24</c:v>
              </c:pt>
              <c:pt idx="11">
                <c:v>25</c:v>
              </c:pt>
              <c:pt idx="12">
                <c:v>30</c:v>
              </c:pt>
              <c:pt idx="13">
                <c:v>29</c:v>
              </c:pt>
              <c:pt idx="14">
                <c:v>50</c:v>
              </c:pt>
              <c:pt idx="15">
                <c:v>29</c:v>
              </c:pt>
              <c:pt idx="16">
                <c:v>10</c:v>
              </c:pt>
              <c:pt idx="17">
                <c:v>14</c:v>
              </c:pt>
              <c:pt idx="18">
                <c:v>24</c:v>
              </c:pt>
              <c:pt idx="19">
                <c:v>112</c:v>
              </c:pt>
            </c:numLit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11</c:v>
              </c:pt>
              <c:pt idx="1">
                <c:v>5</c:v>
              </c:pt>
              <c:pt idx="2">
                <c:v>3</c:v>
              </c:pt>
              <c:pt idx="3">
                <c:v>8</c:v>
              </c:pt>
              <c:pt idx="4">
                <c:v>24</c:v>
              </c:pt>
              <c:pt idx="5">
                <c:v>9</c:v>
              </c:pt>
              <c:pt idx="6">
                <c:v>8</c:v>
              </c:pt>
              <c:pt idx="7">
                <c:v>14</c:v>
              </c:pt>
              <c:pt idx="8">
                <c:v>18</c:v>
              </c:pt>
              <c:pt idx="9">
                <c:v>17</c:v>
              </c:pt>
              <c:pt idx="10">
                <c:v>5</c:v>
              </c:pt>
              <c:pt idx="11">
                <c:v>9</c:v>
              </c:pt>
              <c:pt idx="12">
                <c:v>17</c:v>
              </c:pt>
              <c:pt idx="13">
                <c:v>6</c:v>
              </c:pt>
              <c:pt idx="14">
                <c:v>9</c:v>
              </c:pt>
              <c:pt idx="15">
                <c:v>0</c:v>
              </c:pt>
              <c:pt idx="16">
                <c:v>10</c:v>
              </c:pt>
              <c:pt idx="17">
                <c:v>12</c:v>
              </c:pt>
              <c:pt idx="18">
                <c:v>7</c:v>
              </c:pt>
              <c:pt idx="19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781824"/>
        <c:axId val="78795904"/>
      </c:barChart>
      <c:catAx>
        <c:axId val="7878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79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795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781824"/>
        <c:crossesAt val="65050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024167268946453"/>
          <c:y val="0.93133137327791105"/>
          <c:w val="0.96497698657233055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  
Octubre 2010</a:t>
            </a:r>
          </a:p>
        </c:rich>
      </c:tx>
      <c:layout>
        <c:manualLayout>
          <c:xMode val="edge"/>
          <c:yMode val="edge"/>
          <c:x val="0.148859543817527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20168067226892E-2"/>
          <c:y val="0.16352234735805524"/>
          <c:w val="0.88835534213685474"/>
          <c:h val="0.63312498592477795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38549.888878999896</c:v>
              </c:pt>
              <c:pt idx="1">
                <c:v>69569.376264000006</c:v>
              </c:pt>
              <c:pt idx="2">
                <c:v>101455.168976</c:v>
              </c:pt>
              <c:pt idx="3">
                <c:v>74186.519285000002</c:v>
              </c:pt>
              <c:pt idx="4">
                <c:v>29792.878447999901</c:v>
              </c:pt>
              <c:pt idx="5">
                <c:v>41360.711426000002</c:v>
              </c:pt>
              <c:pt idx="6">
                <c:v>49499.727508999902</c:v>
              </c:pt>
              <c:pt idx="7">
                <c:v>33649.74783</c:v>
              </c:pt>
              <c:pt idx="8">
                <c:v>140402.96608000001</c:v>
              </c:pt>
              <c:pt idx="9">
                <c:v>26547.8993999999</c:v>
              </c:pt>
              <c:pt idx="10">
                <c:v>73764.202564000007</c:v>
              </c:pt>
              <c:pt idx="11">
                <c:v>26829.042156</c:v>
              </c:pt>
              <c:pt idx="12">
                <c:v>69906.352801999907</c:v>
              </c:pt>
              <c:pt idx="13">
                <c:v>25904.708234000002</c:v>
              </c:pt>
              <c:pt idx="14">
                <c:v>58718.513154</c:v>
              </c:pt>
              <c:pt idx="15">
                <c:v>24073.2129099999</c:v>
              </c:pt>
              <c:pt idx="16">
                <c:v>18316.874661000002</c:v>
              </c:pt>
              <c:pt idx="17">
                <c:v>22740.3289479999</c:v>
              </c:pt>
              <c:pt idx="18">
                <c:v>54898.629259000001</c:v>
              </c:pt>
              <c:pt idx="19">
                <c:v>33778.310862999897</c:v>
              </c:pt>
            </c:numLit>
          </c:val>
        </c:ser>
        <c:ser>
          <c:idx val="1"/>
          <c:order val="1"/>
          <c:tx>
            <c:v>Cuotas de Fondos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1637.4255439999899</c:v>
              </c:pt>
              <c:pt idx="1">
                <c:v>5528.4533030000002</c:v>
              </c:pt>
              <c:pt idx="2">
                <c:v>1464.71154</c:v>
              </c:pt>
              <c:pt idx="3">
                <c:v>147.02784600000001</c:v>
              </c:pt>
              <c:pt idx="4">
                <c:v>411.09061000000003</c:v>
              </c:pt>
              <c:pt idx="5">
                <c:v>129.38325</c:v>
              </c:pt>
              <c:pt idx="6">
                <c:v>4553.185579</c:v>
              </c:pt>
              <c:pt idx="7">
                <c:v>183.684956</c:v>
              </c:pt>
              <c:pt idx="8">
                <c:v>2477.7324469999899</c:v>
              </c:pt>
              <c:pt idx="9">
                <c:v>667.60975099999905</c:v>
              </c:pt>
              <c:pt idx="10">
                <c:v>1162.270352</c:v>
              </c:pt>
              <c:pt idx="11">
                <c:v>765.80413899999905</c:v>
              </c:pt>
              <c:pt idx="12">
                <c:v>705.95996600000001</c:v>
              </c:pt>
              <c:pt idx="13">
                <c:v>983.55012699999895</c:v>
              </c:pt>
              <c:pt idx="14">
                <c:v>1206.150668</c:v>
              </c:pt>
              <c:pt idx="15">
                <c:v>625.43251099999895</c:v>
              </c:pt>
              <c:pt idx="16">
                <c:v>6844.8413360000004</c:v>
              </c:pt>
              <c:pt idx="17">
                <c:v>631.19689300000005</c:v>
              </c:pt>
              <c:pt idx="18">
                <c:v>845.13673300000005</c:v>
              </c:pt>
              <c:pt idx="19">
                <c:v>1302.3541070000001</c:v>
              </c:pt>
            </c:numLit>
          </c:val>
        </c:ser>
        <c:ser>
          <c:idx val="2"/>
          <c:order val="2"/>
          <c:tx>
            <c:v>Intermediación Financiera</c:v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65553.158279995405</c:v>
              </c:pt>
              <c:pt idx="1">
                <c:v>31150.6277075691</c:v>
              </c:pt>
              <c:pt idx="2">
                <c:v>54759.068857999897</c:v>
              </c:pt>
              <c:pt idx="3">
                <c:v>52286.254873316902</c:v>
              </c:pt>
              <c:pt idx="4">
                <c:v>58284.267731</c:v>
              </c:pt>
              <c:pt idx="5">
                <c:v>64115.913203999902</c:v>
              </c:pt>
              <c:pt idx="6">
                <c:v>87868.428945503896</c:v>
              </c:pt>
              <c:pt idx="7">
                <c:v>95571.832029187106</c:v>
              </c:pt>
              <c:pt idx="8">
                <c:v>75880.910541760793</c:v>
              </c:pt>
              <c:pt idx="9">
                <c:v>60533.435767149997</c:v>
              </c:pt>
              <c:pt idx="10">
                <c:v>74295.115373786393</c:v>
              </c:pt>
              <c:pt idx="11">
                <c:v>69945.995779999896</c:v>
              </c:pt>
              <c:pt idx="12">
                <c:v>58960.1756738283</c:v>
              </c:pt>
              <c:pt idx="13">
                <c:v>75625.018673768602</c:v>
              </c:pt>
              <c:pt idx="14">
                <c:v>95637.568057042707</c:v>
              </c:pt>
              <c:pt idx="15">
                <c:v>58577.719783459201</c:v>
              </c:pt>
              <c:pt idx="16">
                <c:v>65244.306987999902</c:v>
              </c:pt>
              <c:pt idx="17">
                <c:v>63604.1052075798</c:v>
              </c:pt>
              <c:pt idx="18">
                <c:v>62808.4535456515</c:v>
              </c:pt>
              <c:pt idx="19">
                <c:v>62934.464556249601</c:v>
              </c:pt>
            </c:numLit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4.74</c:v>
              </c:pt>
              <c:pt idx="1">
                <c:v>13.133990000000001</c:v>
              </c:pt>
              <c:pt idx="2">
                <c:v>1.194</c:v>
              </c:pt>
              <c:pt idx="3">
                <c:v>13.96</c:v>
              </c:pt>
              <c:pt idx="4">
                <c:v>18.274999999999899</c:v>
              </c:pt>
              <c:pt idx="5">
                <c:v>6.944</c:v>
              </c:pt>
              <c:pt idx="6">
                <c:v>9.2040000000000006</c:v>
              </c:pt>
              <c:pt idx="7">
                <c:v>24.995000000000001</c:v>
              </c:pt>
              <c:pt idx="8">
                <c:v>0</c:v>
              </c:pt>
              <c:pt idx="9">
                <c:v>2.9260000000000002</c:v>
              </c:pt>
              <c:pt idx="10">
                <c:v>18.8539999999999</c:v>
              </c:pt>
              <c:pt idx="11">
                <c:v>15.12</c:v>
              </c:pt>
              <c:pt idx="12">
                <c:v>0.84</c:v>
              </c:pt>
              <c:pt idx="13">
                <c:v>6.2750000000000004</c:v>
              </c:pt>
              <c:pt idx="14">
                <c:v>5.8150000000000004</c:v>
              </c:pt>
              <c:pt idx="15">
                <c:v>8.2940000000000005</c:v>
              </c:pt>
              <c:pt idx="16">
                <c:v>7.1420000000000003</c:v>
              </c:pt>
              <c:pt idx="17">
                <c:v>4.9080000000000004</c:v>
              </c:pt>
              <c:pt idx="18">
                <c:v>15.7579999999999</c:v>
              </c:pt>
              <c:pt idx="19">
                <c:v>1.25</c:v>
              </c:pt>
            </c:numLit>
          </c:val>
        </c:ser>
        <c:ser>
          <c:idx val="4"/>
          <c:order val="4"/>
          <c:tx>
            <c:v>Renta Fija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3297.1485720000001</c:v>
              </c:pt>
              <c:pt idx="1">
                <c:v>10789.204205</c:v>
              </c:pt>
              <c:pt idx="2">
                <c:v>989.78150200000005</c:v>
              </c:pt>
              <c:pt idx="3">
                <c:v>4932.0158750000001</c:v>
              </c:pt>
              <c:pt idx="4">
                <c:v>1932.2846360000001</c:v>
              </c:pt>
              <c:pt idx="5">
                <c:v>917.26993400000003</c:v>
              </c:pt>
              <c:pt idx="6">
                <c:v>15238.428468</c:v>
              </c:pt>
              <c:pt idx="7">
                <c:v>1007.0999849999901</c:v>
              </c:pt>
              <c:pt idx="8">
                <c:v>1608.892384</c:v>
              </c:pt>
              <c:pt idx="9">
                <c:v>4852.3279199999897</c:v>
              </c:pt>
              <c:pt idx="10">
                <c:v>3677.6338599999899</c:v>
              </c:pt>
              <c:pt idx="11">
                <c:v>1723.02936</c:v>
              </c:pt>
              <c:pt idx="12">
                <c:v>5007.1901399999897</c:v>
              </c:pt>
              <c:pt idx="13">
                <c:v>1769.777763</c:v>
              </c:pt>
              <c:pt idx="14">
                <c:v>1149.9350240000001</c:v>
              </c:pt>
              <c:pt idx="15">
                <c:v>281.20910300000003</c:v>
              </c:pt>
              <c:pt idx="16">
                <c:v>360.49273499999902</c:v>
              </c:pt>
              <c:pt idx="17">
                <c:v>1184.106618</c:v>
              </c:pt>
              <c:pt idx="18">
                <c:v>6259.1848669999899</c:v>
              </c:pt>
              <c:pt idx="19">
                <c:v>1014.592302</c:v>
              </c:pt>
            </c:numLit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925.12110600000005</c:v>
              </c:pt>
              <c:pt idx="1">
                <c:v>256.35211600000002</c:v>
              </c:pt>
              <c:pt idx="2">
                <c:v>77.889152999999894</c:v>
              </c:pt>
              <c:pt idx="3">
                <c:v>54.557431000000001</c:v>
              </c:pt>
              <c:pt idx="4">
                <c:v>282.716792</c:v>
              </c:pt>
              <c:pt idx="5">
                <c:v>1950.5505599999899</c:v>
              </c:pt>
              <c:pt idx="6">
                <c:v>6.8042809999999898</c:v>
              </c:pt>
              <c:pt idx="7">
                <c:v>130.238967</c:v>
              </c:pt>
              <c:pt idx="8">
                <c:v>67.425756000000007</c:v>
              </c:pt>
              <c:pt idx="9">
                <c:v>1436.411814</c:v>
              </c:pt>
              <c:pt idx="10">
                <c:v>374.39219100000003</c:v>
              </c:pt>
              <c:pt idx="11">
                <c:v>227.46934099999899</c:v>
              </c:pt>
              <c:pt idx="12">
                <c:v>2884.6336099999899</c:v>
              </c:pt>
              <c:pt idx="13">
                <c:v>409.26005099999901</c:v>
              </c:pt>
              <c:pt idx="14">
                <c:v>802.72962600000005</c:v>
              </c:pt>
              <c:pt idx="15">
                <c:v>383.99120799999901</c:v>
              </c:pt>
              <c:pt idx="16">
                <c:v>144.50674100000001</c:v>
              </c:pt>
              <c:pt idx="17">
                <c:v>141.70807099999899</c:v>
              </c:pt>
              <c:pt idx="18">
                <c:v>791.77929099999903</c:v>
              </c:pt>
              <c:pt idx="19">
                <c:v>2476.024242</c:v>
              </c:pt>
            </c:numLit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0"/>
              <c:pt idx="0">
                <c:v>40452</c:v>
              </c:pt>
              <c:pt idx="1">
                <c:v>40455</c:v>
              </c:pt>
              <c:pt idx="2">
                <c:v>40456</c:v>
              </c:pt>
              <c:pt idx="3">
                <c:v>40457</c:v>
              </c:pt>
              <c:pt idx="4">
                <c:v>40458</c:v>
              </c:pt>
              <c:pt idx="5">
                <c:v>40459</c:v>
              </c:pt>
              <c:pt idx="6">
                <c:v>40463</c:v>
              </c:pt>
              <c:pt idx="7">
                <c:v>40464</c:v>
              </c:pt>
              <c:pt idx="8">
                <c:v>40465</c:v>
              </c:pt>
              <c:pt idx="9">
                <c:v>40466</c:v>
              </c:pt>
              <c:pt idx="10">
                <c:v>40469</c:v>
              </c:pt>
              <c:pt idx="11">
                <c:v>40470</c:v>
              </c:pt>
              <c:pt idx="12">
                <c:v>40471</c:v>
              </c:pt>
              <c:pt idx="13">
                <c:v>40472</c:v>
              </c:pt>
              <c:pt idx="14">
                <c:v>40473</c:v>
              </c:pt>
              <c:pt idx="15">
                <c:v>40476</c:v>
              </c:pt>
              <c:pt idx="16">
                <c:v>40477</c:v>
              </c:pt>
              <c:pt idx="17">
                <c:v>40478</c:v>
              </c:pt>
              <c:pt idx="18">
                <c:v>40479</c:v>
              </c:pt>
              <c:pt idx="19">
                <c:v>40480</c:v>
              </c:pt>
            </c:numLit>
          </c:cat>
          <c:val>
            <c:numLit>
              <c:formatCode>General</c:formatCode>
              <c:ptCount val="20"/>
              <c:pt idx="0">
                <c:v>0.32782600000000001</c:v>
              </c:pt>
              <c:pt idx="1">
                <c:v>0.14938899999999899</c:v>
              </c:pt>
              <c:pt idx="2">
                <c:v>0.31138500000000002</c:v>
              </c:pt>
              <c:pt idx="3">
                <c:v>0.17880499999999899</c:v>
              </c:pt>
              <c:pt idx="4">
                <c:v>0.35568300000000003</c:v>
              </c:pt>
              <c:pt idx="5">
                <c:v>0.453569</c:v>
              </c:pt>
              <c:pt idx="6">
                <c:v>0.22888600000000001</c:v>
              </c:pt>
              <c:pt idx="7">
                <c:v>0.46224599999999899</c:v>
              </c:pt>
              <c:pt idx="8">
                <c:v>1.5023249999999899</c:v>
              </c:pt>
              <c:pt idx="9">
                <c:v>1.9380759999999899</c:v>
              </c:pt>
              <c:pt idx="10">
                <c:v>0.390648</c:v>
              </c:pt>
              <c:pt idx="11">
                <c:v>3.2811789999999901</c:v>
              </c:pt>
              <c:pt idx="12">
                <c:v>2.9954649999999901</c:v>
              </c:pt>
              <c:pt idx="13">
                <c:v>1.030203</c:v>
              </c:pt>
              <c:pt idx="14">
                <c:v>0.2487</c:v>
              </c:pt>
              <c:pt idx="15">
                <c:v>0</c:v>
              </c:pt>
              <c:pt idx="16">
                <c:v>0.82772699999999899</c:v>
              </c:pt>
              <c:pt idx="17">
                <c:v>1.6549860000000001</c:v>
              </c:pt>
              <c:pt idx="18">
                <c:v>1.006049</c:v>
              </c:pt>
              <c:pt idx="19">
                <c:v>2.2686999999999902E-2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9169408"/>
        <c:axId val="79170944"/>
      </c:barChart>
      <c:catAx>
        <c:axId val="791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17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170944"/>
        <c:scaling>
          <c:orientation val="minMax"/>
          <c:max val="2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169408"/>
        <c:crossesAt val="65050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322929171668667E-2"/>
          <c:y val="0.93291602700605825"/>
          <c:w val="0.9327731092436975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Noviembre 2010</a:t>
            </a:r>
          </a:p>
        </c:rich>
      </c:tx>
      <c:layout>
        <c:manualLayout>
          <c:xMode val="edge"/>
          <c:yMode val="edge"/>
          <c:x val="0.1794874358653886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931652467343545"/>
          <c:y val="0.30769307815774777"/>
          <c:w val="0.47497004131615506"/>
          <c:h val="0.397436892620424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2220894763481046E-2"/>
                  <c:y val="-0.153046003232765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7385148640086385E-2"/>
                  <c:y val="-3.62631834979717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3091412361395069E-2"/>
                  <c:y val="4.02266924515834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2956066478975503E-3"/>
                  <c:y val="5.55784213095758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4578457609099539E-2"/>
                  <c:y val="3.98388949720690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7614045453868844E-2"/>
                  <c:y val="4.15621408386015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0722572968683968E-2"/>
                  <c:y val="-8.40392628588349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7486402491778392E-3"/>
                  <c:y val="-0.1661218557088633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915723720361005E-2"/>
                  <c:y val="-0.146730311825137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8137936418716141E-2"/>
                  <c:y val="-0.12335488124531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'Noviembre 2010'!$B$60:$B$69</c:f>
              <c:strCache>
                <c:ptCount val="10"/>
                <c:pt idx="0">
                  <c:v>PAGARE NR</c:v>
                </c:pt>
                <c:pt idx="1">
                  <c:v>CENCOSUD</c:v>
                </c:pt>
                <c:pt idx="2">
                  <c:v>LAN</c:v>
                </c:pt>
                <c:pt idx="3">
                  <c:v>PAGARE R</c:v>
                </c:pt>
                <c:pt idx="4">
                  <c:v>PDBC</c:v>
                </c:pt>
                <c:pt idx="5">
                  <c:v>SQM-B</c:v>
                </c:pt>
                <c:pt idx="6">
                  <c:v>FALABELLA</c:v>
                </c:pt>
                <c:pt idx="7">
                  <c:v>VAPORES</c:v>
                </c:pt>
                <c:pt idx="8">
                  <c:v>LA POLAR</c:v>
                </c:pt>
                <c:pt idx="9">
                  <c:v>COPEC</c:v>
                </c:pt>
              </c:strCache>
            </c:strRef>
          </c:cat>
          <c:val>
            <c:numRef>
              <c:f>'Noviembre 2010'!$E$60:$E$69</c:f>
              <c:numCache>
                <c:formatCode>_-* #,##0_-;\-* #,##0_-;_-* "-"??_-;_-@_-</c:formatCode>
                <c:ptCount val="10"/>
                <c:pt idx="0">
                  <c:v>1228</c:v>
                </c:pt>
                <c:pt idx="1">
                  <c:v>1192</c:v>
                </c:pt>
                <c:pt idx="2">
                  <c:v>1125</c:v>
                </c:pt>
                <c:pt idx="3">
                  <c:v>1084</c:v>
                </c:pt>
                <c:pt idx="4">
                  <c:v>892</c:v>
                </c:pt>
                <c:pt idx="5">
                  <c:v>733</c:v>
                </c:pt>
                <c:pt idx="6">
                  <c:v>629</c:v>
                </c:pt>
                <c:pt idx="7">
                  <c:v>624</c:v>
                </c:pt>
                <c:pt idx="8">
                  <c:v>598</c:v>
                </c:pt>
                <c:pt idx="9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197802197802198E-2"/>
          <c:y val="0.8923098458846489"/>
          <c:w val="0.99267514637593379"/>
          <c:h val="0.97948960226125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Noviembre 2010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309029964363814"/>
          <c:w val="0.8115951601128002"/>
          <c:h val="0.5793997487339775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'Noviembre 2010'!$B$10:$B$30</c:f>
              <c:numCache>
                <c:formatCode>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2010'!$C$10:$C$30</c:f>
              <c:numCache>
                <c:formatCode>_-* #,##0_-;\-* #,##0_-;_-* "-"??_-;_-@_-</c:formatCode>
                <c:ptCount val="21"/>
                <c:pt idx="0">
                  <c:v>692</c:v>
                </c:pt>
                <c:pt idx="1">
                  <c:v>766</c:v>
                </c:pt>
                <c:pt idx="2">
                  <c:v>680</c:v>
                </c:pt>
                <c:pt idx="3">
                  <c:v>667</c:v>
                </c:pt>
                <c:pt idx="4">
                  <c:v>688</c:v>
                </c:pt>
                <c:pt idx="5">
                  <c:v>730</c:v>
                </c:pt>
                <c:pt idx="6">
                  <c:v>850</c:v>
                </c:pt>
                <c:pt idx="7">
                  <c:v>728</c:v>
                </c:pt>
                <c:pt idx="8">
                  <c:v>779</c:v>
                </c:pt>
                <c:pt idx="9">
                  <c:v>563</c:v>
                </c:pt>
                <c:pt idx="10">
                  <c:v>585</c:v>
                </c:pt>
                <c:pt idx="11">
                  <c:v>768</c:v>
                </c:pt>
                <c:pt idx="12">
                  <c:v>719</c:v>
                </c:pt>
                <c:pt idx="13">
                  <c:v>539</c:v>
                </c:pt>
                <c:pt idx="14">
                  <c:v>596</c:v>
                </c:pt>
                <c:pt idx="15">
                  <c:v>512</c:v>
                </c:pt>
                <c:pt idx="16">
                  <c:v>623</c:v>
                </c:pt>
                <c:pt idx="17">
                  <c:v>572</c:v>
                </c:pt>
                <c:pt idx="18">
                  <c:v>460</c:v>
                </c:pt>
                <c:pt idx="19">
                  <c:v>519</c:v>
                </c:pt>
                <c:pt idx="20">
                  <c:v>622</c:v>
                </c:pt>
              </c:numCache>
            </c:numRef>
          </c:val>
        </c:ser>
        <c:ser>
          <c:idx val="1"/>
          <c:order val="1"/>
          <c:tx>
            <c:strRef>
              <c:f>'Noviembre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'Noviembre 2010'!$B$10:$B$30</c:f>
              <c:numCache>
                <c:formatCode>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2010'!$D$10:$D$30</c:f>
              <c:numCache>
                <c:formatCode>_-* #,##0_-;\-* #,##0_-;_-* "-"??_-;_-@_-</c:formatCode>
                <c:ptCount val="21"/>
                <c:pt idx="0">
                  <c:v>16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  <c:pt idx="5">
                  <c:v>16</c:v>
                </c:pt>
                <c:pt idx="6">
                  <c:v>10</c:v>
                </c:pt>
                <c:pt idx="7">
                  <c:v>10</c:v>
                </c:pt>
                <c:pt idx="8">
                  <c:v>14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14</c:v>
                </c:pt>
                <c:pt idx="13">
                  <c:v>12</c:v>
                </c:pt>
                <c:pt idx="14">
                  <c:v>9</c:v>
                </c:pt>
                <c:pt idx="15">
                  <c:v>15</c:v>
                </c:pt>
                <c:pt idx="16">
                  <c:v>18</c:v>
                </c:pt>
                <c:pt idx="17">
                  <c:v>20</c:v>
                </c:pt>
                <c:pt idx="18">
                  <c:v>6</c:v>
                </c:pt>
                <c:pt idx="19">
                  <c:v>10</c:v>
                </c:pt>
                <c:pt idx="2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'Noviembre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'Noviembre 2010'!$B$10:$B$30</c:f>
              <c:numCache>
                <c:formatCode>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2010'!$E$10:$E$30</c:f>
              <c:numCache>
                <c:formatCode>_-* #,##0_-;\-* #,##0_-;_-* "-"??_-;_-@_-</c:formatCode>
                <c:ptCount val="21"/>
                <c:pt idx="0">
                  <c:v>82</c:v>
                </c:pt>
                <c:pt idx="1">
                  <c:v>109</c:v>
                </c:pt>
                <c:pt idx="2">
                  <c:v>143</c:v>
                </c:pt>
                <c:pt idx="3">
                  <c:v>155</c:v>
                </c:pt>
                <c:pt idx="4">
                  <c:v>171</c:v>
                </c:pt>
                <c:pt idx="5">
                  <c:v>182</c:v>
                </c:pt>
                <c:pt idx="6">
                  <c:v>164</c:v>
                </c:pt>
                <c:pt idx="7">
                  <c:v>111</c:v>
                </c:pt>
                <c:pt idx="8">
                  <c:v>124</c:v>
                </c:pt>
                <c:pt idx="9">
                  <c:v>118</c:v>
                </c:pt>
                <c:pt idx="10">
                  <c:v>139</c:v>
                </c:pt>
                <c:pt idx="11">
                  <c:v>190</c:v>
                </c:pt>
                <c:pt idx="12">
                  <c:v>168</c:v>
                </c:pt>
                <c:pt idx="13">
                  <c:v>133</c:v>
                </c:pt>
                <c:pt idx="14">
                  <c:v>158</c:v>
                </c:pt>
                <c:pt idx="15">
                  <c:v>302</c:v>
                </c:pt>
                <c:pt idx="16">
                  <c:v>115</c:v>
                </c:pt>
                <c:pt idx="17">
                  <c:v>80</c:v>
                </c:pt>
                <c:pt idx="18">
                  <c:v>210</c:v>
                </c:pt>
                <c:pt idx="19">
                  <c:v>172</c:v>
                </c:pt>
                <c:pt idx="20">
                  <c:v>178</c:v>
                </c:pt>
              </c:numCache>
            </c:numRef>
          </c:val>
        </c:ser>
        <c:ser>
          <c:idx val="3"/>
          <c:order val="3"/>
          <c:tx>
            <c:strRef>
              <c:f>'Noviembre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'Noviembre 2010'!$B$10:$B$30</c:f>
              <c:numCache>
                <c:formatCode>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2010'!$F$10:$F$30</c:f>
              <c:numCache>
                <c:formatCode>_-* #,##0_-;\-* #,##0_-;_-* "-"??_-;_-@_-</c:formatCode>
                <c:ptCount val="21"/>
                <c:pt idx="0">
                  <c:v>2</c:v>
                </c:pt>
                <c:pt idx="1">
                  <c:v>12</c:v>
                </c:pt>
                <c:pt idx="2">
                  <c:v>16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7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</c:numCache>
            </c:numRef>
          </c:val>
        </c:ser>
        <c:ser>
          <c:idx val="4"/>
          <c:order val="4"/>
          <c:tx>
            <c:strRef>
              <c:f>'Noviembre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'Noviembre 2010'!$B$10:$B$30</c:f>
              <c:numCache>
                <c:formatCode>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2010'!$G$10:$G$30</c:f>
              <c:numCache>
                <c:formatCode>_-* #,##0_-;\-* #,##0_-;_-* "-"??_-;_-@_-</c:formatCode>
                <c:ptCount val="21"/>
                <c:pt idx="0">
                  <c:v>6</c:v>
                </c:pt>
                <c:pt idx="1">
                  <c:v>14</c:v>
                </c:pt>
                <c:pt idx="2">
                  <c:v>25</c:v>
                </c:pt>
                <c:pt idx="3">
                  <c:v>24</c:v>
                </c:pt>
                <c:pt idx="4">
                  <c:v>12</c:v>
                </c:pt>
                <c:pt idx="5">
                  <c:v>8</c:v>
                </c:pt>
                <c:pt idx="6">
                  <c:v>23</c:v>
                </c:pt>
                <c:pt idx="7">
                  <c:v>22</c:v>
                </c:pt>
                <c:pt idx="8">
                  <c:v>14</c:v>
                </c:pt>
                <c:pt idx="9">
                  <c:v>27</c:v>
                </c:pt>
                <c:pt idx="10">
                  <c:v>21</c:v>
                </c:pt>
                <c:pt idx="11">
                  <c:v>16</c:v>
                </c:pt>
                <c:pt idx="12">
                  <c:v>20</c:v>
                </c:pt>
                <c:pt idx="13">
                  <c:v>18</c:v>
                </c:pt>
                <c:pt idx="14">
                  <c:v>15</c:v>
                </c:pt>
                <c:pt idx="15">
                  <c:v>18</c:v>
                </c:pt>
                <c:pt idx="16">
                  <c:v>26</c:v>
                </c:pt>
                <c:pt idx="17">
                  <c:v>23</c:v>
                </c:pt>
                <c:pt idx="18">
                  <c:v>8</c:v>
                </c:pt>
                <c:pt idx="19">
                  <c:v>21</c:v>
                </c:pt>
                <c:pt idx="20">
                  <c:v>17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'Noviembre 2010'!$B$10:$B$30</c:f>
              <c:numCache>
                <c:formatCode>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2010'!$H$10:$H$30</c:f>
              <c:numCache>
                <c:formatCode>_-* #,##0_-;\-* #,##0_-;_-* "-"??_-;_-@_-</c:formatCode>
                <c:ptCount val="21"/>
                <c:pt idx="0">
                  <c:v>30</c:v>
                </c:pt>
                <c:pt idx="1">
                  <c:v>74</c:v>
                </c:pt>
                <c:pt idx="2">
                  <c:v>29</c:v>
                </c:pt>
                <c:pt idx="3">
                  <c:v>103</c:v>
                </c:pt>
                <c:pt idx="4">
                  <c:v>61</c:v>
                </c:pt>
                <c:pt idx="5">
                  <c:v>15</c:v>
                </c:pt>
                <c:pt idx="6">
                  <c:v>16</c:v>
                </c:pt>
                <c:pt idx="7">
                  <c:v>20</c:v>
                </c:pt>
                <c:pt idx="8">
                  <c:v>63</c:v>
                </c:pt>
                <c:pt idx="9">
                  <c:v>23</c:v>
                </c:pt>
                <c:pt idx="10">
                  <c:v>14</c:v>
                </c:pt>
                <c:pt idx="11">
                  <c:v>24</c:v>
                </c:pt>
                <c:pt idx="12">
                  <c:v>10</c:v>
                </c:pt>
                <c:pt idx="13">
                  <c:v>60</c:v>
                </c:pt>
                <c:pt idx="14">
                  <c:v>33</c:v>
                </c:pt>
                <c:pt idx="15">
                  <c:v>10</c:v>
                </c:pt>
                <c:pt idx="16">
                  <c:v>16</c:v>
                </c:pt>
                <c:pt idx="17">
                  <c:v>7</c:v>
                </c:pt>
                <c:pt idx="18">
                  <c:v>86</c:v>
                </c:pt>
                <c:pt idx="19">
                  <c:v>15</c:v>
                </c:pt>
                <c:pt idx="20">
                  <c:v>92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'Noviembre 2010'!$B$10:$B$30</c:f>
              <c:numCache>
                <c:formatCode>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2010'!$I$10:$I$30</c:f>
              <c:numCache>
                <c:formatCode>_-* #,##0_-;\-* #,##0_-;_-* "-"??_-;_-@_-</c:formatCode>
                <c:ptCount val="21"/>
                <c:pt idx="0">
                  <c:v>6</c:v>
                </c:pt>
                <c:pt idx="1">
                  <c:v>27</c:v>
                </c:pt>
                <c:pt idx="2">
                  <c:v>21</c:v>
                </c:pt>
                <c:pt idx="3">
                  <c:v>10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0</c:v>
                </c:pt>
                <c:pt idx="11">
                  <c:v>4</c:v>
                </c:pt>
                <c:pt idx="12">
                  <c:v>12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7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177344"/>
        <c:axId val="31179136"/>
      </c:barChart>
      <c:dateAx>
        <c:axId val="311773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791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11791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77344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6486109526163"/>
          <c:y val="0.93133137327791105"/>
          <c:w val="0.96860017497812767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  
Noviembre 2010</a:t>
            </a:r>
          </a:p>
        </c:rich>
      </c:tx>
      <c:layout>
        <c:manualLayout>
          <c:xMode val="edge"/>
          <c:yMode val="edge"/>
          <c:x val="0.148859543817527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5570228091236"/>
          <c:y val="0.16352234735805524"/>
          <c:w val="0.78511404561824727"/>
          <c:h val="0.5681353350517046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'Noviembre 2010'!$B$36:$B$56</c:f>
              <c:numCache>
                <c:formatCode>dd/mm/yyyy;@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2010'!$C$36:$C$56</c:f>
              <c:numCache>
                <c:formatCode>_-* #,##0_-;\-* #,##0_-;_-* "-"??_-;_-@_-</c:formatCode>
                <c:ptCount val="21"/>
                <c:pt idx="0">
                  <c:v>37999.994806000002</c:v>
                </c:pt>
                <c:pt idx="1">
                  <c:v>27548.021680000002</c:v>
                </c:pt>
                <c:pt idx="2">
                  <c:v>26058.070894</c:v>
                </c:pt>
                <c:pt idx="3">
                  <c:v>41467.383780999997</c:v>
                </c:pt>
                <c:pt idx="4">
                  <c:v>29997.257595999999</c:v>
                </c:pt>
                <c:pt idx="5">
                  <c:v>46578.438390000003</c:v>
                </c:pt>
                <c:pt idx="6">
                  <c:v>161147.39791</c:v>
                </c:pt>
                <c:pt idx="7">
                  <c:v>38017.459183999999</c:v>
                </c:pt>
                <c:pt idx="8">
                  <c:v>44622.574331000003</c:v>
                </c:pt>
                <c:pt idx="9">
                  <c:v>20784.983250000001</c:v>
                </c:pt>
                <c:pt idx="10">
                  <c:v>57457.532421000004</c:v>
                </c:pt>
                <c:pt idx="11">
                  <c:v>27644.053537</c:v>
                </c:pt>
                <c:pt idx="12">
                  <c:v>32126.648041</c:v>
                </c:pt>
                <c:pt idx="13">
                  <c:v>23248.146287</c:v>
                </c:pt>
                <c:pt idx="14">
                  <c:v>34858.434075999998</c:v>
                </c:pt>
                <c:pt idx="15">
                  <c:v>20188.429464000001</c:v>
                </c:pt>
                <c:pt idx="16">
                  <c:v>26216.049249</c:v>
                </c:pt>
                <c:pt idx="17">
                  <c:v>21878.112400000002</c:v>
                </c:pt>
                <c:pt idx="18">
                  <c:v>32865.471754999999</c:v>
                </c:pt>
                <c:pt idx="19">
                  <c:v>18548.118962059998</c:v>
                </c:pt>
                <c:pt idx="20">
                  <c:v>27971.096743999999</c:v>
                </c:pt>
              </c:numCache>
            </c:numRef>
          </c:val>
        </c:ser>
        <c:ser>
          <c:idx val="1"/>
          <c:order val="1"/>
          <c:tx>
            <c:strRef>
              <c:f>'Noviembre 2010'!$D$35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'Noviembre 2010'!$B$36:$B$56</c:f>
              <c:numCache>
                <c:formatCode>dd/mm/yyyy;@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2010'!$D$36:$D$56</c:f>
              <c:numCache>
                <c:formatCode>_-* #,##0_-;\-* #,##0_-;_-* "-"??_-;_-@_-</c:formatCode>
                <c:ptCount val="21"/>
                <c:pt idx="0">
                  <c:v>964.05870600000003</c:v>
                </c:pt>
                <c:pt idx="1">
                  <c:v>1758.3419819999999</c:v>
                </c:pt>
                <c:pt idx="2">
                  <c:v>3588.8047099999999</c:v>
                </c:pt>
                <c:pt idx="3">
                  <c:v>243.36272099999999</c:v>
                </c:pt>
                <c:pt idx="4">
                  <c:v>1203.224021</c:v>
                </c:pt>
                <c:pt idx="5">
                  <c:v>1086.462683</c:v>
                </c:pt>
                <c:pt idx="6">
                  <c:v>2517.5505790000002</c:v>
                </c:pt>
                <c:pt idx="7">
                  <c:v>883.66119000000003</c:v>
                </c:pt>
                <c:pt idx="8">
                  <c:v>1393.89805</c:v>
                </c:pt>
                <c:pt idx="9">
                  <c:v>1435.8096419999999</c:v>
                </c:pt>
                <c:pt idx="10">
                  <c:v>280.57054299999999</c:v>
                </c:pt>
                <c:pt idx="11">
                  <c:v>1836.65067</c:v>
                </c:pt>
                <c:pt idx="12">
                  <c:v>872.79230700000005</c:v>
                </c:pt>
                <c:pt idx="13">
                  <c:v>2241.438384</c:v>
                </c:pt>
                <c:pt idx="14">
                  <c:v>172.10118700000001</c:v>
                </c:pt>
                <c:pt idx="15">
                  <c:v>1487.9174780000001</c:v>
                </c:pt>
                <c:pt idx="16">
                  <c:v>4042.682863</c:v>
                </c:pt>
                <c:pt idx="17">
                  <c:v>2114.1796479999998</c:v>
                </c:pt>
                <c:pt idx="18">
                  <c:v>843.95074699999998</c:v>
                </c:pt>
                <c:pt idx="19">
                  <c:v>1081.6184820000001</c:v>
                </c:pt>
                <c:pt idx="20">
                  <c:v>1493.034803</c:v>
                </c:pt>
              </c:numCache>
            </c:numRef>
          </c:val>
        </c:ser>
        <c:ser>
          <c:idx val="2"/>
          <c:order val="2"/>
          <c:tx>
            <c:strRef>
              <c:f>'Noviembre 2010'!$E$35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'Noviembre 2010'!$B$36:$B$56</c:f>
              <c:numCache>
                <c:formatCode>dd/mm/yyyy;@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2010'!$E$36:$E$56</c:f>
              <c:numCache>
                <c:formatCode>_-* #,##0_-;\-* #,##0_-;_-* "-"??_-;_-@_-</c:formatCode>
                <c:ptCount val="21"/>
                <c:pt idx="0">
                  <c:v>40685.738501</c:v>
                </c:pt>
                <c:pt idx="1">
                  <c:v>39122.859301526805</c:v>
                </c:pt>
                <c:pt idx="2">
                  <c:v>66296.450292497611</c:v>
                </c:pt>
                <c:pt idx="3">
                  <c:v>73438.655121485601</c:v>
                </c:pt>
                <c:pt idx="4">
                  <c:v>61348.4990297408</c:v>
                </c:pt>
                <c:pt idx="5">
                  <c:v>62447.274916604598</c:v>
                </c:pt>
                <c:pt idx="6">
                  <c:v>64320.096622091005</c:v>
                </c:pt>
                <c:pt idx="7">
                  <c:v>49698.752076999997</c:v>
                </c:pt>
                <c:pt idx="8">
                  <c:v>59973.463544042002</c:v>
                </c:pt>
                <c:pt idx="9">
                  <c:v>48775.630824</c:v>
                </c:pt>
                <c:pt idx="10">
                  <c:v>62892.760575225002</c:v>
                </c:pt>
                <c:pt idx="11">
                  <c:v>53407.509828493596</c:v>
                </c:pt>
                <c:pt idx="12">
                  <c:v>66814.019830999998</c:v>
                </c:pt>
                <c:pt idx="13">
                  <c:v>99986.455109407892</c:v>
                </c:pt>
                <c:pt idx="14">
                  <c:v>42514.196823876096</c:v>
                </c:pt>
                <c:pt idx="15">
                  <c:v>78910.736478000006</c:v>
                </c:pt>
                <c:pt idx="16">
                  <c:v>53787.375569452808</c:v>
                </c:pt>
                <c:pt idx="17">
                  <c:v>46899.353057715198</c:v>
                </c:pt>
                <c:pt idx="18">
                  <c:v>110345.149101</c:v>
                </c:pt>
                <c:pt idx="19">
                  <c:v>40790.308375000001</c:v>
                </c:pt>
                <c:pt idx="20">
                  <c:v>50449.661020432897</c:v>
                </c:pt>
              </c:numCache>
            </c:numRef>
          </c:val>
        </c:ser>
        <c:ser>
          <c:idx val="3"/>
          <c:order val="3"/>
          <c:tx>
            <c:strRef>
              <c:f>'Noviembre 2010'!$F$35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'Noviembre 2010'!$B$36:$B$56</c:f>
              <c:numCache>
                <c:formatCode>dd/mm/yyyy;@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2010'!$F$36:$F$56</c:f>
              <c:numCache>
                <c:formatCode>_-* #,##0_-;\-* #,##0_-;_-* "-"??_-;_-@_-</c:formatCode>
                <c:ptCount val="21"/>
                <c:pt idx="0">
                  <c:v>2.0750000000000002</c:v>
                </c:pt>
                <c:pt idx="1">
                  <c:v>9.9619999999999997</c:v>
                </c:pt>
                <c:pt idx="2">
                  <c:v>45.707479999999997</c:v>
                </c:pt>
                <c:pt idx="3">
                  <c:v>12.12</c:v>
                </c:pt>
                <c:pt idx="4">
                  <c:v>10.116174000000001</c:v>
                </c:pt>
                <c:pt idx="5">
                  <c:v>6.7510000000000003</c:v>
                </c:pt>
                <c:pt idx="6">
                  <c:v>21.003</c:v>
                </c:pt>
                <c:pt idx="7">
                  <c:v>1.26</c:v>
                </c:pt>
                <c:pt idx="8">
                  <c:v>3.16</c:v>
                </c:pt>
                <c:pt idx="9">
                  <c:v>11.805</c:v>
                </c:pt>
                <c:pt idx="10">
                  <c:v>8.4359999999999999</c:v>
                </c:pt>
                <c:pt idx="11">
                  <c:v>0.84399999999999997</c:v>
                </c:pt>
                <c:pt idx="12">
                  <c:v>13.972</c:v>
                </c:pt>
                <c:pt idx="13">
                  <c:v>12.925000000000001</c:v>
                </c:pt>
                <c:pt idx="14">
                  <c:v>4.29</c:v>
                </c:pt>
                <c:pt idx="15">
                  <c:v>6.88</c:v>
                </c:pt>
                <c:pt idx="16">
                  <c:v>4.9939999999999998</c:v>
                </c:pt>
                <c:pt idx="17">
                  <c:v>14.555</c:v>
                </c:pt>
                <c:pt idx="18">
                  <c:v>5.2187999999999999</c:v>
                </c:pt>
                <c:pt idx="19">
                  <c:v>22</c:v>
                </c:pt>
                <c:pt idx="20">
                  <c:v>6.0229999999999997</c:v>
                </c:pt>
              </c:numCache>
            </c:numRef>
          </c:val>
        </c:ser>
        <c:ser>
          <c:idx val="4"/>
          <c:order val="4"/>
          <c:tx>
            <c:strRef>
              <c:f>'Noviembre 2010'!$G$35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'Noviembre 2010'!$B$36:$B$56</c:f>
              <c:numCache>
                <c:formatCode>dd/mm/yyyy;@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2010'!$G$36:$G$56</c:f>
              <c:numCache>
                <c:formatCode>_-* #,##0_-;\-* #,##0_-;_-* "-"??_-;_-@_-</c:formatCode>
                <c:ptCount val="21"/>
                <c:pt idx="0">
                  <c:v>642.73500100000001</c:v>
                </c:pt>
                <c:pt idx="1">
                  <c:v>3221.3852700000002</c:v>
                </c:pt>
                <c:pt idx="2">
                  <c:v>6679.6421499999997</c:v>
                </c:pt>
                <c:pt idx="3">
                  <c:v>3798.0343160000002</c:v>
                </c:pt>
                <c:pt idx="4">
                  <c:v>973.92162299999995</c:v>
                </c:pt>
                <c:pt idx="5">
                  <c:v>883.31320500000004</c:v>
                </c:pt>
                <c:pt idx="6">
                  <c:v>6146.961601</c:v>
                </c:pt>
                <c:pt idx="7">
                  <c:v>2261.573457</c:v>
                </c:pt>
                <c:pt idx="8">
                  <c:v>2526.224584</c:v>
                </c:pt>
                <c:pt idx="9">
                  <c:v>3975.0816749999999</c:v>
                </c:pt>
                <c:pt idx="10">
                  <c:v>7925.459895</c:v>
                </c:pt>
                <c:pt idx="11">
                  <c:v>2556.6358639999999</c:v>
                </c:pt>
                <c:pt idx="12">
                  <c:v>5196.291217</c:v>
                </c:pt>
                <c:pt idx="13">
                  <c:v>933.07859699999995</c:v>
                </c:pt>
                <c:pt idx="14">
                  <c:v>1111.6507140000001</c:v>
                </c:pt>
                <c:pt idx="15">
                  <c:v>22787.523380999999</c:v>
                </c:pt>
                <c:pt idx="16">
                  <c:v>1623.8311819999999</c:v>
                </c:pt>
                <c:pt idx="17">
                  <c:v>24968.865372</c:v>
                </c:pt>
                <c:pt idx="18">
                  <c:v>22344.277623000002</c:v>
                </c:pt>
                <c:pt idx="19">
                  <c:v>27626.441008999998</c:v>
                </c:pt>
                <c:pt idx="20">
                  <c:v>1539.8009079999999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'Noviembre 2010'!$B$36:$B$56</c:f>
              <c:numCache>
                <c:formatCode>dd/mm/yyyy;@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2010'!$H$36:$H$56</c:f>
              <c:numCache>
                <c:formatCode>_-* #,##0_-;\-* #,##0_-;_-* "-"??_-;_-@_-</c:formatCode>
                <c:ptCount val="21"/>
                <c:pt idx="0">
                  <c:v>2547.0019480000001</c:v>
                </c:pt>
                <c:pt idx="1">
                  <c:v>1026.171499</c:v>
                </c:pt>
                <c:pt idx="2">
                  <c:v>596.02332999999999</c:v>
                </c:pt>
                <c:pt idx="3">
                  <c:v>2768.2752150000001</c:v>
                </c:pt>
                <c:pt idx="4">
                  <c:v>2119.2746569999999</c:v>
                </c:pt>
                <c:pt idx="5">
                  <c:v>201.93705800000001</c:v>
                </c:pt>
                <c:pt idx="6">
                  <c:v>290.14283399999999</c:v>
                </c:pt>
                <c:pt idx="7">
                  <c:v>213.34408999999999</c:v>
                </c:pt>
                <c:pt idx="8">
                  <c:v>1358.076971</c:v>
                </c:pt>
                <c:pt idx="9">
                  <c:v>893.44385299999999</c:v>
                </c:pt>
                <c:pt idx="10">
                  <c:v>621.51109599999995</c:v>
                </c:pt>
                <c:pt idx="11">
                  <c:v>689.47289499999999</c:v>
                </c:pt>
                <c:pt idx="12">
                  <c:v>458.08497799999998</c:v>
                </c:pt>
                <c:pt idx="13">
                  <c:v>1104.7755629999999</c:v>
                </c:pt>
                <c:pt idx="14">
                  <c:v>379.01825500000001</c:v>
                </c:pt>
                <c:pt idx="15">
                  <c:v>128.14740699999999</c:v>
                </c:pt>
                <c:pt idx="16">
                  <c:v>338.57683200000002</c:v>
                </c:pt>
                <c:pt idx="17">
                  <c:v>269.64736599999998</c:v>
                </c:pt>
                <c:pt idx="18">
                  <c:v>2187.745453</c:v>
                </c:pt>
                <c:pt idx="19">
                  <c:v>1193.905413</c:v>
                </c:pt>
                <c:pt idx="20">
                  <c:v>4372.1785440000003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'Noviembre 2010'!$B$36:$B$56</c:f>
              <c:numCache>
                <c:formatCode>dd/mm/yyyy;@</c:formatCode>
                <c:ptCount val="21"/>
                <c:pt idx="0">
                  <c:v>40484</c:v>
                </c:pt>
                <c:pt idx="1">
                  <c:v>40485</c:v>
                </c:pt>
                <c:pt idx="2">
                  <c:v>40486</c:v>
                </c:pt>
                <c:pt idx="3">
                  <c:v>40487</c:v>
                </c:pt>
                <c:pt idx="4">
                  <c:v>40490</c:v>
                </c:pt>
                <c:pt idx="5">
                  <c:v>40491</c:v>
                </c:pt>
                <c:pt idx="6">
                  <c:v>40492</c:v>
                </c:pt>
                <c:pt idx="7">
                  <c:v>40493</c:v>
                </c:pt>
                <c:pt idx="8">
                  <c:v>40494</c:v>
                </c:pt>
                <c:pt idx="9">
                  <c:v>40497</c:v>
                </c:pt>
                <c:pt idx="10">
                  <c:v>40498</c:v>
                </c:pt>
                <c:pt idx="11">
                  <c:v>40499</c:v>
                </c:pt>
                <c:pt idx="12">
                  <c:v>40500</c:v>
                </c:pt>
                <c:pt idx="13">
                  <c:v>40501</c:v>
                </c:pt>
                <c:pt idx="14">
                  <c:v>40504</c:v>
                </c:pt>
                <c:pt idx="15">
                  <c:v>40505</c:v>
                </c:pt>
                <c:pt idx="16">
                  <c:v>40506</c:v>
                </c:pt>
                <c:pt idx="17">
                  <c:v>40507</c:v>
                </c:pt>
                <c:pt idx="18">
                  <c:v>40508</c:v>
                </c:pt>
                <c:pt idx="19">
                  <c:v>40511</c:v>
                </c:pt>
                <c:pt idx="20">
                  <c:v>40512</c:v>
                </c:pt>
              </c:numCache>
            </c:numRef>
          </c:cat>
          <c:val>
            <c:numRef>
              <c:f>'Noviembre 2010'!$I$36:$I$56</c:f>
              <c:numCache>
                <c:formatCode>_-* #,##0.00_-;\-* #,##0.00_-;_-* "-"??_-;_-@_-</c:formatCode>
                <c:ptCount val="21"/>
                <c:pt idx="0">
                  <c:v>0.17816299999999999</c:v>
                </c:pt>
                <c:pt idx="1">
                  <c:v>0.67490300000000003</c:v>
                </c:pt>
                <c:pt idx="2">
                  <c:v>0.53145600000000004</c:v>
                </c:pt>
                <c:pt idx="3">
                  <c:v>0.77829300000000001</c:v>
                </c:pt>
                <c:pt idx="4" formatCode="_-* #,##0_-;\-* #,##0_-;_-* &quot;-&quot;??_-;_-@_-">
                  <c:v>3.9017999999999997E-2</c:v>
                </c:pt>
                <c:pt idx="5">
                  <c:v>6.1302000000000002E-2</c:v>
                </c:pt>
                <c:pt idx="6" formatCode="_-* #,##0_-;\-* #,##0_-;_-* &quot;-&quot;??_-;_-@_-">
                  <c:v>0.116073</c:v>
                </c:pt>
                <c:pt idx="7">
                  <c:v>1.3221350000000001</c:v>
                </c:pt>
                <c:pt idx="8" formatCode="_-* #,##0_-;\-* #,##0_-;_-* &quot;-&quot;??_-;_-@_-">
                  <c:v>0.163351</c:v>
                </c:pt>
                <c:pt idx="9">
                  <c:v>0.227683</c:v>
                </c:pt>
                <c:pt idx="10" formatCode="_-* #,##0_-;\-* #,##0_-;_-* &quot;-&quot;??_-;_-@_-">
                  <c:v>0</c:v>
                </c:pt>
                <c:pt idx="11">
                  <c:v>7.8562000000000007E-2</c:v>
                </c:pt>
                <c:pt idx="12" formatCode="_-* #,##0_-;\-* #,##0_-;_-* &quot;-&quot;??_-;_-@_-">
                  <c:v>2.9307799999999999</c:v>
                </c:pt>
                <c:pt idx="13">
                  <c:v>3.4291000000000002E-2</c:v>
                </c:pt>
                <c:pt idx="14">
                  <c:v>0.12304</c:v>
                </c:pt>
                <c:pt idx="15" formatCode="_-* #,##0_-;\-* #,##0_-;_-* &quot;-&quot;??_-;_-@_-">
                  <c:v>4.8729999999999997E-3</c:v>
                </c:pt>
                <c:pt idx="16" formatCode="_-* #,##0_-;\-* #,##0_-;_-* &quot;-&quot;??_-;_-@_-">
                  <c:v>1.4127000000000001E-2</c:v>
                </c:pt>
                <c:pt idx="17" formatCode="_-* #,##0_-;\-* #,##0_-;_-* &quot;-&quot;??_-;_-@_-">
                  <c:v>0</c:v>
                </c:pt>
                <c:pt idx="18" formatCode="_-* #,##0_-;\-* #,##0_-;_-* &quot;-&quot;??_-;_-@_-">
                  <c:v>0.111759</c:v>
                </c:pt>
                <c:pt idx="19" formatCode="_-* #,##0_-;\-* #,##0_-;_-* &quot;-&quot;??_-;_-@_-">
                  <c:v>0.38513399999999998</c:v>
                </c:pt>
                <c:pt idx="20" formatCode="_-* #,##0_-;\-* #,##0_-;_-* &quot;-&quot;??_-;_-@_-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534144"/>
        <c:axId val="78535680"/>
      </c:barChart>
      <c:dateAx>
        <c:axId val="785341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5356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535680"/>
        <c:scaling>
          <c:orientation val="minMax"/>
          <c:max val="2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534144"/>
        <c:crossesAt val="39965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2833133253301314E-2"/>
          <c:y val="0.93291602700605825"/>
          <c:w val="0.94237695078031214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Diciembre 2010</a:t>
            </a:r>
          </a:p>
        </c:rich>
      </c:tx>
      <c:layout>
        <c:manualLayout>
          <c:xMode val="edge"/>
          <c:yMode val="edge"/>
          <c:x val="0.1831504395283922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8983200658709607E-2"/>
                  <c:y val="-0.151451327928948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217728138825064E-2"/>
                  <c:y val="1.21387103992060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8630444695145108E-2"/>
                  <c:y val="5.19418978716727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0346363797100976E-3"/>
                  <c:y val="5.36428061814639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6427999127874252E-2"/>
                  <c:y val="4.16968556425383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2371536427090427E-2"/>
                  <c:y val="3.89648572999223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569251227181974E-2"/>
                  <c:y val="-8.57827394611099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0627494558761167E-2"/>
                  <c:y val="-0.161866581219705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700224732447244E-2"/>
                  <c:y val="-0.146150337359601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84002803359387E-2"/>
                  <c:y val="-0.1212099591526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'Diciembre 2010'!$B$60:$B$69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LA POLAR</c:v>
                </c:pt>
                <c:pt idx="4">
                  <c:v>CENCOSUD</c:v>
                </c:pt>
                <c:pt idx="5">
                  <c:v>VAPORES</c:v>
                </c:pt>
                <c:pt idx="6">
                  <c:v>SQM-B</c:v>
                </c:pt>
                <c:pt idx="7">
                  <c:v>PDBC</c:v>
                </c:pt>
                <c:pt idx="8">
                  <c:v>FALABELLA</c:v>
                </c:pt>
                <c:pt idx="9">
                  <c:v>RIPLEY</c:v>
                </c:pt>
              </c:strCache>
            </c:strRef>
          </c:cat>
          <c:val>
            <c:numRef>
              <c:f>'Diciembre 2010'!$E$60:$E$69</c:f>
              <c:numCache>
                <c:formatCode>_-* #,##0_-;\-* #,##0_-;_-* "-"??_-;_-@_-</c:formatCode>
                <c:ptCount val="10"/>
                <c:pt idx="0">
                  <c:v>2434</c:v>
                </c:pt>
                <c:pt idx="1">
                  <c:v>1340</c:v>
                </c:pt>
                <c:pt idx="2">
                  <c:v>1146</c:v>
                </c:pt>
                <c:pt idx="3">
                  <c:v>917</c:v>
                </c:pt>
                <c:pt idx="4">
                  <c:v>843</c:v>
                </c:pt>
                <c:pt idx="5">
                  <c:v>811</c:v>
                </c:pt>
                <c:pt idx="6">
                  <c:v>779</c:v>
                </c:pt>
                <c:pt idx="7">
                  <c:v>727</c:v>
                </c:pt>
                <c:pt idx="8">
                  <c:v>668</c:v>
                </c:pt>
                <c:pt idx="9">
                  <c:v>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N° de operaciones liquidadas diariamente fuera de CCLV, por mercado:</a:t>
            </a:r>
          </a:p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Diciembre 2010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523622463894916"/>
          <c:w val="0.8115951601128002"/>
          <c:h val="0.5772538237386666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'Diciembre 2010'!$B$10:$B$30</c:f>
              <c:numCache>
                <c:formatCode>d/mm/yyyy;@</c:formatCode>
                <c:ptCount val="2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  <c:pt idx="20">
                  <c:v>40542</c:v>
                </c:pt>
              </c:numCache>
            </c:numRef>
          </c:cat>
          <c:val>
            <c:numRef>
              <c:f>'Diciembre 2010'!$C$10:$C$30</c:f>
              <c:numCache>
                <c:formatCode>_-* #,##0_-;\-* #,##0_-;_-* "-"??_-;_-@_-</c:formatCode>
                <c:ptCount val="21"/>
                <c:pt idx="0">
                  <c:v>742</c:v>
                </c:pt>
                <c:pt idx="1">
                  <c:v>763</c:v>
                </c:pt>
                <c:pt idx="2">
                  <c:v>643</c:v>
                </c:pt>
                <c:pt idx="3">
                  <c:v>790</c:v>
                </c:pt>
                <c:pt idx="4">
                  <c:v>702</c:v>
                </c:pt>
                <c:pt idx="5">
                  <c:v>796</c:v>
                </c:pt>
                <c:pt idx="6">
                  <c:v>669</c:v>
                </c:pt>
                <c:pt idx="7">
                  <c:v>1000</c:v>
                </c:pt>
                <c:pt idx="8">
                  <c:v>1021</c:v>
                </c:pt>
                <c:pt idx="9">
                  <c:v>767</c:v>
                </c:pt>
                <c:pt idx="10">
                  <c:v>875</c:v>
                </c:pt>
                <c:pt idx="11">
                  <c:v>649</c:v>
                </c:pt>
                <c:pt idx="12">
                  <c:v>791</c:v>
                </c:pt>
                <c:pt idx="13">
                  <c:v>828</c:v>
                </c:pt>
                <c:pt idx="14">
                  <c:v>874</c:v>
                </c:pt>
                <c:pt idx="15">
                  <c:v>737</c:v>
                </c:pt>
                <c:pt idx="16">
                  <c:v>297</c:v>
                </c:pt>
                <c:pt idx="17">
                  <c:v>568</c:v>
                </c:pt>
                <c:pt idx="18">
                  <c:v>712</c:v>
                </c:pt>
                <c:pt idx="19">
                  <c:v>958</c:v>
                </c:pt>
                <c:pt idx="20">
                  <c:v>443</c:v>
                </c:pt>
              </c:numCache>
            </c:numRef>
          </c:val>
        </c:ser>
        <c:ser>
          <c:idx val="1"/>
          <c:order val="1"/>
          <c:tx>
            <c:strRef>
              <c:f>'Diciembre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'Diciembre 2010'!$B$10:$B$30</c:f>
              <c:numCache>
                <c:formatCode>d/mm/yyyy;@</c:formatCode>
                <c:ptCount val="2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  <c:pt idx="20">
                  <c:v>40542</c:v>
                </c:pt>
              </c:numCache>
            </c:numRef>
          </c:cat>
          <c:val>
            <c:numRef>
              <c:f>'Diciembre 2010'!$D$10:$D$30</c:f>
              <c:numCache>
                <c:formatCode>_-* #,##0_-;\-* #,##0_-;_-* "-"??_-;_-@_-</c:formatCode>
                <c:ptCount val="21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13</c:v>
                </c:pt>
                <c:pt idx="12">
                  <c:v>18</c:v>
                </c:pt>
                <c:pt idx="13">
                  <c:v>19</c:v>
                </c:pt>
                <c:pt idx="14">
                  <c:v>19</c:v>
                </c:pt>
                <c:pt idx="15">
                  <c:v>14</c:v>
                </c:pt>
                <c:pt idx="16">
                  <c:v>7</c:v>
                </c:pt>
                <c:pt idx="17">
                  <c:v>11</c:v>
                </c:pt>
                <c:pt idx="18">
                  <c:v>33</c:v>
                </c:pt>
                <c:pt idx="19">
                  <c:v>11</c:v>
                </c:pt>
                <c:pt idx="20">
                  <c:v>8</c:v>
                </c:pt>
              </c:numCache>
            </c:numRef>
          </c:val>
        </c:ser>
        <c:ser>
          <c:idx val="2"/>
          <c:order val="2"/>
          <c:tx>
            <c:strRef>
              <c:f>'Diciembre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'Diciembre 2010'!$B$10:$B$30</c:f>
              <c:numCache>
                <c:formatCode>d/mm/yyyy;@</c:formatCode>
                <c:ptCount val="2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  <c:pt idx="20">
                  <c:v>40542</c:v>
                </c:pt>
              </c:numCache>
            </c:numRef>
          </c:cat>
          <c:val>
            <c:numRef>
              <c:f>'Diciembre 2010'!$E$10:$E$30</c:f>
              <c:numCache>
                <c:formatCode>_-* #,##0_-;\-* #,##0_-;_-* "-"??_-;_-@_-</c:formatCode>
                <c:ptCount val="21"/>
                <c:pt idx="0">
                  <c:v>122</c:v>
                </c:pt>
                <c:pt idx="1">
                  <c:v>157</c:v>
                </c:pt>
                <c:pt idx="2">
                  <c:v>92</c:v>
                </c:pt>
                <c:pt idx="3">
                  <c:v>245</c:v>
                </c:pt>
                <c:pt idx="4">
                  <c:v>127</c:v>
                </c:pt>
                <c:pt idx="5">
                  <c:v>207</c:v>
                </c:pt>
                <c:pt idx="6">
                  <c:v>315</c:v>
                </c:pt>
                <c:pt idx="7">
                  <c:v>193</c:v>
                </c:pt>
                <c:pt idx="8">
                  <c:v>122</c:v>
                </c:pt>
                <c:pt idx="9">
                  <c:v>213</c:v>
                </c:pt>
                <c:pt idx="10">
                  <c:v>205</c:v>
                </c:pt>
                <c:pt idx="11">
                  <c:v>293</c:v>
                </c:pt>
                <c:pt idx="12">
                  <c:v>136</c:v>
                </c:pt>
                <c:pt idx="13">
                  <c:v>156</c:v>
                </c:pt>
                <c:pt idx="14">
                  <c:v>224</c:v>
                </c:pt>
                <c:pt idx="15">
                  <c:v>236</c:v>
                </c:pt>
                <c:pt idx="16">
                  <c:v>110</c:v>
                </c:pt>
                <c:pt idx="17">
                  <c:v>296</c:v>
                </c:pt>
                <c:pt idx="18">
                  <c:v>539</c:v>
                </c:pt>
                <c:pt idx="19">
                  <c:v>307</c:v>
                </c:pt>
                <c:pt idx="20">
                  <c:v>206</c:v>
                </c:pt>
              </c:numCache>
            </c:numRef>
          </c:val>
        </c:ser>
        <c:ser>
          <c:idx val="3"/>
          <c:order val="3"/>
          <c:tx>
            <c:strRef>
              <c:f>'Diciembre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'Diciembre 2010'!$B$10:$B$30</c:f>
              <c:numCache>
                <c:formatCode>d/mm/yyyy;@</c:formatCode>
                <c:ptCount val="2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  <c:pt idx="20">
                  <c:v>40542</c:v>
                </c:pt>
              </c:numCache>
            </c:numRef>
          </c:cat>
          <c:val>
            <c:numRef>
              <c:f>'Diciembre 2010'!$F$10:$F$30</c:f>
              <c:numCache>
                <c:formatCode>_-* #,##0_-;\-* #,##0_-;_-* "-"??_-;_-@_-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51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</c:numCache>
            </c:numRef>
          </c:val>
        </c:ser>
        <c:ser>
          <c:idx val="4"/>
          <c:order val="4"/>
          <c:tx>
            <c:strRef>
              <c:f>'Diciembre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'Diciembre 2010'!$B$10:$B$30</c:f>
              <c:numCache>
                <c:formatCode>d/mm/yyyy;@</c:formatCode>
                <c:ptCount val="2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  <c:pt idx="20">
                  <c:v>40542</c:v>
                </c:pt>
              </c:numCache>
            </c:numRef>
          </c:cat>
          <c:val>
            <c:numRef>
              <c:f>'Diciembre 2010'!$G$10:$G$30</c:f>
              <c:numCache>
                <c:formatCode>_-* #,##0_-;\-* #,##0_-;_-* "-"??_-;_-@_-</c:formatCode>
                <c:ptCount val="21"/>
                <c:pt idx="0">
                  <c:v>17</c:v>
                </c:pt>
                <c:pt idx="1">
                  <c:v>31</c:v>
                </c:pt>
                <c:pt idx="2">
                  <c:v>9</c:v>
                </c:pt>
                <c:pt idx="3">
                  <c:v>11</c:v>
                </c:pt>
                <c:pt idx="4">
                  <c:v>22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18</c:v>
                </c:pt>
                <c:pt idx="11">
                  <c:v>8</c:v>
                </c:pt>
                <c:pt idx="12">
                  <c:v>17</c:v>
                </c:pt>
                <c:pt idx="13">
                  <c:v>16</c:v>
                </c:pt>
                <c:pt idx="14">
                  <c:v>12</c:v>
                </c:pt>
                <c:pt idx="15">
                  <c:v>22</c:v>
                </c:pt>
                <c:pt idx="16">
                  <c:v>12</c:v>
                </c:pt>
                <c:pt idx="17">
                  <c:v>22</c:v>
                </c:pt>
                <c:pt idx="18">
                  <c:v>12</c:v>
                </c:pt>
                <c:pt idx="19">
                  <c:v>28</c:v>
                </c:pt>
                <c:pt idx="20">
                  <c:v>25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'Diciembre 2010'!$B$10:$B$30</c:f>
              <c:numCache>
                <c:formatCode>d/mm/yyyy;@</c:formatCode>
                <c:ptCount val="2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  <c:pt idx="20">
                  <c:v>40542</c:v>
                </c:pt>
              </c:numCache>
            </c:numRef>
          </c:cat>
          <c:val>
            <c:numRef>
              <c:f>'Diciembre 2010'!$H$10:$H$30</c:f>
              <c:numCache>
                <c:formatCode>_-* #,##0_-;\-* #,##0_-;_-* "-"??_-;_-@_-</c:formatCode>
                <c:ptCount val="21"/>
                <c:pt idx="0">
                  <c:v>20</c:v>
                </c:pt>
                <c:pt idx="1">
                  <c:v>40</c:v>
                </c:pt>
                <c:pt idx="2">
                  <c:v>44</c:v>
                </c:pt>
                <c:pt idx="3">
                  <c:v>32</c:v>
                </c:pt>
                <c:pt idx="4">
                  <c:v>101</c:v>
                </c:pt>
                <c:pt idx="5">
                  <c:v>20</c:v>
                </c:pt>
                <c:pt idx="6">
                  <c:v>65</c:v>
                </c:pt>
                <c:pt idx="7">
                  <c:v>12</c:v>
                </c:pt>
                <c:pt idx="8">
                  <c:v>61</c:v>
                </c:pt>
                <c:pt idx="9">
                  <c:v>4</c:v>
                </c:pt>
                <c:pt idx="10">
                  <c:v>31</c:v>
                </c:pt>
                <c:pt idx="11">
                  <c:v>102</c:v>
                </c:pt>
                <c:pt idx="12">
                  <c:v>76</c:v>
                </c:pt>
                <c:pt idx="13">
                  <c:v>25</c:v>
                </c:pt>
                <c:pt idx="14">
                  <c:v>34</c:v>
                </c:pt>
                <c:pt idx="15">
                  <c:v>25</c:v>
                </c:pt>
                <c:pt idx="16">
                  <c:v>44</c:v>
                </c:pt>
                <c:pt idx="17">
                  <c:v>21</c:v>
                </c:pt>
                <c:pt idx="18">
                  <c:v>70</c:v>
                </c:pt>
                <c:pt idx="19">
                  <c:v>16</c:v>
                </c:pt>
                <c:pt idx="20">
                  <c:v>61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'Diciembre 2010'!$B$10:$B$30</c:f>
              <c:numCache>
                <c:formatCode>d/mm/yyyy;@</c:formatCode>
                <c:ptCount val="2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  <c:pt idx="20">
                  <c:v>40542</c:v>
                </c:pt>
              </c:numCache>
            </c:numRef>
          </c:cat>
          <c:val>
            <c:numRef>
              <c:f>'Diciembre 2010'!$I$10:$I$30</c:f>
              <c:numCache>
                <c:formatCode>_-* #,##0_-;\-* #,##0_-;_-* "-"??_-;_-@_-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13</c:v>
                </c:pt>
                <c:pt idx="10">
                  <c:v>3</c:v>
                </c:pt>
                <c:pt idx="11">
                  <c:v>29</c:v>
                </c:pt>
                <c:pt idx="12">
                  <c:v>0</c:v>
                </c:pt>
                <c:pt idx="13">
                  <c:v>3</c:v>
                </c:pt>
                <c:pt idx="14">
                  <c:v>14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628928"/>
        <c:axId val="35630464"/>
      </c:barChart>
      <c:dateAx>
        <c:axId val="356289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304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5630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2892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386486109526163"/>
          <c:y val="0.93133137327791105"/>
          <c:w val="0.96860017497812767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Monto (MM$) operaciones liquidadas diariamente fuera de CCLV, por mercado:  
Diciembre 2010</a:t>
            </a:r>
          </a:p>
        </c:rich>
      </c:tx>
      <c:layout>
        <c:manualLayout>
          <c:xMode val="edge"/>
          <c:yMode val="edge"/>
          <c:x val="0.148859543817527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6146458583432"/>
          <c:y val="0.16352234735805524"/>
          <c:w val="0.77190876350540216"/>
          <c:h val="0.5849068578576590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'Diciembre 2010'!$B$36:$B$55</c:f>
              <c:numCache>
                <c:formatCode>dd/mm/yyyy;@</c:formatCode>
                <c:ptCount val="20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</c:numCache>
            </c:numRef>
          </c:cat>
          <c:val>
            <c:numRef>
              <c:f>'Diciembre 2010'!$C$36:$C$55</c:f>
              <c:numCache>
                <c:formatCode>_-* #,##0_-;\-* #,##0_-;_-* "-"??_-;_-@_-</c:formatCode>
                <c:ptCount val="20"/>
                <c:pt idx="0">
                  <c:v>135016.92774799999</c:v>
                </c:pt>
                <c:pt idx="1">
                  <c:v>68620.357183999993</c:v>
                </c:pt>
                <c:pt idx="2">
                  <c:v>26453.257724999999</c:v>
                </c:pt>
                <c:pt idx="3">
                  <c:v>31326.276110999999</c:v>
                </c:pt>
                <c:pt idx="4">
                  <c:v>33761.122855000001</c:v>
                </c:pt>
                <c:pt idx="5">
                  <c:v>64190.088079000001</c:v>
                </c:pt>
                <c:pt idx="6">
                  <c:v>53274.426463999996</c:v>
                </c:pt>
                <c:pt idx="7">
                  <c:v>31996.532206</c:v>
                </c:pt>
                <c:pt idx="8">
                  <c:v>42802.294361</c:v>
                </c:pt>
                <c:pt idx="9">
                  <c:v>87779.182973000003</c:v>
                </c:pt>
                <c:pt idx="10">
                  <c:v>44726.229590000003</c:v>
                </c:pt>
                <c:pt idx="11">
                  <c:v>143636.045017</c:v>
                </c:pt>
                <c:pt idx="12">
                  <c:v>50747.385813000001</c:v>
                </c:pt>
                <c:pt idx="13">
                  <c:v>94812.709185999993</c:v>
                </c:pt>
                <c:pt idx="14">
                  <c:v>108268.45273400001</c:v>
                </c:pt>
                <c:pt idx="15">
                  <c:v>37744.461460999999</c:v>
                </c:pt>
                <c:pt idx="16">
                  <c:v>1012372.945171</c:v>
                </c:pt>
                <c:pt idx="17">
                  <c:v>17530.178963999999</c:v>
                </c:pt>
                <c:pt idx="18">
                  <c:v>81635.905905000007</c:v>
                </c:pt>
                <c:pt idx="19">
                  <c:v>227331.13289099999</c:v>
                </c:pt>
              </c:numCache>
            </c:numRef>
          </c:val>
        </c:ser>
        <c:ser>
          <c:idx val="1"/>
          <c:order val="1"/>
          <c:tx>
            <c:strRef>
              <c:f>'Diciembre 2010'!$D$35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'Diciembre 2010'!$B$36:$B$55</c:f>
              <c:numCache>
                <c:formatCode>dd/mm/yyyy;@</c:formatCode>
                <c:ptCount val="20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</c:numCache>
            </c:numRef>
          </c:cat>
          <c:val>
            <c:numRef>
              <c:f>'Diciembre 2010'!$D$36:$D$55</c:f>
              <c:numCache>
                <c:formatCode>_-* #,##0_-;\-* #,##0_-;_-* "-"??_-;_-@_-</c:formatCode>
                <c:ptCount val="20"/>
                <c:pt idx="0">
                  <c:v>455.63813099999999</c:v>
                </c:pt>
                <c:pt idx="1">
                  <c:v>3537.587931</c:v>
                </c:pt>
                <c:pt idx="2">
                  <c:v>200.855963</c:v>
                </c:pt>
                <c:pt idx="3">
                  <c:v>5675.2976349999999</c:v>
                </c:pt>
                <c:pt idx="4">
                  <c:v>743.45829600000002</c:v>
                </c:pt>
                <c:pt idx="5">
                  <c:v>678.61571400000003</c:v>
                </c:pt>
                <c:pt idx="6">
                  <c:v>866.53825500000005</c:v>
                </c:pt>
                <c:pt idx="7">
                  <c:v>349.68958700000002</c:v>
                </c:pt>
                <c:pt idx="8">
                  <c:v>3966.824423</c:v>
                </c:pt>
                <c:pt idx="9">
                  <c:v>716.07987700000001</c:v>
                </c:pt>
                <c:pt idx="10">
                  <c:v>5254.5752389999998</c:v>
                </c:pt>
                <c:pt idx="11">
                  <c:v>1538.6958830000001</c:v>
                </c:pt>
                <c:pt idx="12">
                  <c:v>2061.898013</c:v>
                </c:pt>
                <c:pt idx="13">
                  <c:v>2782.5196289999999</c:v>
                </c:pt>
                <c:pt idx="14">
                  <c:v>918.57989999999995</c:v>
                </c:pt>
                <c:pt idx="15">
                  <c:v>709.01543000000004</c:v>
                </c:pt>
                <c:pt idx="16">
                  <c:v>183.26424499999999</c:v>
                </c:pt>
                <c:pt idx="17">
                  <c:v>947.372569</c:v>
                </c:pt>
                <c:pt idx="18">
                  <c:v>3083.2556639999998</c:v>
                </c:pt>
                <c:pt idx="19">
                  <c:v>644.13441</c:v>
                </c:pt>
              </c:numCache>
            </c:numRef>
          </c:val>
        </c:ser>
        <c:ser>
          <c:idx val="2"/>
          <c:order val="2"/>
          <c:tx>
            <c:strRef>
              <c:f>'Diciembre 2010'!$E$35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'Diciembre 2010'!$B$36:$B$55</c:f>
              <c:numCache>
                <c:formatCode>dd/mm/yyyy;@</c:formatCode>
                <c:ptCount val="20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</c:numCache>
            </c:numRef>
          </c:cat>
          <c:val>
            <c:numRef>
              <c:f>'Diciembre 2010'!$E$36:$E$55</c:f>
              <c:numCache>
                <c:formatCode>_-* #,##0_-;\-* #,##0_-;_-* "-"??_-;_-@_-</c:formatCode>
                <c:ptCount val="20"/>
                <c:pt idx="0">
                  <c:v>32730.289999000001</c:v>
                </c:pt>
                <c:pt idx="1">
                  <c:v>60566.201882566005</c:v>
                </c:pt>
                <c:pt idx="2">
                  <c:v>49931.922714</c:v>
                </c:pt>
                <c:pt idx="3">
                  <c:v>110272.878232</c:v>
                </c:pt>
                <c:pt idx="4">
                  <c:v>44973.938124499997</c:v>
                </c:pt>
                <c:pt idx="5">
                  <c:v>90676.822602610308</c:v>
                </c:pt>
                <c:pt idx="6">
                  <c:v>91917.023734000002</c:v>
                </c:pt>
                <c:pt idx="7">
                  <c:v>69637.403814000005</c:v>
                </c:pt>
                <c:pt idx="8">
                  <c:v>82533.812823</c:v>
                </c:pt>
                <c:pt idx="9">
                  <c:v>76387.749632000006</c:v>
                </c:pt>
                <c:pt idx="10">
                  <c:v>77014.02302819521</c:v>
                </c:pt>
                <c:pt idx="11">
                  <c:v>59217.434549753598</c:v>
                </c:pt>
                <c:pt idx="12">
                  <c:v>78097.725271000003</c:v>
                </c:pt>
                <c:pt idx="13">
                  <c:v>39673.286698999997</c:v>
                </c:pt>
                <c:pt idx="14">
                  <c:v>95546.220740999997</c:v>
                </c:pt>
                <c:pt idx="15">
                  <c:v>85903.007144288611</c:v>
                </c:pt>
                <c:pt idx="16">
                  <c:v>36412.062008113506</c:v>
                </c:pt>
                <c:pt idx="17">
                  <c:v>83855.704413899992</c:v>
                </c:pt>
                <c:pt idx="18">
                  <c:v>159112.53678061999</c:v>
                </c:pt>
                <c:pt idx="19">
                  <c:v>114362.34964116161</c:v>
                </c:pt>
              </c:numCache>
            </c:numRef>
          </c:val>
        </c:ser>
        <c:ser>
          <c:idx val="3"/>
          <c:order val="3"/>
          <c:tx>
            <c:strRef>
              <c:f>'Diciembre 2010'!$F$35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'Diciembre 2010'!$B$36:$B$55</c:f>
              <c:numCache>
                <c:formatCode>dd/mm/yyyy;@</c:formatCode>
                <c:ptCount val="20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</c:numCache>
            </c:numRef>
          </c:cat>
          <c:val>
            <c:numRef>
              <c:f>'Diciembre 2010'!$F$36:$F$55</c:f>
              <c:numCache>
                <c:formatCode>_-* #,##0_-;\-* #,##0_-;_-* "-"??_-;_-@_-</c:formatCode>
                <c:ptCount val="20"/>
                <c:pt idx="0">
                  <c:v>5.16</c:v>
                </c:pt>
                <c:pt idx="1">
                  <c:v>9.0209799999999998</c:v>
                </c:pt>
                <c:pt idx="2">
                  <c:v>1.4350000000000001</c:v>
                </c:pt>
                <c:pt idx="3">
                  <c:v>1.4850000000000001</c:v>
                </c:pt>
                <c:pt idx="4">
                  <c:v>0</c:v>
                </c:pt>
                <c:pt idx="5">
                  <c:v>14.875</c:v>
                </c:pt>
                <c:pt idx="6">
                  <c:v>2.94</c:v>
                </c:pt>
                <c:pt idx="7">
                  <c:v>89.492999999999995</c:v>
                </c:pt>
                <c:pt idx="8">
                  <c:v>6.6879999999999997</c:v>
                </c:pt>
                <c:pt idx="9">
                  <c:v>0.41499999999999998</c:v>
                </c:pt>
                <c:pt idx="10">
                  <c:v>2.085</c:v>
                </c:pt>
                <c:pt idx="11">
                  <c:v>4.17</c:v>
                </c:pt>
                <c:pt idx="12">
                  <c:v>2.496</c:v>
                </c:pt>
                <c:pt idx="13">
                  <c:v>27.518999999999998</c:v>
                </c:pt>
                <c:pt idx="14">
                  <c:v>10.425000000000001</c:v>
                </c:pt>
                <c:pt idx="15">
                  <c:v>15.846</c:v>
                </c:pt>
                <c:pt idx="16">
                  <c:v>0</c:v>
                </c:pt>
                <c:pt idx="17">
                  <c:v>11.259</c:v>
                </c:pt>
                <c:pt idx="18">
                  <c:v>0</c:v>
                </c:pt>
                <c:pt idx="19">
                  <c:v>1.6779999999999999</c:v>
                </c:pt>
              </c:numCache>
            </c:numRef>
          </c:val>
        </c:ser>
        <c:ser>
          <c:idx val="4"/>
          <c:order val="4"/>
          <c:tx>
            <c:strRef>
              <c:f>'Diciembre 2010'!$G$35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'Diciembre 2010'!$B$36:$B$55</c:f>
              <c:numCache>
                <c:formatCode>dd/mm/yyyy;@</c:formatCode>
                <c:ptCount val="20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</c:numCache>
            </c:numRef>
          </c:cat>
          <c:val>
            <c:numRef>
              <c:f>'Diciembre 2010'!$G$36:$G$55</c:f>
              <c:numCache>
                <c:formatCode>_-* #,##0_-;\-* #,##0_-;_-* "-"??_-;_-@_-</c:formatCode>
                <c:ptCount val="20"/>
                <c:pt idx="0">
                  <c:v>3670.4987769999998</c:v>
                </c:pt>
                <c:pt idx="1">
                  <c:v>26049.570876999998</c:v>
                </c:pt>
                <c:pt idx="2">
                  <c:v>13670.001942000001</c:v>
                </c:pt>
                <c:pt idx="3">
                  <c:v>1575.3558499999999</c:v>
                </c:pt>
                <c:pt idx="4">
                  <c:v>3382.9934640000001</c:v>
                </c:pt>
                <c:pt idx="5">
                  <c:v>1093.289266</c:v>
                </c:pt>
                <c:pt idx="6">
                  <c:v>3208.9739</c:v>
                </c:pt>
                <c:pt idx="7">
                  <c:v>1383.0264990000001</c:v>
                </c:pt>
                <c:pt idx="8">
                  <c:v>960.42928300000005</c:v>
                </c:pt>
                <c:pt idx="9">
                  <c:v>1426.9292849999999</c:v>
                </c:pt>
                <c:pt idx="10">
                  <c:v>755.25606500000004</c:v>
                </c:pt>
                <c:pt idx="11">
                  <c:v>1553.3896279999999</c:v>
                </c:pt>
                <c:pt idx="12">
                  <c:v>3964.7837380000001</c:v>
                </c:pt>
                <c:pt idx="13">
                  <c:v>2712.0643220000002</c:v>
                </c:pt>
                <c:pt idx="14">
                  <c:v>1457.2447910000001</c:v>
                </c:pt>
                <c:pt idx="15">
                  <c:v>22576.050266999999</c:v>
                </c:pt>
                <c:pt idx="16">
                  <c:v>1574.114926</c:v>
                </c:pt>
                <c:pt idx="17">
                  <c:v>2297.5232000000001</c:v>
                </c:pt>
                <c:pt idx="18">
                  <c:v>3452.3084709999998</c:v>
                </c:pt>
                <c:pt idx="19">
                  <c:v>16427.419678999999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'Diciembre 2010'!$B$36:$B$55</c:f>
              <c:numCache>
                <c:formatCode>dd/mm/yyyy;@</c:formatCode>
                <c:ptCount val="20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</c:numCache>
            </c:numRef>
          </c:cat>
          <c:val>
            <c:numRef>
              <c:f>'Diciembre 2010'!$H$36:$H$55</c:f>
              <c:numCache>
                <c:formatCode>_-* #,##0_-;\-* #,##0_-;_-* "-"??_-;_-@_-</c:formatCode>
                <c:ptCount val="20"/>
                <c:pt idx="0">
                  <c:v>138.52360899999999</c:v>
                </c:pt>
                <c:pt idx="1">
                  <c:v>575.51154599999995</c:v>
                </c:pt>
                <c:pt idx="2">
                  <c:v>1518.5589339999999</c:v>
                </c:pt>
                <c:pt idx="3">
                  <c:v>379.16426000000001</c:v>
                </c:pt>
                <c:pt idx="4">
                  <c:v>3758.6475</c:v>
                </c:pt>
                <c:pt idx="5">
                  <c:v>383.05382200000003</c:v>
                </c:pt>
                <c:pt idx="6">
                  <c:v>2738.212747</c:v>
                </c:pt>
                <c:pt idx="7">
                  <c:v>124.815972</c:v>
                </c:pt>
                <c:pt idx="8">
                  <c:v>661.49880099999996</c:v>
                </c:pt>
                <c:pt idx="9">
                  <c:v>177.38947300000001</c:v>
                </c:pt>
                <c:pt idx="10">
                  <c:v>969.90954599999998</c:v>
                </c:pt>
                <c:pt idx="11">
                  <c:v>2706.0468940000001</c:v>
                </c:pt>
                <c:pt idx="12">
                  <c:v>1539.198412</c:v>
                </c:pt>
                <c:pt idx="13">
                  <c:v>1152.8409240000001</c:v>
                </c:pt>
                <c:pt idx="14">
                  <c:v>1016.586157</c:v>
                </c:pt>
                <c:pt idx="15">
                  <c:v>794.32358699999997</c:v>
                </c:pt>
                <c:pt idx="16">
                  <c:v>841.77741400000002</c:v>
                </c:pt>
                <c:pt idx="17">
                  <c:v>224.96462700000001</c:v>
                </c:pt>
                <c:pt idx="18">
                  <c:v>2024.805521</c:v>
                </c:pt>
                <c:pt idx="19">
                  <c:v>132.388792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'Diciembre 2010'!$B$36:$B$55</c:f>
              <c:numCache>
                <c:formatCode>dd/mm/yyyy;@</c:formatCode>
                <c:ptCount val="20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40518</c:v>
                </c:pt>
                <c:pt idx="4">
                  <c:v>40519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40533</c:v>
                </c:pt>
                <c:pt idx="14">
                  <c:v>40534</c:v>
                </c:pt>
                <c:pt idx="15">
                  <c:v>40535</c:v>
                </c:pt>
                <c:pt idx="16">
                  <c:v>40536</c:v>
                </c:pt>
                <c:pt idx="17">
                  <c:v>40539</c:v>
                </c:pt>
                <c:pt idx="18">
                  <c:v>40540</c:v>
                </c:pt>
                <c:pt idx="19">
                  <c:v>40541</c:v>
                </c:pt>
              </c:numCache>
            </c:numRef>
          </c:cat>
          <c:val>
            <c:numRef>
              <c:f>'Diciembre 2010'!$I$36:$I$55</c:f>
              <c:numCache>
                <c:formatCode>_-* #,##0.00_-;\-* #,##0.00_-;_-* "-"??_-;_-@_-</c:formatCode>
                <c:ptCount val="20"/>
                <c:pt idx="0">
                  <c:v>8.1684000000000007E-2</c:v>
                </c:pt>
                <c:pt idx="1">
                  <c:v>0.471692</c:v>
                </c:pt>
                <c:pt idx="2">
                  <c:v>0</c:v>
                </c:pt>
                <c:pt idx="3" formatCode="_-* #,##0_-;\-* #,##0_-;_-* &quot;-&quot;??_-;_-@_-">
                  <c:v>1.0089000000000001E-2</c:v>
                </c:pt>
                <c:pt idx="4">
                  <c:v>0</c:v>
                </c:pt>
                <c:pt idx="5" formatCode="_-* #,##0_-;\-* #,##0_-;_-* &quot;-&quot;??_-;_-@_-">
                  <c:v>4.1302999999999999E-2</c:v>
                </c:pt>
                <c:pt idx="6">
                  <c:v>6.1804999999999999E-2</c:v>
                </c:pt>
                <c:pt idx="7" formatCode="_-* #,##0_-;\-* #,##0_-;_-* &quot;-&quot;??_-;_-@_-">
                  <c:v>2.287E-3</c:v>
                </c:pt>
                <c:pt idx="8">
                  <c:v>1.001E-2</c:v>
                </c:pt>
                <c:pt idx="9" formatCode="_-* #,##0_-;\-* #,##0_-;_-* &quot;-&quot;??_-;_-@_-">
                  <c:v>0.72657400000000005</c:v>
                </c:pt>
                <c:pt idx="10">
                  <c:v>0.10537100000000001</c:v>
                </c:pt>
                <c:pt idx="11" formatCode="_-* #,##0_-;\-* #,##0_-;_-* &quot;-&quot;??_-;_-@_-">
                  <c:v>1.7981240000000001</c:v>
                </c:pt>
                <c:pt idx="12">
                  <c:v>0</c:v>
                </c:pt>
                <c:pt idx="13">
                  <c:v>5.4990999999999998E-2</c:v>
                </c:pt>
                <c:pt idx="14" formatCode="_-* #,##0_-;\-* #,##0_-;_-* &quot;-&quot;??_-;_-@_-">
                  <c:v>0.33832699999999999</c:v>
                </c:pt>
                <c:pt idx="15" formatCode="_-* #,##0_-;\-* #,##0_-;_-* &quot;-&quot;??_-;_-@_-">
                  <c:v>0.38472000000000001</c:v>
                </c:pt>
                <c:pt idx="16" formatCode="_-* #,##0_-;\-* #,##0_-;_-* &quot;-&quot;??_-;_-@_-">
                  <c:v>0</c:v>
                </c:pt>
                <c:pt idx="17" formatCode="_-* #,##0_-;\-* #,##0_-;_-* &quot;-&quot;??_-;_-@_-">
                  <c:v>0.13270499999999999</c:v>
                </c:pt>
                <c:pt idx="18" formatCode="_-* #,##0_-;\-* #,##0_-;_-* &quot;-&quot;??_-;_-@_-">
                  <c:v>0</c:v>
                </c:pt>
                <c:pt idx="19" formatCode="_-* #,##0_-;\-* #,##0_-;_-* &quot;-&quot;??_-;_-@_-">
                  <c:v>1.5292E-2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992320"/>
        <c:axId val="35993856"/>
      </c:barChart>
      <c:dateAx>
        <c:axId val="35992320"/>
        <c:scaling>
          <c:orientation val="minMax"/>
          <c:max val="40542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938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5993856"/>
        <c:scaling>
          <c:orientation val="minMax"/>
          <c:max val="1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92320"/>
        <c:crossesAt val="39965"/>
        <c:crossBetween val="between"/>
        <c:majorUnit val="50000"/>
        <c:minorUnit val="5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7635054021608649E-2"/>
          <c:y val="0.93291602700605825"/>
          <c:w val="0.94717887154861946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Febrero 2010</a:t>
            </a:r>
          </a:p>
        </c:rich>
      </c:tx>
      <c:layout>
        <c:manualLayout>
          <c:xMode val="edge"/>
          <c:yMode val="edge"/>
          <c:x val="0.18437144074939349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0026769052829"/>
          <c:y val="0.16142590700731094"/>
          <c:w val="0.80219875872677082"/>
          <c:h val="0.5702317754024489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'Febrero 2010'!$B$10:$B$29</c:f>
              <c:numCache>
                <c:formatCode>d/mm/yyyy;@</c:formatCode>
                <c:ptCount val="20"/>
                <c:pt idx="0">
                  <c:v>40210</c:v>
                </c:pt>
                <c:pt idx="1">
                  <c:v>40211</c:v>
                </c:pt>
                <c:pt idx="2">
                  <c:v>40212</c:v>
                </c:pt>
                <c:pt idx="3">
                  <c:v>40213</c:v>
                </c:pt>
                <c:pt idx="4">
                  <c:v>40214</c:v>
                </c:pt>
                <c:pt idx="5">
                  <c:v>40217</c:v>
                </c:pt>
                <c:pt idx="6">
                  <c:v>40218</c:v>
                </c:pt>
                <c:pt idx="7">
                  <c:v>40219</c:v>
                </c:pt>
                <c:pt idx="8">
                  <c:v>40220</c:v>
                </c:pt>
                <c:pt idx="9">
                  <c:v>40221</c:v>
                </c:pt>
                <c:pt idx="10">
                  <c:v>40224</c:v>
                </c:pt>
                <c:pt idx="11">
                  <c:v>40225</c:v>
                </c:pt>
                <c:pt idx="12">
                  <c:v>40226</c:v>
                </c:pt>
                <c:pt idx="13">
                  <c:v>40227</c:v>
                </c:pt>
                <c:pt idx="14">
                  <c:v>40228</c:v>
                </c:pt>
                <c:pt idx="15">
                  <c:v>40231</c:v>
                </c:pt>
                <c:pt idx="16">
                  <c:v>40232</c:v>
                </c:pt>
                <c:pt idx="17">
                  <c:v>40233</c:v>
                </c:pt>
                <c:pt idx="18">
                  <c:v>40234</c:v>
                </c:pt>
                <c:pt idx="19">
                  <c:v>40235</c:v>
                </c:pt>
              </c:numCache>
            </c:numRef>
          </c:cat>
          <c:val>
            <c:numRef>
              <c:f>'Febrero 2010'!$C$10:$C$29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421</c:v>
                </c:pt>
                <c:pt idx="2">
                  <c:v>567</c:v>
                </c:pt>
                <c:pt idx="3">
                  <c:v>647</c:v>
                </c:pt>
                <c:pt idx="4">
                  <c:v>551</c:v>
                </c:pt>
                <c:pt idx="5">
                  <c:v>347</c:v>
                </c:pt>
                <c:pt idx="6">
                  <c:v>468</c:v>
                </c:pt>
                <c:pt idx="7">
                  <c:v>413</c:v>
                </c:pt>
                <c:pt idx="8">
                  <c:v>454</c:v>
                </c:pt>
                <c:pt idx="9">
                  <c:v>354</c:v>
                </c:pt>
                <c:pt idx="10">
                  <c:v>342</c:v>
                </c:pt>
                <c:pt idx="11">
                  <c:v>378</c:v>
                </c:pt>
                <c:pt idx="12">
                  <c:v>543</c:v>
                </c:pt>
                <c:pt idx="13">
                  <c:v>593</c:v>
                </c:pt>
                <c:pt idx="14">
                  <c:v>430</c:v>
                </c:pt>
                <c:pt idx="15">
                  <c:v>412</c:v>
                </c:pt>
                <c:pt idx="16">
                  <c:v>467</c:v>
                </c:pt>
                <c:pt idx="17">
                  <c:v>408</c:v>
                </c:pt>
                <c:pt idx="18">
                  <c:v>433</c:v>
                </c:pt>
                <c:pt idx="19">
                  <c:v>420</c:v>
                </c:pt>
              </c:numCache>
            </c:numRef>
          </c:val>
        </c:ser>
        <c:ser>
          <c:idx val="1"/>
          <c:order val="1"/>
          <c:tx>
            <c:strRef>
              <c:f>'Febrero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'Febrero 2010'!$B$10:$B$29</c:f>
              <c:numCache>
                <c:formatCode>d/mm/yyyy;@</c:formatCode>
                <c:ptCount val="20"/>
                <c:pt idx="0">
                  <c:v>40210</c:v>
                </c:pt>
                <c:pt idx="1">
                  <c:v>40211</c:v>
                </c:pt>
                <c:pt idx="2">
                  <c:v>40212</c:v>
                </c:pt>
                <c:pt idx="3">
                  <c:v>40213</c:v>
                </c:pt>
                <c:pt idx="4">
                  <c:v>40214</c:v>
                </c:pt>
                <c:pt idx="5">
                  <c:v>40217</c:v>
                </c:pt>
                <c:pt idx="6">
                  <c:v>40218</c:v>
                </c:pt>
                <c:pt idx="7">
                  <c:v>40219</c:v>
                </c:pt>
                <c:pt idx="8">
                  <c:v>40220</c:v>
                </c:pt>
                <c:pt idx="9">
                  <c:v>40221</c:v>
                </c:pt>
                <c:pt idx="10">
                  <c:v>40224</c:v>
                </c:pt>
                <c:pt idx="11">
                  <c:v>40225</c:v>
                </c:pt>
                <c:pt idx="12">
                  <c:v>40226</c:v>
                </c:pt>
                <c:pt idx="13">
                  <c:v>40227</c:v>
                </c:pt>
                <c:pt idx="14">
                  <c:v>40228</c:v>
                </c:pt>
                <c:pt idx="15">
                  <c:v>40231</c:v>
                </c:pt>
                <c:pt idx="16">
                  <c:v>40232</c:v>
                </c:pt>
                <c:pt idx="17">
                  <c:v>40233</c:v>
                </c:pt>
                <c:pt idx="18">
                  <c:v>40234</c:v>
                </c:pt>
                <c:pt idx="19">
                  <c:v>40235</c:v>
                </c:pt>
              </c:numCache>
            </c:numRef>
          </c:cat>
          <c:val>
            <c:numRef>
              <c:f>'Febrero 2010'!$D$10:$D$29</c:f>
              <c:numCache>
                <c:formatCode>_-* #,##0_-;\-* #,##0_-;_-* "-"??_-;_-@_-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'Febrero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'Febrero 2010'!$B$10:$B$29</c:f>
              <c:numCache>
                <c:formatCode>d/mm/yyyy;@</c:formatCode>
                <c:ptCount val="20"/>
                <c:pt idx="0">
                  <c:v>40210</c:v>
                </c:pt>
                <c:pt idx="1">
                  <c:v>40211</c:v>
                </c:pt>
                <c:pt idx="2">
                  <c:v>40212</c:v>
                </c:pt>
                <c:pt idx="3">
                  <c:v>40213</c:v>
                </c:pt>
                <c:pt idx="4">
                  <c:v>40214</c:v>
                </c:pt>
                <c:pt idx="5">
                  <c:v>40217</c:v>
                </c:pt>
                <c:pt idx="6">
                  <c:v>40218</c:v>
                </c:pt>
                <c:pt idx="7">
                  <c:v>40219</c:v>
                </c:pt>
                <c:pt idx="8">
                  <c:v>40220</c:v>
                </c:pt>
                <c:pt idx="9">
                  <c:v>40221</c:v>
                </c:pt>
                <c:pt idx="10">
                  <c:v>40224</c:v>
                </c:pt>
                <c:pt idx="11">
                  <c:v>40225</c:v>
                </c:pt>
                <c:pt idx="12">
                  <c:v>40226</c:v>
                </c:pt>
                <c:pt idx="13">
                  <c:v>40227</c:v>
                </c:pt>
                <c:pt idx="14">
                  <c:v>40228</c:v>
                </c:pt>
                <c:pt idx="15">
                  <c:v>40231</c:v>
                </c:pt>
                <c:pt idx="16">
                  <c:v>40232</c:v>
                </c:pt>
                <c:pt idx="17">
                  <c:v>40233</c:v>
                </c:pt>
                <c:pt idx="18">
                  <c:v>40234</c:v>
                </c:pt>
                <c:pt idx="19">
                  <c:v>40235</c:v>
                </c:pt>
              </c:numCache>
            </c:numRef>
          </c:cat>
          <c:val>
            <c:numRef>
              <c:f>'Febrero 2010'!$E$10:$E$29</c:f>
              <c:numCache>
                <c:formatCode>_-* #,##0_-;\-* #,##0_-;_-* "-"??_-;_-@_-</c:formatCode>
                <c:ptCount val="20"/>
                <c:pt idx="0">
                  <c:v>121</c:v>
                </c:pt>
                <c:pt idx="1">
                  <c:v>118</c:v>
                </c:pt>
                <c:pt idx="2">
                  <c:v>167</c:v>
                </c:pt>
                <c:pt idx="3">
                  <c:v>189</c:v>
                </c:pt>
                <c:pt idx="4">
                  <c:v>144</c:v>
                </c:pt>
                <c:pt idx="5">
                  <c:v>116</c:v>
                </c:pt>
                <c:pt idx="6">
                  <c:v>241</c:v>
                </c:pt>
                <c:pt idx="7">
                  <c:v>121</c:v>
                </c:pt>
                <c:pt idx="8">
                  <c:v>264</c:v>
                </c:pt>
                <c:pt idx="9">
                  <c:v>158</c:v>
                </c:pt>
                <c:pt idx="10">
                  <c:v>121</c:v>
                </c:pt>
                <c:pt idx="11">
                  <c:v>156</c:v>
                </c:pt>
                <c:pt idx="12">
                  <c:v>179</c:v>
                </c:pt>
                <c:pt idx="13">
                  <c:v>200</c:v>
                </c:pt>
                <c:pt idx="14">
                  <c:v>179</c:v>
                </c:pt>
                <c:pt idx="15">
                  <c:v>113</c:v>
                </c:pt>
                <c:pt idx="16">
                  <c:v>101</c:v>
                </c:pt>
                <c:pt idx="17">
                  <c:v>167</c:v>
                </c:pt>
                <c:pt idx="18">
                  <c:v>169</c:v>
                </c:pt>
                <c:pt idx="19">
                  <c:v>168</c:v>
                </c:pt>
              </c:numCache>
            </c:numRef>
          </c:val>
        </c:ser>
        <c:ser>
          <c:idx val="3"/>
          <c:order val="3"/>
          <c:tx>
            <c:strRef>
              <c:f>'Febrero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'Febrero 2010'!$B$10:$B$29</c:f>
              <c:numCache>
                <c:formatCode>d/mm/yyyy;@</c:formatCode>
                <c:ptCount val="20"/>
                <c:pt idx="0">
                  <c:v>40210</c:v>
                </c:pt>
                <c:pt idx="1">
                  <c:v>40211</c:v>
                </c:pt>
                <c:pt idx="2">
                  <c:v>40212</c:v>
                </c:pt>
                <c:pt idx="3">
                  <c:v>40213</c:v>
                </c:pt>
                <c:pt idx="4">
                  <c:v>40214</c:v>
                </c:pt>
                <c:pt idx="5">
                  <c:v>40217</c:v>
                </c:pt>
                <c:pt idx="6">
                  <c:v>40218</c:v>
                </c:pt>
                <c:pt idx="7">
                  <c:v>40219</c:v>
                </c:pt>
                <c:pt idx="8">
                  <c:v>40220</c:v>
                </c:pt>
                <c:pt idx="9">
                  <c:v>40221</c:v>
                </c:pt>
                <c:pt idx="10">
                  <c:v>40224</c:v>
                </c:pt>
                <c:pt idx="11">
                  <c:v>40225</c:v>
                </c:pt>
                <c:pt idx="12">
                  <c:v>40226</c:v>
                </c:pt>
                <c:pt idx="13">
                  <c:v>40227</c:v>
                </c:pt>
                <c:pt idx="14">
                  <c:v>40228</c:v>
                </c:pt>
                <c:pt idx="15">
                  <c:v>40231</c:v>
                </c:pt>
                <c:pt idx="16">
                  <c:v>40232</c:v>
                </c:pt>
                <c:pt idx="17">
                  <c:v>40233</c:v>
                </c:pt>
                <c:pt idx="18">
                  <c:v>40234</c:v>
                </c:pt>
                <c:pt idx="19">
                  <c:v>40235</c:v>
                </c:pt>
              </c:numCache>
            </c:numRef>
          </c:cat>
          <c:val>
            <c:numRef>
              <c:f>'Febrero 2010'!$F$10:$F$29</c:f>
              <c:numCache>
                <c:formatCode>_-* #,##0_-;\-* #,##0_-;_-* "-"??_-;_-@_-</c:formatCode>
                <c:ptCount val="20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</c:numCache>
            </c:numRef>
          </c:val>
        </c:ser>
        <c:ser>
          <c:idx val="4"/>
          <c:order val="4"/>
          <c:tx>
            <c:strRef>
              <c:f>'Febrero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'Febrero 2010'!$B$10:$B$29</c:f>
              <c:numCache>
                <c:formatCode>d/mm/yyyy;@</c:formatCode>
                <c:ptCount val="20"/>
                <c:pt idx="0">
                  <c:v>40210</c:v>
                </c:pt>
                <c:pt idx="1">
                  <c:v>40211</c:v>
                </c:pt>
                <c:pt idx="2">
                  <c:v>40212</c:v>
                </c:pt>
                <c:pt idx="3">
                  <c:v>40213</c:v>
                </c:pt>
                <c:pt idx="4">
                  <c:v>40214</c:v>
                </c:pt>
                <c:pt idx="5">
                  <c:v>40217</c:v>
                </c:pt>
                <c:pt idx="6">
                  <c:v>40218</c:v>
                </c:pt>
                <c:pt idx="7">
                  <c:v>40219</c:v>
                </c:pt>
                <c:pt idx="8">
                  <c:v>40220</c:v>
                </c:pt>
                <c:pt idx="9">
                  <c:v>40221</c:v>
                </c:pt>
                <c:pt idx="10">
                  <c:v>40224</c:v>
                </c:pt>
                <c:pt idx="11">
                  <c:v>40225</c:v>
                </c:pt>
                <c:pt idx="12">
                  <c:v>40226</c:v>
                </c:pt>
                <c:pt idx="13">
                  <c:v>40227</c:v>
                </c:pt>
                <c:pt idx="14">
                  <c:v>40228</c:v>
                </c:pt>
                <c:pt idx="15">
                  <c:v>40231</c:v>
                </c:pt>
                <c:pt idx="16">
                  <c:v>40232</c:v>
                </c:pt>
                <c:pt idx="17">
                  <c:v>40233</c:v>
                </c:pt>
                <c:pt idx="18">
                  <c:v>40234</c:v>
                </c:pt>
                <c:pt idx="19">
                  <c:v>40235</c:v>
                </c:pt>
              </c:numCache>
            </c:numRef>
          </c:cat>
          <c:val>
            <c:numRef>
              <c:f>'Febrero 2010'!$G$10:$G$29</c:f>
              <c:numCache>
                <c:formatCode>_-* #,##0_-;\-* #,##0_-;_-* "-"??_-;_-@_-</c:formatCode>
                <c:ptCount val="20"/>
                <c:pt idx="0">
                  <c:v>17</c:v>
                </c:pt>
                <c:pt idx="1">
                  <c:v>16</c:v>
                </c:pt>
                <c:pt idx="2">
                  <c:v>8</c:v>
                </c:pt>
                <c:pt idx="3">
                  <c:v>21</c:v>
                </c:pt>
                <c:pt idx="4">
                  <c:v>5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16</c:v>
                </c:pt>
                <c:pt idx="11">
                  <c:v>13</c:v>
                </c:pt>
                <c:pt idx="12">
                  <c:v>21</c:v>
                </c:pt>
                <c:pt idx="13">
                  <c:v>24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10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'Febrero 2010'!$B$10:$B$29</c:f>
              <c:numCache>
                <c:formatCode>d/mm/yyyy;@</c:formatCode>
                <c:ptCount val="20"/>
                <c:pt idx="0">
                  <c:v>40210</c:v>
                </c:pt>
                <c:pt idx="1">
                  <c:v>40211</c:v>
                </c:pt>
                <c:pt idx="2">
                  <c:v>40212</c:v>
                </c:pt>
                <c:pt idx="3">
                  <c:v>40213</c:v>
                </c:pt>
                <c:pt idx="4">
                  <c:v>40214</c:v>
                </c:pt>
                <c:pt idx="5">
                  <c:v>40217</c:v>
                </c:pt>
                <c:pt idx="6">
                  <c:v>40218</c:v>
                </c:pt>
                <c:pt idx="7">
                  <c:v>40219</c:v>
                </c:pt>
                <c:pt idx="8">
                  <c:v>40220</c:v>
                </c:pt>
                <c:pt idx="9">
                  <c:v>40221</c:v>
                </c:pt>
                <c:pt idx="10">
                  <c:v>40224</c:v>
                </c:pt>
                <c:pt idx="11">
                  <c:v>40225</c:v>
                </c:pt>
                <c:pt idx="12">
                  <c:v>40226</c:v>
                </c:pt>
                <c:pt idx="13">
                  <c:v>40227</c:v>
                </c:pt>
                <c:pt idx="14">
                  <c:v>40228</c:v>
                </c:pt>
                <c:pt idx="15">
                  <c:v>40231</c:v>
                </c:pt>
                <c:pt idx="16">
                  <c:v>40232</c:v>
                </c:pt>
                <c:pt idx="17">
                  <c:v>40233</c:v>
                </c:pt>
                <c:pt idx="18">
                  <c:v>40234</c:v>
                </c:pt>
                <c:pt idx="19">
                  <c:v>40235</c:v>
                </c:pt>
              </c:numCache>
            </c:numRef>
          </c:cat>
          <c:val>
            <c:numRef>
              <c:f>'Febrero 2010'!$H$10:$H$29</c:f>
              <c:numCache>
                <c:formatCode>_-* #,##0_-;\-* #,##0_-;_-* "-"??_-;_-@_-</c:formatCode>
                <c:ptCount val="20"/>
                <c:pt idx="0">
                  <c:v>9</c:v>
                </c:pt>
                <c:pt idx="1">
                  <c:v>16</c:v>
                </c:pt>
                <c:pt idx="2">
                  <c:v>32</c:v>
                </c:pt>
                <c:pt idx="3">
                  <c:v>20</c:v>
                </c:pt>
                <c:pt idx="4">
                  <c:v>24</c:v>
                </c:pt>
                <c:pt idx="5">
                  <c:v>33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28</c:v>
                </c:pt>
                <c:pt idx="10">
                  <c:v>26</c:v>
                </c:pt>
                <c:pt idx="11">
                  <c:v>55</c:v>
                </c:pt>
                <c:pt idx="12">
                  <c:v>50</c:v>
                </c:pt>
                <c:pt idx="13">
                  <c:v>23</c:v>
                </c:pt>
                <c:pt idx="14">
                  <c:v>91</c:v>
                </c:pt>
                <c:pt idx="15">
                  <c:v>36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28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'Febrero 2010'!$B$10:$B$29</c:f>
              <c:numCache>
                <c:formatCode>d/mm/yyyy;@</c:formatCode>
                <c:ptCount val="20"/>
                <c:pt idx="0">
                  <c:v>40210</c:v>
                </c:pt>
                <c:pt idx="1">
                  <c:v>40211</c:v>
                </c:pt>
                <c:pt idx="2">
                  <c:v>40212</c:v>
                </c:pt>
                <c:pt idx="3">
                  <c:v>40213</c:v>
                </c:pt>
                <c:pt idx="4">
                  <c:v>40214</c:v>
                </c:pt>
                <c:pt idx="5">
                  <c:v>40217</c:v>
                </c:pt>
                <c:pt idx="6">
                  <c:v>40218</c:v>
                </c:pt>
                <c:pt idx="7">
                  <c:v>40219</c:v>
                </c:pt>
                <c:pt idx="8">
                  <c:v>40220</c:v>
                </c:pt>
                <c:pt idx="9">
                  <c:v>40221</c:v>
                </c:pt>
                <c:pt idx="10">
                  <c:v>40224</c:v>
                </c:pt>
                <c:pt idx="11">
                  <c:v>40225</c:v>
                </c:pt>
                <c:pt idx="12">
                  <c:v>40226</c:v>
                </c:pt>
                <c:pt idx="13">
                  <c:v>40227</c:v>
                </c:pt>
                <c:pt idx="14">
                  <c:v>40228</c:v>
                </c:pt>
                <c:pt idx="15">
                  <c:v>40231</c:v>
                </c:pt>
                <c:pt idx="16">
                  <c:v>40232</c:v>
                </c:pt>
                <c:pt idx="17">
                  <c:v>40233</c:v>
                </c:pt>
                <c:pt idx="18">
                  <c:v>40234</c:v>
                </c:pt>
                <c:pt idx="19">
                  <c:v>40235</c:v>
                </c:pt>
              </c:numCache>
            </c:numRef>
          </c:cat>
          <c:val>
            <c:numRef>
              <c:f>'Febrero 2010'!$I$10:$I$29</c:f>
              <c:numCache>
                <c:formatCode>_-* #,##0_-;\-* #,##0_-;_-* "-"??_-;_-@_-</c:formatCode>
                <c:ptCount val="20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058432"/>
        <c:axId val="55059968"/>
      </c:barChart>
      <c:dateAx>
        <c:axId val="550584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0599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505996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058432"/>
        <c:crossesAt val="39965"/>
        <c:crossBetween val="between"/>
        <c:majorUnit val="15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52382234271998E-2"/>
          <c:y val="0.93291602700605825"/>
          <c:w val="0.96947612317691056"/>
          <c:h val="0.98323049241486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Febrero 2010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8292729547404694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'Febrero 2010'!$B$36:$B$54</c:f>
              <c:numCache>
                <c:formatCode>dd/mm/yyyy;@</c:formatCode>
                <c:ptCount val="19"/>
                <c:pt idx="0">
                  <c:v>40211</c:v>
                </c:pt>
                <c:pt idx="1">
                  <c:v>40212</c:v>
                </c:pt>
                <c:pt idx="2">
                  <c:v>40213</c:v>
                </c:pt>
                <c:pt idx="3">
                  <c:v>40214</c:v>
                </c:pt>
                <c:pt idx="4">
                  <c:v>40217</c:v>
                </c:pt>
                <c:pt idx="5">
                  <c:v>40218</c:v>
                </c:pt>
                <c:pt idx="6">
                  <c:v>40219</c:v>
                </c:pt>
                <c:pt idx="7">
                  <c:v>40220</c:v>
                </c:pt>
                <c:pt idx="8">
                  <c:v>40221</c:v>
                </c:pt>
                <c:pt idx="9">
                  <c:v>40224</c:v>
                </c:pt>
                <c:pt idx="10">
                  <c:v>40225</c:v>
                </c:pt>
                <c:pt idx="11">
                  <c:v>40226</c:v>
                </c:pt>
                <c:pt idx="12">
                  <c:v>40227</c:v>
                </c:pt>
                <c:pt idx="13">
                  <c:v>40228</c:v>
                </c:pt>
                <c:pt idx="14">
                  <c:v>40231</c:v>
                </c:pt>
                <c:pt idx="15">
                  <c:v>40232</c:v>
                </c:pt>
                <c:pt idx="16">
                  <c:v>40233</c:v>
                </c:pt>
                <c:pt idx="17">
                  <c:v>40234</c:v>
                </c:pt>
                <c:pt idx="18">
                  <c:v>40235</c:v>
                </c:pt>
              </c:numCache>
            </c:numRef>
          </c:cat>
          <c:val>
            <c:numRef>
              <c:f>'Febrero 2010'!$C$36:$C$54</c:f>
              <c:numCache>
                <c:formatCode>_-* #,##0_-;\-* #,##0_-;_-* "-"??_-;_-@_-</c:formatCode>
                <c:ptCount val="19"/>
                <c:pt idx="0">
                  <c:v>13195.850887000001</c:v>
                </c:pt>
                <c:pt idx="1">
                  <c:v>22088.555335000001</c:v>
                </c:pt>
                <c:pt idx="2">
                  <c:v>32315.692932999998</c:v>
                </c:pt>
                <c:pt idx="3">
                  <c:v>17575.116118000002</c:v>
                </c:pt>
                <c:pt idx="4">
                  <c:v>9930.7195819999997</c:v>
                </c:pt>
                <c:pt idx="5">
                  <c:v>19380.536619999999</c:v>
                </c:pt>
                <c:pt idx="6">
                  <c:v>9488.1154459999998</c:v>
                </c:pt>
                <c:pt idx="7">
                  <c:v>16907.728469000001</c:v>
                </c:pt>
                <c:pt idx="8">
                  <c:v>9312.7998719999996</c:v>
                </c:pt>
                <c:pt idx="9">
                  <c:v>11929.509203</c:v>
                </c:pt>
                <c:pt idx="10">
                  <c:v>10337.179432000001</c:v>
                </c:pt>
                <c:pt idx="11">
                  <c:v>16100.015411</c:v>
                </c:pt>
                <c:pt idx="12">
                  <c:v>24272.864957000002</c:v>
                </c:pt>
                <c:pt idx="13">
                  <c:v>19710.067266999999</c:v>
                </c:pt>
                <c:pt idx="14">
                  <c:v>14861.926315000001</c:v>
                </c:pt>
                <c:pt idx="15">
                  <c:v>43931.632705999997</c:v>
                </c:pt>
                <c:pt idx="16">
                  <c:v>12441.358791000001</c:v>
                </c:pt>
                <c:pt idx="17">
                  <c:v>214855.45452999999</c:v>
                </c:pt>
                <c:pt idx="18">
                  <c:v>9980.2971400000006</c:v>
                </c:pt>
              </c:numCache>
            </c:numRef>
          </c:val>
        </c:ser>
        <c:ser>
          <c:idx val="1"/>
          <c:order val="1"/>
          <c:tx>
            <c:strRef>
              <c:f>'Febrero 2010'!$D$34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'Febrero 2010'!$B$36:$B$54</c:f>
              <c:numCache>
                <c:formatCode>dd/mm/yyyy;@</c:formatCode>
                <c:ptCount val="19"/>
                <c:pt idx="0">
                  <c:v>40211</c:v>
                </c:pt>
                <c:pt idx="1">
                  <c:v>40212</c:v>
                </c:pt>
                <c:pt idx="2">
                  <c:v>40213</c:v>
                </c:pt>
                <c:pt idx="3">
                  <c:v>40214</c:v>
                </c:pt>
                <c:pt idx="4">
                  <c:v>40217</c:v>
                </c:pt>
                <c:pt idx="5">
                  <c:v>40218</c:v>
                </c:pt>
                <c:pt idx="6">
                  <c:v>40219</c:v>
                </c:pt>
                <c:pt idx="7">
                  <c:v>40220</c:v>
                </c:pt>
                <c:pt idx="8">
                  <c:v>40221</c:v>
                </c:pt>
                <c:pt idx="9">
                  <c:v>40224</c:v>
                </c:pt>
                <c:pt idx="10">
                  <c:v>40225</c:v>
                </c:pt>
                <c:pt idx="11">
                  <c:v>40226</c:v>
                </c:pt>
                <c:pt idx="12">
                  <c:v>40227</c:v>
                </c:pt>
                <c:pt idx="13">
                  <c:v>40228</c:v>
                </c:pt>
                <c:pt idx="14">
                  <c:v>40231</c:v>
                </c:pt>
                <c:pt idx="15">
                  <c:v>40232</c:v>
                </c:pt>
                <c:pt idx="16">
                  <c:v>40233</c:v>
                </c:pt>
                <c:pt idx="17">
                  <c:v>40234</c:v>
                </c:pt>
                <c:pt idx="18">
                  <c:v>40235</c:v>
                </c:pt>
              </c:numCache>
            </c:numRef>
          </c:cat>
          <c:val>
            <c:numRef>
              <c:f>'Febrero 2010'!$D$36:$D$54</c:f>
              <c:numCache>
                <c:formatCode>_-* #,##0_-;\-* #,##0_-;_-* "-"??_-;_-@_-</c:formatCode>
                <c:ptCount val="19"/>
                <c:pt idx="0">
                  <c:v>13.943612</c:v>
                </c:pt>
                <c:pt idx="1">
                  <c:v>81.634765000000002</c:v>
                </c:pt>
                <c:pt idx="2">
                  <c:v>1291.4702569999999</c:v>
                </c:pt>
                <c:pt idx="3">
                  <c:v>15.73635</c:v>
                </c:pt>
                <c:pt idx="4">
                  <c:v>45.654415999999998</c:v>
                </c:pt>
                <c:pt idx="5">
                  <c:v>0</c:v>
                </c:pt>
                <c:pt idx="6">
                  <c:v>6.35724</c:v>
                </c:pt>
                <c:pt idx="7">
                  <c:v>36.50949</c:v>
                </c:pt>
                <c:pt idx="8">
                  <c:v>0</c:v>
                </c:pt>
                <c:pt idx="9">
                  <c:v>123.45405</c:v>
                </c:pt>
                <c:pt idx="10">
                  <c:v>132.76143400000001</c:v>
                </c:pt>
                <c:pt idx="11">
                  <c:v>318.80057199999999</c:v>
                </c:pt>
                <c:pt idx="12">
                  <c:v>15.374572000000001</c:v>
                </c:pt>
                <c:pt idx="13">
                  <c:v>29.990765</c:v>
                </c:pt>
                <c:pt idx="14">
                  <c:v>54.157739999999997</c:v>
                </c:pt>
                <c:pt idx="15">
                  <c:v>0</c:v>
                </c:pt>
                <c:pt idx="16">
                  <c:v>0</c:v>
                </c:pt>
                <c:pt idx="17">
                  <c:v>13.268578</c:v>
                </c:pt>
                <c:pt idx="18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'Febrero 2010'!$E$34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'Febrero 2010'!$B$36:$B$54</c:f>
              <c:numCache>
                <c:formatCode>dd/mm/yyyy;@</c:formatCode>
                <c:ptCount val="19"/>
                <c:pt idx="0">
                  <c:v>40211</c:v>
                </c:pt>
                <c:pt idx="1">
                  <c:v>40212</c:v>
                </c:pt>
                <c:pt idx="2">
                  <c:v>40213</c:v>
                </c:pt>
                <c:pt idx="3">
                  <c:v>40214</c:v>
                </c:pt>
                <c:pt idx="4">
                  <c:v>40217</c:v>
                </c:pt>
                <c:pt idx="5">
                  <c:v>40218</c:v>
                </c:pt>
                <c:pt idx="6">
                  <c:v>40219</c:v>
                </c:pt>
                <c:pt idx="7">
                  <c:v>40220</c:v>
                </c:pt>
                <c:pt idx="8">
                  <c:v>40221</c:v>
                </c:pt>
                <c:pt idx="9">
                  <c:v>40224</c:v>
                </c:pt>
                <c:pt idx="10">
                  <c:v>40225</c:v>
                </c:pt>
                <c:pt idx="11">
                  <c:v>40226</c:v>
                </c:pt>
                <c:pt idx="12">
                  <c:v>40227</c:v>
                </c:pt>
                <c:pt idx="13">
                  <c:v>40228</c:v>
                </c:pt>
                <c:pt idx="14">
                  <c:v>40231</c:v>
                </c:pt>
                <c:pt idx="15">
                  <c:v>40232</c:v>
                </c:pt>
                <c:pt idx="16">
                  <c:v>40233</c:v>
                </c:pt>
                <c:pt idx="17">
                  <c:v>40234</c:v>
                </c:pt>
                <c:pt idx="18">
                  <c:v>40235</c:v>
                </c:pt>
              </c:numCache>
            </c:numRef>
          </c:cat>
          <c:val>
            <c:numRef>
              <c:f>'Febrero 2010'!$E$36:$E$54</c:f>
              <c:numCache>
                <c:formatCode>_-* #,##0_-;\-* #,##0_-;_-* "-"??_-;_-@_-</c:formatCode>
                <c:ptCount val="19"/>
                <c:pt idx="0">
                  <c:v>7427.0305079999998</c:v>
                </c:pt>
                <c:pt idx="1">
                  <c:v>21384.200754000001</c:v>
                </c:pt>
                <c:pt idx="2">
                  <c:v>39414.725186000003</c:v>
                </c:pt>
                <c:pt idx="3">
                  <c:v>47706.210340999998</c:v>
                </c:pt>
                <c:pt idx="4">
                  <c:v>25831.287405999999</c:v>
                </c:pt>
                <c:pt idx="5">
                  <c:v>282022.570787</c:v>
                </c:pt>
                <c:pt idx="6">
                  <c:v>114321.693869</c:v>
                </c:pt>
                <c:pt idx="7">
                  <c:v>120587.862069</c:v>
                </c:pt>
                <c:pt idx="8">
                  <c:v>50534.433124000003</c:v>
                </c:pt>
                <c:pt idx="9">
                  <c:v>46578.003556000003</c:v>
                </c:pt>
                <c:pt idx="10">
                  <c:v>48307.441212999998</c:v>
                </c:pt>
                <c:pt idx="11">
                  <c:v>26929.126583000001</c:v>
                </c:pt>
                <c:pt idx="12">
                  <c:v>76404.261066999999</c:v>
                </c:pt>
                <c:pt idx="13">
                  <c:v>63688.027665000001</c:v>
                </c:pt>
                <c:pt idx="14">
                  <c:v>127055.02626100001</c:v>
                </c:pt>
                <c:pt idx="15">
                  <c:v>56834.965125000002</c:v>
                </c:pt>
                <c:pt idx="16">
                  <c:v>70566.151803000001</c:v>
                </c:pt>
                <c:pt idx="17">
                  <c:v>60388.284593999997</c:v>
                </c:pt>
                <c:pt idx="18">
                  <c:v>61775.593708</c:v>
                </c:pt>
              </c:numCache>
            </c:numRef>
          </c:val>
        </c:ser>
        <c:ser>
          <c:idx val="3"/>
          <c:order val="3"/>
          <c:tx>
            <c:strRef>
              <c:f>'Febrero 2010'!$F$34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'Febrero 2010'!$B$36:$B$54</c:f>
              <c:numCache>
                <c:formatCode>dd/mm/yyyy;@</c:formatCode>
                <c:ptCount val="19"/>
                <c:pt idx="0">
                  <c:v>40211</c:v>
                </c:pt>
                <c:pt idx="1">
                  <c:v>40212</c:v>
                </c:pt>
                <c:pt idx="2">
                  <c:v>40213</c:v>
                </c:pt>
                <c:pt idx="3">
                  <c:v>40214</c:v>
                </c:pt>
                <c:pt idx="4">
                  <c:v>40217</c:v>
                </c:pt>
                <c:pt idx="5">
                  <c:v>40218</c:v>
                </c:pt>
                <c:pt idx="6">
                  <c:v>40219</c:v>
                </c:pt>
                <c:pt idx="7">
                  <c:v>40220</c:v>
                </c:pt>
                <c:pt idx="8">
                  <c:v>40221</c:v>
                </c:pt>
                <c:pt idx="9">
                  <c:v>40224</c:v>
                </c:pt>
                <c:pt idx="10">
                  <c:v>40225</c:v>
                </c:pt>
                <c:pt idx="11">
                  <c:v>40226</c:v>
                </c:pt>
                <c:pt idx="12">
                  <c:v>40227</c:v>
                </c:pt>
                <c:pt idx="13">
                  <c:v>40228</c:v>
                </c:pt>
                <c:pt idx="14">
                  <c:v>40231</c:v>
                </c:pt>
                <c:pt idx="15">
                  <c:v>40232</c:v>
                </c:pt>
                <c:pt idx="16">
                  <c:v>40233</c:v>
                </c:pt>
                <c:pt idx="17">
                  <c:v>40234</c:v>
                </c:pt>
                <c:pt idx="18">
                  <c:v>40235</c:v>
                </c:pt>
              </c:numCache>
            </c:numRef>
          </c:cat>
          <c:val>
            <c:numRef>
              <c:f>'Febrero 2010'!$F$36:$F$54</c:f>
              <c:numCache>
                <c:formatCode>_-* #,##0_-;\-* #,##0_-;_-* "-"??_-;_-@_-</c:formatCode>
                <c:ptCount val="19"/>
                <c:pt idx="0">
                  <c:v>13.260400000000001</c:v>
                </c:pt>
                <c:pt idx="1">
                  <c:v>6.2549999999999999</c:v>
                </c:pt>
                <c:pt idx="2">
                  <c:v>3.12</c:v>
                </c:pt>
                <c:pt idx="3">
                  <c:v>1.17</c:v>
                </c:pt>
                <c:pt idx="4">
                  <c:v>0.78</c:v>
                </c:pt>
                <c:pt idx="5">
                  <c:v>0.78</c:v>
                </c:pt>
                <c:pt idx="6">
                  <c:v>0</c:v>
                </c:pt>
                <c:pt idx="7">
                  <c:v>0</c:v>
                </c:pt>
                <c:pt idx="8">
                  <c:v>11.31</c:v>
                </c:pt>
                <c:pt idx="9">
                  <c:v>0</c:v>
                </c:pt>
                <c:pt idx="10">
                  <c:v>0</c:v>
                </c:pt>
                <c:pt idx="11">
                  <c:v>7.7450000000000001</c:v>
                </c:pt>
                <c:pt idx="12">
                  <c:v>2.2949999999999999</c:v>
                </c:pt>
                <c:pt idx="13">
                  <c:v>0</c:v>
                </c:pt>
                <c:pt idx="14">
                  <c:v>1.51196</c:v>
                </c:pt>
                <c:pt idx="15">
                  <c:v>0.376</c:v>
                </c:pt>
                <c:pt idx="16">
                  <c:v>18.062999999999999</c:v>
                </c:pt>
                <c:pt idx="17">
                  <c:v>1.1100000000000001</c:v>
                </c:pt>
                <c:pt idx="18">
                  <c:v>4.4210000000000003</c:v>
                </c:pt>
              </c:numCache>
            </c:numRef>
          </c:val>
        </c:ser>
        <c:ser>
          <c:idx val="4"/>
          <c:order val="4"/>
          <c:tx>
            <c:strRef>
              <c:f>'Febrero 2010'!$G$34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'Febrero 2010'!$B$36:$B$54</c:f>
              <c:numCache>
                <c:formatCode>dd/mm/yyyy;@</c:formatCode>
                <c:ptCount val="19"/>
                <c:pt idx="0">
                  <c:v>40211</c:v>
                </c:pt>
                <c:pt idx="1">
                  <c:v>40212</c:v>
                </c:pt>
                <c:pt idx="2">
                  <c:v>40213</c:v>
                </c:pt>
                <c:pt idx="3">
                  <c:v>40214</c:v>
                </c:pt>
                <c:pt idx="4">
                  <c:v>40217</c:v>
                </c:pt>
                <c:pt idx="5">
                  <c:v>40218</c:v>
                </c:pt>
                <c:pt idx="6">
                  <c:v>40219</c:v>
                </c:pt>
                <c:pt idx="7">
                  <c:v>40220</c:v>
                </c:pt>
                <c:pt idx="8">
                  <c:v>40221</c:v>
                </c:pt>
                <c:pt idx="9">
                  <c:v>40224</c:v>
                </c:pt>
                <c:pt idx="10">
                  <c:v>40225</c:v>
                </c:pt>
                <c:pt idx="11">
                  <c:v>40226</c:v>
                </c:pt>
                <c:pt idx="12">
                  <c:v>40227</c:v>
                </c:pt>
                <c:pt idx="13">
                  <c:v>40228</c:v>
                </c:pt>
                <c:pt idx="14">
                  <c:v>40231</c:v>
                </c:pt>
                <c:pt idx="15">
                  <c:v>40232</c:v>
                </c:pt>
                <c:pt idx="16">
                  <c:v>40233</c:v>
                </c:pt>
                <c:pt idx="17">
                  <c:v>40234</c:v>
                </c:pt>
                <c:pt idx="18">
                  <c:v>40235</c:v>
                </c:pt>
              </c:numCache>
            </c:numRef>
          </c:cat>
          <c:val>
            <c:numRef>
              <c:f>'Febrero 2010'!$G$36:$G$54</c:f>
              <c:numCache>
                <c:formatCode>_-* #,##0_-;\-* #,##0_-;_-* "-"??_-;_-@_-</c:formatCode>
                <c:ptCount val="19"/>
                <c:pt idx="0">
                  <c:v>693.96980199999996</c:v>
                </c:pt>
                <c:pt idx="1">
                  <c:v>1195.933884</c:v>
                </c:pt>
                <c:pt idx="2">
                  <c:v>9038.5587649999998</c:v>
                </c:pt>
                <c:pt idx="3">
                  <c:v>593.69065899999998</c:v>
                </c:pt>
                <c:pt idx="4">
                  <c:v>1606.038724</c:v>
                </c:pt>
                <c:pt idx="5">
                  <c:v>1944.9411680000001</c:v>
                </c:pt>
                <c:pt idx="6">
                  <c:v>2148.715909</c:v>
                </c:pt>
                <c:pt idx="7">
                  <c:v>1543.990644</c:v>
                </c:pt>
                <c:pt idx="8">
                  <c:v>1397.768928</c:v>
                </c:pt>
                <c:pt idx="9">
                  <c:v>1357.4191949999999</c:v>
                </c:pt>
                <c:pt idx="10">
                  <c:v>708.85145899999998</c:v>
                </c:pt>
                <c:pt idx="11">
                  <c:v>2210.017186</c:v>
                </c:pt>
                <c:pt idx="12">
                  <c:v>2124.2615569999998</c:v>
                </c:pt>
                <c:pt idx="13">
                  <c:v>588.24475800000005</c:v>
                </c:pt>
                <c:pt idx="14">
                  <c:v>1212.386704</c:v>
                </c:pt>
                <c:pt idx="15">
                  <c:v>201.77318700000001</c:v>
                </c:pt>
                <c:pt idx="16">
                  <c:v>1656.212677</c:v>
                </c:pt>
                <c:pt idx="17">
                  <c:v>2436.82573</c:v>
                </c:pt>
                <c:pt idx="18">
                  <c:v>1575.7307929999999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'Febrero 2010'!$B$36:$B$54</c:f>
              <c:numCache>
                <c:formatCode>dd/mm/yyyy;@</c:formatCode>
                <c:ptCount val="19"/>
                <c:pt idx="0">
                  <c:v>40211</c:v>
                </c:pt>
                <c:pt idx="1">
                  <c:v>40212</c:v>
                </c:pt>
                <c:pt idx="2">
                  <c:v>40213</c:v>
                </c:pt>
                <c:pt idx="3">
                  <c:v>40214</c:v>
                </c:pt>
                <c:pt idx="4">
                  <c:v>40217</c:v>
                </c:pt>
                <c:pt idx="5">
                  <c:v>40218</c:v>
                </c:pt>
                <c:pt idx="6">
                  <c:v>40219</c:v>
                </c:pt>
                <c:pt idx="7">
                  <c:v>40220</c:v>
                </c:pt>
                <c:pt idx="8">
                  <c:v>40221</c:v>
                </c:pt>
                <c:pt idx="9">
                  <c:v>40224</c:v>
                </c:pt>
                <c:pt idx="10">
                  <c:v>40225</c:v>
                </c:pt>
                <c:pt idx="11">
                  <c:v>40226</c:v>
                </c:pt>
                <c:pt idx="12">
                  <c:v>40227</c:v>
                </c:pt>
                <c:pt idx="13">
                  <c:v>40228</c:v>
                </c:pt>
                <c:pt idx="14">
                  <c:v>40231</c:v>
                </c:pt>
                <c:pt idx="15">
                  <c:v>40232</c:v>
                </c:pt>
                <c:pt idx="16">
                  <c:v>40233</c:v>
                </c:pt>
                <c:pt idx="17">
                  <c:v>40234</c:v>
                </c:pt>
                <c:pt idx="18">
                  <c:v>40235</c:v>
                </c:pt>
              </c:numCache>
            </c:numRef>
          </c:cat>
          <c:val>
            <c:numRef>
              <c:f>'Febrero 2010'!$H$36:$H$54</c:f>
              <c:numCache>
                <c:formatCode>_-* #,##0_-;\-* #,##0_-;_-* "-"??_-;_-@_-</c:formatCode>
                <c:ptCount val="19"/>
                <c:pt idx="0">
                  <c:v>385.27233999999999</c:v>
                </c:pt>
                <c:pt idx="1">
                  <c:v>724.18112199999996</c:v>
                </c:pt>
                <c:pt idx="2">
                  <c:v>360.82900000000001</c:v>
                </c:pt>
                <c:pt idx="3">
                  <c:v>1516.0612659999999</c:v>
                </c:pt>
                <c:pt idx="4">
                  <c:v>526.949929</c:v>
                </c:pt>
                <c:pt idx="5">
                  <c:v>260.76886999999999</c:v>
                </c:pt>
                <c:pt idx="6">
                  <c:v>135.51765</c:v>
                </c:pt>
                <c:pt idx="7">
                  <c:v>98.648357000000004</c:v>
                </c:pt>
                <c:pt idx="8">
                  <c:v>502.87369100000001</c:v>
                </c:pt>
                <c:pt idx="9">
                  <c:v>863.89449000000002</c:v>
                </c:pt>
                <c:pt idx="10">
                  <c:v>2036.834394</c:v>
                </c:pt>
                <c:pt idx="11">
                  <c:v>1826.3981779999999</c:v>
                </c:pt>
                <c:pt idx="12">
                  <c:v>413.180069</c:v>
                </c:pt>
                <c:pt idx="13">
                  <c:v>1693.42902</c:v>
                </c:pt>
                <c:pt idx="14">
                  <c:v>728.28008299999999</c:v>
                </c:pt>
                <c:pt idx="15">
                  <c:v>397.12442399999998</c:v>
                </c:pt>
                <c:pt idx="16">
                  <c:v>1025.246202</c:v>
                </c:pt>
                <c:pt idx="17">
                  <c:v>373.45431100000002</c:v>
                </c:pt>
                <c:pt idx="18">
                  <c:v>20444.160532000002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'Febrero 2010'!$B$36:$B$54</c:f>
              <c:numCache>
                <c:formatCode>dd/mm/yyyy;@</c:formatCode>
                <c:ptCount val="19"/>
                <c:pt idx="0">
                  <c:v>40211</c:v>
                </c:pt>
                <c:pt idx="1">
                  <c:v>40212</c:v>
                </c:pt>
                <c:pt idx="2">
                  <c:v>40213</c:v>
                </c:pt>
                <c:pt idx="3">
                  <c:v>40214</c:v>
                </c:pt>
                <c:pt idx="4">
                  <c:v>40217</c:v>
                </c:pt>
                <c:pt idx="5">
                  <c:v>40218</c:v>
                </c:pt>
                <c:pt idx="6">
                  <c:v>40219</c:v>
                </c:pt>
                <c:pt idx="7">
                  <c:v>40220</c:v>
                </c:pt>
                <c:pt idx="8">
                  <c:v>40221</c:v>
                </c:pt>
                <c:pt idx="9">
                  <c:v>40224</c:v>
                </c:pt>
                <c:pt idx="10">
                  <c:v>40225</c:v>
                </c:pt>
                <c:pt idx="11">
                  <c:v>40226</c:v>
                </c:pt>
                <c:pt idx="12">
                  <c:v>40227</c:v>
                </c:pt>
                <c:pt idx="13">
                  <c:v>40228</c:v>
                </c:pt>
                <c:pt idx="14">
                  <c:v>40231</c:v>
                </c:pt>
                <c:pt idx="15">
                  <c:v>40232</c:v>
                </c:pt>
                <c:pt idx="16">
                  <c:v>40233</c:v>
                </c:pt>
                <c:pt idx="17">
                  <c:v>40234</c:v>
                </c:pt>
                <c:pt idx="18">
                  <c:v>40235</c:v>
                </c:pt>
              </c:numCache>
            </c:numRef>
          </c:cat>
          <c:val>
            <c:numRef>
              <c:f>'Febrero 2010'!$I$36:$I$54</c:f>
              <c:numCache>
                <c:formatCode>_-* #,##0_-;\-* #,##0_-;_-* "-"??_-;_-@_-</c:formatCode>
                <c:ptCount val="19"/>
                <c:pt idx="0">
                  <c:v>0.303622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_-* #,##0.00_-;\-* #,##0.00_-;_-* &quot;-&quot;??_-;_-@_-">
                  <c:v>0</c:v>
                </c:pt>
                <c:pt idx="6">
                  <c:v>0</c:v>
                </c:pt>
                <c:pt idx="7" formatCode="_-* #,##0.00_-;\-* #,##0.00_-;_-* &quot;-&quot;??_-;_-@_-">
                  <c:v>0</c:v>
                </c:pt>
                <c:pt idx="8">
                  <c:v>0</c:v>
                </c:pt>
                <c:pt idx="9" formatCode="_-* #,##0.00_-;\-* #,##0.00_-;_-* &quot;-&quot;??_-;_-@_-">
                  <c:v>0</c:v>
                </c:pt>
                <c:pt idx="10">
                  <c:v>0</c:v>
                </c:pt>
                <c:pt idx="11" formatCode="_-* #,##0.00_-;\-* #,##0.00_-;_-* &quot;-&quot;??_-;_-@_-">
                  <c:v>0</c:v>
                </c:pt>
                <c:pt idx="12">
                  <c:v>1.5615E-2</c:v>
                </c:pt>
                <c:pt idx="13" formatCode="_-* #,##0.00_-;\-* #,##0.00_-;_-* &quot;-&quot;??_-;_-@_-">
                  <c:v>5.4709000000000001E-2</c:v>
                </c:pt>
                <c:pt idx="14">
                  <c:v>0</c:v>
                </c:pt>
                <c:pt idx="15" formatCode="_-* #,##0.00_-;\-* #,##0.00_-;_-* &quot;-&quot;??_-;_-@_-">
                  <c:v>0</c:v>
                </c:pt>
                <c:pt idx="16" formatCode="_-* #,##0.00_-;\-* #,##0.00_-;_-* &quot;-&quot;??_-;_-@_-">
                  <c:v>9.9904000000000007E-2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089792"/>
        <c:axId val="55103872"/>
      </c:barChart>
      <c:dateAx>
        <c:axId val="550897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1038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5103872"/>
        <c:scaling>
          <c:orientation val="minMax"/>
          <c:max val="3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089792"/>
        <c:crossesAt val="39965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21951219512196"/>
          <c:y val="0.93319415448851772"/>
          <c:w val="0.96097612188720316"/>
          <c:h val="0.9832985386221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Febrero 2010</a:t>
            </a:r>
          </a:p>
        </c:rich>
      </c:tx>
      <c:layout>
        <c:manualLayout>
          <c:xMode val="edge"/>
          <c:yMode val="edge"/>
          <c:x val="0.2014654578434105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3603060262908425E-2"/>
                  <c:y val="-0.155314296484042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683330186284884E-2"/>
                  <c:y val="-2.63897894306229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004840452851416E-2"/>
                  <c:y val="4.99432334731435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846376741225354E-3"/>
                  <c:y val="6.52974762156246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323400316194682E-2"/>
                  <c:y val="3.94855761760547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088108568069111E-2"/>
                  <c:y val="3.1345080152733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9584505730625455E-2"/>
                  <c:y val="-9.46016702126809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8.1897194454012626E-3"/>
                  <c:y val="-0.160611933363187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1923330906973355E-3"/>
                  <c:y val="-0.146469125636066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84002803359387E-2"/>
                  <c:y val="-0.1212099591526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'Febrero 2010'!$B$59:$B$68</c:f>
              <c:strCache>
                <c:ptCount val="10"/>
                <c:pt idx="0">
                  <c:v>PAGARE R</c:v>
                </c:pt>
                <c:pt idx="1">
                  <c:v>SQM-B</c:v>
                </c:pt>
                <c:pt idx="2">
                  <c:v>PAGARE NR</c:v>
                </c:pt>
                <c:pt idx="3">
                  <c:v>PDBC</c:v>
                </c:pt>
                <c:pt idx="4">
                  <c:v>LAN</c:v>
                </c:pt>
                <c:pt idx="5">
                  <c:v>CENCOSUD</c:v>
                </c:pt>
                <c:pt idx="6">
                  <c:v>CAP</c:v>
                </c:pt>
                <c:pt idx="7">
                  <c:v>LA POLAR</c:v>
                </c:pt>
                <c:pt idx="8">
                  <c:v>ENDESA</c:v>
                </c:pt>
                <c:pt idx="9">
                  <c:v>COPEC</c:v>
                </c:pt>
              </c:strCache>
            </c:strRef>
          </c:cat>
          <c:val>
            <c:numRef>
              <c:f>'Febrero 2010'!$E$59:$E$68</c:f>
              <c:numCache>
                <c:formatCode>_-* #,##0_-;\-* #,##0_-;_-* "-"??_-;_-@_-</c:formatCode>
                <c:ptCount val="10"/>
                <c:pt idx="0">
                  <c:v>1377</c:v>
                </c:pt>
                <c:pt idx="1">
                  <c:v>965</c:v>
                </c:pt>
                <c:pt idx="2">
                  <c:v>923</c:v>
                </c:pt>
                <c:pt idx="3">
                  <c:v>892</c:v>
                </c:pt>
                <c:pt idx="4">
                  <c:v>771</c:v>
                </c:pt>
                <c:pt idx="5">
                  <c:v>632</c:v>
                </c:pt>
                <c:pt idx="6">
                  <c:v>554</c:v>
                </c:pt>
                <c:pt idx="7">
                  <c:v>505</c:v>
                </c:pt>
                <c:pt idx="8">
                  <c:v>496</c:v>
                </c:pt>
                <c:pt idx="9">
                  <c:v>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SCL, por mercado:
Marzo 2010</a:t>
            </a:r>
          </a:p>
        </c:rich>
      </c:tx>
      <c:layout>
        <c:manualLayout>
          <c:xMode val="edge"/>
          <c:yMode val="edge"/>
          <c:x val="0.18437144074939349"/>
          <c:y val="2.2267206477732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0026769052829"/>
          <c:y val="0.15789473684210525"/>
          <c:w val="0.80219875872677082"/>
          <c:h val="0.58299595141700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'Marzo 2010'!$B$10:$B$32</c:f>
              <c:numCache>
                <c:formatCode>d/mm/yyyy;@</c:formatCode>
                <c:ptCount val="23"/>
                <c:pt idx="0">
                  <c:v>40238</c:v>
                </c:pt>
                <c:pt idx="1">
                  <c:v>40239</c:v>
                </c:pt>
                <c:pt idx="2">
                  <c:v>40240</c:v>
                </c:pt>
                <c:pt idx="3">
                  <c:v>40241</c:v>
                </c:pt>
                <c:pt idx="4">
                  <c:v>40242</c:v>
                </c:pt>
                <c:pt idx="5">
                  <c:v>40245</c:v>
                </c:pt>
                <c:pt idx="6">
                  <c:v>40246</c:v>
                </c:pt>
                <c:pt idx="7">
                  <c:v>40247</c:v>
                </c:pt>
                <c:pt idx="8">
                  <c:v>40248</c:v>
                </c:pt>
                <c:pt idx="9">
                  <c:v>40249</c:v>
                </c:pt>
                <c:pt idx="10">
                  <c:v>40252</c:v>
                </c:pt>
                <c:pt idx="11">
                  <c:v>40253</c:v>
                </c:pt>
                <c:pt idx="12">
                  <c:v>40254</c:v>
                </c:pt>
                <c:pt idx="13">
                  <c:v>40255</c:v>
                </c:pt>
                <c:pt idx="14">
                  <c:v>40256</c:v>
                </c:pt>
                <c:pt idx="15">
                  <c:v>40259</c:v>
                </c:pt>
                <c:pt idx="16">
                  <c:v>40260</c:v>
                </c:pt>
                <c:pt idx="17">
                  <c:v>40261</c:v>
                </c:pt>
                <c:pt idx="18">
                  <c:v>40262</c:v>
                </c:pt>
                <c:pt idx="19">
                  <c:v>40263</c:v>
                </c:pt>
                <c:pt idx="20">
                  <c:v>40266</c:v>
                </c:pt>
                <c:pt idx="21">
                  <c:v>40267</c:v>
                </c:pt>
                <c:pt idx="22">
                  <c:v>40268</c:v>
                </c:pt>
              </c:numCache>
            </c:numRef>
          </c:cat>
          <c:val>
            <c:numRef>
              <c:f>'Marzo 2010'!$C$10:$C$32</c:f>
              <c:numCache>
                <c:formatCode>_-* #,##0_-;\-* #,##0_-;_-* "-"??_-;_-@_-</c:formatCode>
                <c:ptCount val="23"/>
                <c:pt idx="0">
                  <c:v>666</c:v>
                </c:pt>
                <c:pt idx="1">
                  <c:v>747</c:v>
                </c:pt>
                <c:pt idx="2">
                  <c:v>764</c:v>
                </c:pt>
                <c:pt idx="3">
                  <c:v>727</c:v>
                </c:pt>
                <c:pt idx="4">
                  <c:v>673</c:v>
                </c:pt>
                <c:pt idx="5">
                  <c:v>529</c:v>
                </c:pt>
                <c:pt idx="6">
                  <c:v>691</c:v>
                </c:pt>
                <c:pt idx="7">
                  <c:v>655</c:v>
                </c:pt>
                <c:pt idx="8">
                  <c:v>496</c:v>
                </c:pt>
                <c:pt idx="9">
                  <c:v>511</c:v>
                </c:pt>
                <c:pt idx="10">
                  <c:v>512</c:v>
                </c:pt>
                <c:pt idx="11">
                  <c:v>519</c:v>
                </c:pt>
                <c:pt idx="12">
                  <c:v>461</c:v>
                </c:pt>
                <c:pt idx="13">
                  <c:v>514</c:v>
                </c:pt>
                <c:pt idx="14">
                  <c:v>509</c:v>
                </c:pt>
                <c:pt idx="15">
                  <c:v>518</c:v>
                </c:pt>
                <c:pt idx="16">
                  <c:v>586</c:v>
                </c:pt>
                <c:pt idx="17">
                  <c:v>565</c:v>
                </c:pt>
                <c:pt idx="18">
                  <c:v>658</c:v>
                </c:pt>
                <c:pt idx="19">
                  <c:v>469</c:v>
                </c:pt>
                <c:pt idx="20">
                  <c:v>544</c:v>
                </c:pt>
                <c:pt idx="21">
                  <c:v>520</c:v>
                </c:pt>
                <c:pt idx="22">
                  <c:v>555</c:v>
                </c:pt>
              </c:numCache>
            </c:numRef>
          </c:val>
        </c:ser>
        <c:ser>
          <c:idx val="1"/>
          <c:order val="1"/>
          <c:tx>
            <c:strRef>
              <c:f>'Marzo 2010'!$D$9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'Marzo 2010'!$B$10:$B$32</c:f>
              <c:numCache>
                <c:formatCode>d/mm/yyyy;@</c:formatCode>
                <c:ptCount val="23"/>
                <c:pt idx="0">
                  <c:v>40238</c:v>
                </c:pt>
                <c:pt idx="1">
                  <c:v>40239</c:v>
                </c:pt>
                <c:pt idx="2">
                  <c:v>40240</c:v>
                </c:pt>
                <c:pt idx="3">
                  <c:v>40241</c:v>
                </c:pt>
                <c:pt idx="4">
                  <c:v>40242</c:v>
                </c:pt>
                <c:pt idx="5">
                  <c:v>40245</c:v>
                </c:pt>
                <c:pt idx="6">
                  <c:v>40246</c:v>
                </c:pt>
                <c:pt idx="7">
                  <c:v>40247</c:v>
                </c:pt>
                <c:pt idx="8">
                  <c:v>40248</c:v>
                </c:pt>
                <c:pt idx="9">
                  <c:v>40249</c:v>
                </c:pt>
                <c:pt idx="10">
                  <c:v>40252</c:v>
                </c:pt>
                <c:pt idx="11">
                  <c:v>40253</c:v>
                </c:pt>
                <c:pt idx="12">
                  <c:v>40254</c:v>
                </c:pt>
                <c:pt idx="13">
                  <c:v>40255</c:v>
                </c:pt>
                <c:pt idx="14">
                  <c:v>40256</c:v>
                </c:pt>
                <c:pt idx="15">
                  <c:v>40259</c:v>
                </c:pt>
                <c:pt idx="16">
                  <c:v>40260</c:v>
                </c:pt>
                <c:pt idx="17">
                  <c:v>40261</c:v>
                </c:pt>
                <c:pt idx="18">
                  <c:v>40262</c:v>
                </c:pt>
                <c:pt idx="19">
                  <c:v>40263</c:v>
                </c:pt>
                <c:pt idx="20">
                  <c:v>40266</c:v>
                </c:pt>
                <c:pt idx="21">
                  <c:v>40267</c:v>
                </c:pt>
                <c:pt idx="22">
                  <c:v>40268</c:v>
                </c:pt>
              </c:numCache>
            </c:numRef>
          </c:cat>
          <c:val>
            <c:numRef>
              <c:f>'Marzo 2010'!$D$10:$D$32</c:f>
              <c:numCache>
                <c:formatCode>_-* #,##0_-;\-* #,##0_-;_-* "-"??_-;_-@_-</c:formatCode>
                <c:ptCount val="2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</c:numCache>
            </c:numRef>
          </c:val>
        </c:ser>
        <c:ser>
          <c:idx val="2"/>
          <c:order val="2"/>
          <c:tx>
            <c:strRef>
              <c:f>'Marzo 2010'!$E$9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'Marzo 2010'!$B$10:$B$32</c:f>
              <c:numCache>
                <c:formatCode>d/mm/yyyy;@</c:formatCode>
                <c:ptCount val="23"/>
                <c:pt idx="0">
                  <c:v>40238</c:v>
                </c:pt>
                <c:pt idx="1">
                  <c:v>40239</c:v>
                </c:pt>
                <c:pt idx="2">
                  <c:v>40240</c:v>
                </c:pt>
                <c:pt idx="3">
                  <c:v>40241</c:v>
                </c:pt>
                <c:pt idx="4">
                  <c:v>40242</c:v>
                </c:pt>
                <c:pt idx="5">
                  <c:v>40245</c:v>
                </c:pt>
                <c:pt idx="6">
                  <c:v>40246</c:v>
                </c:pt>
                <c:pt idx="7">
                  <c:v>40247</c:v>
                </c:pt>
                <c:pt idx="8">
                  <c:v>40248</c:v>
                </c:pt>
                <c:pt idx="9">
                  <c:v>40249</c:v>
                </c:pt>
                <c:pt idx="10">
                  <c:v>40252</c:v>
                </c:pt>
                <c:pt idx="11">
                  <c:v>40253</c:v>
                </c:pt>
                <c:pt idx="12">
                  <c:v>40254</c:v>
                </c:pt>
                <c:pt idx="13">
                  <c:v>40255</c:v>
                </c:pt>
                <c:pt idx="14">
                  <c:v>40256</c:v>
                </c:pt>
                <c:pt idx="15">
                  <c:v>40259</c:v>
                </c:pt>
                <c:pt idx="16">
                  <c:v>40260</c:v>
                </c:pt>
                <c:pt idx="17">
                  <c:v>40261</c:v>
                </c:pt>
                <c:pt idx="18">
                  <c:v>40262</c:v>
                </c:pt>
                <c:pt idx="19">
                  <c:v>40263</c:v>
                </c:pt>
                <c:pt idx="20">
                  <c:v>40266</c:v>
                </c:pt>
                <c:pt idx="21">
                  <c:v>40267</c:v>
                </c:pt>
                <c:pt idx="22">
                  <c:v>40268</c:v>
                </c:pt>
              </c:numCache>
            </c:numRef>
          </c:cat>
          <c:val>
            <c:numRef>
              <c:f>'Marzo 2010'!$E$10:$E$32</c:f>
              <c:numCache>
                <c:formatCode>_-* #,##0_-;\-* #,##0_-;_-* "-"??_-;_-@_-</c:formatCode>
                <c:ptCount val="23"/>
                <c:pt idx="0">
                  <c:v>151</c:v>
                </c:pt>
                <c:pt idx="1">
                  <c:v>93</c:v>
                </c:pt>
                <c:pt idx="2">
                  <c:v>212</c:v>
                </c:pt>
                <c:pt idx="3">
                  <c:v>111</c:v>
                </c:pt>
                <c:pt idx="4">
                  <c:v>170</c:v>
                </c:pt>
                <c:pt idx="5">
                  <c:v>105</c:v>
                </c:pt>
                <c:pt idx="6">
                  <c:v>119</c:v>
                </c:pt>
                <c:pt idx="7">
                  <c:v>115</c:v>
                </c:pt>
                <c:pt idx="8">
                  <c:v>140</c:v>
                </c:pt>
                <c:pt idx="9">
                  <c:v>124</c:v>
                </c:pt>
                <c:pt idx="10">
                  <c:v>342</c:v>
                </c:pt>
                <c:pt idx="11">
                  <c:v>290</c:v>
                </c:pt>
                <c:pt idx="12">
                  <c:v>178</c:v>
                </c:pt>
                <c:pt idx="13">
                  <c:v>167</c:v>
                </c:pt>
                <c:pt idx="14">
                  <c:v>223</c:v>
                </c:pt>
                <c:pt idx="15">
                  <c:v>160</c:v>
                </c:pt>
                <c:pt idx="16">
                  <c:v>382</c:v>
                </c:pt>
                <c:pt idx="17">
                  <c:v>156</c:v>
                </c:pt>
                <c:pt idx="18">
                  <c:v>145</c:v>
                </c:pt>
                <c:pt idx="19">
                  <c:v>208</c:v>
                </c:pt>
                <c:pt idx="20">
                  <c:v>309</c:v>
                </c:pt>
                <c:pt idx="21">
                  <c:v>221</c:v>
                </c:pt>
                <c:pt idx="22">
                  <c:v>255</c:v>
                </c:pt>
              </c:numCache>
            </c:numRef>
          </c:val>
        </c:ser>
        <c:ser>
          <c:idx val="3"/>
          <c:order val="3"/>
          <c:tx>
            <c:strRef>
              <c:f>'Marzo 2010'!$F$9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'Marzo 2010'!$B$10:$B$32</c:f>
              <c:numCache>
                <c:formatCode>d/mm/yyyy;@</c:formatCode>
                <c:ptCount val="23"/>
                <c:pt idx="0">
                  <c:v>40238</c:v>
                </c:pt>
                <c:pt idx="1">
                  <c:v>40239</c:v>
                </c:pt>
                <c:pt idx="2">
                  <c:v>40240</c:v>
                </c:pt>
                <c:pt idx="3">
                  <c:v>40241</c:v>
                </c:pt>
                <c:pt idx="4">
                  <c:v>40242</c:v>
                </c:pt>
                <c:pt idx="5">
                  <c:v>40245</c:v>
                </c:pt>
                <c:pt idx="6">
                  <c:v>40246</c:v>
                </c:pt>
                <c:pt idx="7">
                  <c:v>40247</c:v>
                </c:pt>
                <c:pt idx="8">
                  <c:v>40248</c:v>
                </c:pt>
                <c:pt idx="9">
                  <c:v>40249</c:v>
                </c:pt>
                <c:pt idx="10">
                  <c:v>40252</c:v>
                </c:pt>
                <c:pt idx="11">
                  <c:v>40253</c:v>
                </c:pt>
                <c:pt idx="12">
                  <c:v>40254</c:v>
                </c:pt>
                <c:pt idx="13">
                  <c:v>40255</c:v>
                </c:pt>
                <c:pt idx="14">
                  <c:v>40256</c:v>
                </c:pt>
                <c:pt idx="15">
                  <c:v>40259</c:v>
                </c:pt>
                <c:pt idx="16">
                  <c:v>40260</c:v>
                </c:pt>
                <c:pt idx="17">
                  <c:v>40261</c:v>
                </c:pt>
                <c:pt idx="18">
                  <c:v>40262</c:v>
                </c:pt>
                <c:pt idx="19">
                  <c:v>40263</c:v>
                </c:pt>
                <c:pt idx="20">
                  <c:v>40266</c:v>
                </c:pt>
                <c:pt idx="21">
                  <c:v>40267</c:v>
                </c:pt>
                <c:pt idx="22">
                  <c:v>40268</c:v>
                </c:pt>
              </c:numCache>
            </c:numRef>
          </c:cat>
          <c:val>
            <c:numRef>
              <c:f>'Marzo 2010'!$F$10:$F$32</c:f>
              <c:numCache>
                <c:formatCode>_-* #,##0_-;\-* #,##0_-;_-* "-"??_-;_-@_-</c:formatCode>
                <c:ptCount val="23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9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</c:numCache>
            </c:numRef>
          </c:val>
        </c:ser>
        <c:ser>
          <c:idx val="4"/>
          <c:order val="4"/>
          <c:tx>
            <c:strRef>
              <c:f>'Marzo 2010'!$G$9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'Marzo 2010'!$B$10:$B$32</c:f>
              <c:numCache>
                <c:formatCode>d/mm/yyyy;@</c:formatCode>
                <c:ptCount val="23"/>
                <c:pt idx="0">
                  <c:v>40238</c:v>
                </c:pt>
                <c:pt idx="1">
                  <c:v>40239</c:v>
                </c:pt>
                <c:pt idx="2">
                  <c:v>40240</c:v>
                </c:pt>
                <c:pt idx="3">
                  <c:v>40241</c:v>
                </c:pt>
                <c:pt idx="4">
                  <c:v>40242</c:v>
                </c:pt>
                <c:pt idx="5">
                  <c:v>40245</c:v>
                </c:pt>
                <c:pt idx="6">
                  <c:v>40246</c:v>
                </c:pt>
                <c:pt idx="7">
                  <c:v>40247</c:v>
                </c:pt>
                <c:pt idx="8">
                  <c:v>40248</c:v>
                </c:pt>
                <c:pt idx="9">
                  <c:v>40249</c:v>
                </c:pt>
                <c:pt idx="10">
                  <c:v>40252</c:v>
                </c:pt>
                <c:pt idx="11">
                  <c:v>40253</c:v>
                </c:pt>
                <c:pt idx="12">
                  <c:v>40254</c:v>
                </c:pt>
                <c:pt idx="13">
                  <c:v>40255</c:v>
                </c:pt>
                <c:pt idx="14">
                  <c:v>40256</c:v>
                </c:pt>
                <c:pt idx="15">
                  <c:v>40259</c:v>
                </c:pt>
                <c:pt idx="16">
                  <c:v>40260</c:v>
                </c:pt>
                <c:pt idx="17">
                  <c:v>40261</c:v>
                </c:pt>
                <c:pt idx="18">
                  <c:v>40262</c:v>
                </c:pt>
                <c:pt idx="19">
                  <c:v>40263</c:v>
                </c:pt>
                <c:pt idx="20">
                  <c:v>40266</c:v>
                </c:pt>
                <c:pt idx="21">
                  <c:v>40267</c:v>
                </c:pt>
                <c:pt idx="22">
                  <c:v>40268</c:v>
                </c:pt>
              </c:numCache>
            </c:numRef>
          </c:cat>
          <c:val>
            <c:numRef>
              <c:f>'Marzo 2010'!$G$10:$G$32</c:f>
              <c:numCache>
                <c:formatCode>_-* #,##0_-;\-* #,##0_-;_-* "-"??_-;_-@_-</c:formatCode>
                <c:ptCount val="23"/>
                <c:pt idx="0">
                  <c:v>7</c:v>
                </c:pt>
                <c:pt idx="1">
                  <c:v>10</c:v>
                </c:pt>
                <c:pt idx="2">
                  <c:v>20</c:v>
                </c:pt>
                <c:pt idx="3">
                  <c:v>13</c:v>
                </c:pt>
                <c:pt idx="4">
                  <c:v>26</c:v>
                </c:pt>
                <c:pt idx="5">
                  <c:v>10</c:v>
                </c:pt>
                <c:pt idx="6">
                  <c:v>15</c:v>
                </c:pt>
                <c:pt idx="7">
                  <c:v>11</c:v>
                </c:pt>
                <c:pt idx="8">
                  <c:v>15</c:v>
                </c:pt>
                <c:pt idx="9">
                  <c:v>12</c:v>
                </c:pt>
                <c:pt idx="10">
                  <c:v>17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20</c:v>
                </c:pt>
                <c:pt idx="17">
                  <c:v>15</c:v>
                </c:pt>
                <c:pt idx="18">
                  <c:v>25</c:v>
                </c:pt>
                <c:pt idx="19">
                  <c:v>16</c:v>
                </c:pt>
                <c:pt idx="20">
                  <c:v>17</c:v>
                </c:pt>
                <c:pt idx="21">
                  <c:v>8</c:v>
                </c:pt>
                <c:pt idx="22">
                  <c:v>16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'Marzo 2010'!$B$10:$B$32</c:f>
              <c:numCache>
                <c:formatCode>d/mm/yyyy;@</c:formatCode>
                <c:ptCount val="23"/>
                <c:pt idx="0">
                  <c:v>40238</c:v>
                </c:pt>
                <c:pt idx="1">
                  <c:v>40239</c:v>
                </c:pt>
                <c:pt idx="2">
                  <c:v>40240</c:v>
                </c:pt>
                <c:pt idx="3">
                  <c:v>40241</c:v>
                </c:pt>
                <c:pt idx="4">
                  <c:v>40242</c:v>
                </c:pt>
                <c:pt idx="5">
                  <c:v>40245</c:v>
                </c:pt>
                <c:pt idx="6">
                  <c:v>40246</c:v>
                </c:pt>
                <c:pt idx="7">
                  <c:v>40247</c:v>
                </c:pt>
                <c:pt idx="8">
                  <c:v>40248</c:v>
                </c:pt>
                <c:pt idx="9">
                  <c:v>40249</c:v>
                </c:pt>
                <c:pt idx="10">
                  <c:v>40252</c:v>
                </c:pt>
                <c:pt idx="11">
                  <c:v>40253</c:v>
                </c:pt>
                <c:pt idx="12">
                  <c:v>40254</c:v>
                </c:pt>
                <c:pt idx="13">
                  <c:v>40255</c:v>
                </c:pt>
                <c:pt idx="14">
                  <c:v>40256</c:v>
                </c:pt>
                <c:pt idx="15">
                  <c:v>40259</c:v>
                </c:pt>
                <c:pt idx="16">
                  <c:v>40260</c:v>
                </c:pt>
                <c:pt idx="17">
                  <c:v>40261</c:v>
                </c:pt>
                <c:pt idx="18">
                  <c:v>40262</c:v>
                </c:pt>
                <c:pt idx="19">
                  <c:v>40263</c:v>
                </c:pt>
                <c:pt idx="20">
                  <c:v>40266</c:v>
                </c:pt>
                <c:pt idx="21">
                  <c:v>40267</c:v>
                </c:pt>
                <c:pt idx="22">
                  <c:v>40268</c:v>
                </c:pt>
              </c:numCache>
            </c:numRef>
          </c:cat>
          <c:val>
            <c:numRef>
              <c:f>'Marzo 2010'!$H$10:$H$32</c:f>
              <c:numCache>
                <c:formatCode>_-* #,##0_-;\-* #,##0_-;_-* "-"??_-;_-@_-</c:formatCode>
                <c:ptCount val="23"/>
                <c:pt idx="0">
                  <c:v>29</c:v>
                </c:pt>
                <c:pt idx="1">
                  <c:v>4</c:v>
                </c:pt>
                <c:pt idx="2">
                  <c:v>50</c:v>
                </c:pt>
                <c:pt idx="3">
                  <c:v>23</c:v>
                </c:pt>
                <c:pt idx="4">
                  <c:v>97</c:v>
                </c:pt>
                <c:pt idx="5">
                  <c:v>7</c:v>
                </c:pt>
                <c:pt idx="6">
                  <c:v>15</c:v>
                </c:pt>
                <c:pt idx="7">
                  <c:v>16</c:v>
                </c:pt>
                <c:pt idx="8">
                  <c:v>13</c:v>
                </c:pt>
                <c:pt idx="9">
                  <c:v>71</c:v>
                </c:pt>
                <c:pt idx="10">
                  <c:v>39</c:v>
                </c:pt>
                <c:pt idx="11">
                  <c:v>11</c:v>
                </c:pt>
                <c:pt idx="12">
                  <c:v>21</c:v>
                </c:pt>
                <c:pt idx="13">
                  <c:v>42</c:v>
                </c:pt>
                <c:pt idx="14">
                  <c:v>21</c:v>
                </c:pt>
                <c:pt idx="15">
                  <c:v>23</c:v>
                </c:pt>
                <c:pt idx="16">
                  <c:v>22</c:v>
                </c:pt>
                <c:pt idx="17">
                  <c:v>12</c:v>
                </c:pt>
                <c:pt idx="18">
                  <c:v>15</c:v>
                </c:pt>
                <c:pt idx="19">
                  <c:v>37</c:v>
                </c:pt>
                <c:pt idx="20">
                  <c:v>13</c:v>
                </c:pt>
                <c:pt idx="21">
                  <c:v>57</c:v>
                </c:pt>
                <c:pt idx="22">
                  <c:v>36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'Marzo 2010'!$B$10:$B$32</c:f>
              <c:numCache>
                <c:formatCode>d/mm/yyyy;@</c:formatCode>
                <c:ptCount val="23"/>
                <c:pt idx="0">
                  <c:v>40238</c:v>
                </c:pt>
                <c:pt idx="1">
                  <c:v>40239</c:v>
                </c:pt>
                <c:pt idx="2">
                  <c:v>40240</c:v>
                </c:pt>
                <c:pt idx="3">
                  <c:v>40241</c:v>
                </c:pt>
                <c:pt idx="4">
                  <c:v>40242</c:v>
                </c:pt>
                <c:pt idx="5">
                  <c:v>40245</c:v>
                </c:pt>
                <c:pt idx="6">
                  <c:v>40246</c:v>
                </c:pt>
                <c:pt idx="7">
                  <c:v>40247</c:v>
                </c:pt>
                <c:pt idx="8">
                  <c:v>40248</c:v>
                </c:pt>
                <c:pt idx="9">
                  <c:v>40249</c:v>
                </c:pt>
                <c:pt idx="10">
                  <c:v>40252</c:v>
                </c:pt>
                <c:pt idx="11">
                  <c:v>40253</c:v>
                </c:pt>
                <c:pt idx="12">
                  <c:v>40254</c:v>
                </c:pt>
                <c:pt idx="13">
                  <c:v>40255</c:v>
                </c:pt>
                <c:pt idx="14">
                  <c:v>40256</c:v>
                </c:pt>
                <c:pt idx="15">
                  <c:v>40259</c:v>
                </c:pt>
                <c:pt idx="16">
                  <c:v>40260</c:v>
                </c:pt>
                <c:pt idx="17">
                  <c:v>40261</c:v>
                </c:pt>
                <c:pt idx="18">
                  <c:v>40262</c:v>
                </c:pt>
                <c:pt idx="19">
                  <c:v>40263</c:v>
                </c:pt>
                <c:pt idx="20">
                  <c:v>40266</c:v>
                </c:pt>
                <c:pt idx="21">
                  <c:v>40267</c:v>
                </c:pt>
                <c:pt idx="22">
                  <c:v>40268</c:v>
                </c:pt>
              </c:numCache>
            </c:numRef>
          </c:cat>
          <c:val>
            <c:numRef>
              <c:f>'Marzo 2010'!$I$10:$I$32</c:f>
              <c:numCache>
                <c:formatCode>_-* #,##0_-;\-* #,##0_-;_-* "-"??_-;_-@_-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215424"/>
        <c:axId val="78221312"/>
      </c:barChart>
      <c:dateAx>
        <c:axId val="782154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2213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22131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215424"/>
        <c:crossesAt val="39965"/>
        <c:crossBetween val="between"/>
        <c:majorUnit val="15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52382234271998E-2"/>
          <c:y val="0.93522267206477738"/>
          <c:w val="0.96947612317691056"/>
          <c:h val="0.98380566801619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SCL, por mercado:  
Marzo 2010</a:t>
            </a:r>
          </a:p>
        </c:rich>
      </c:tx>
      <c:layout>
        <c:manualLayout>
          <c:xMode val="edge"/>
          <c:yMode val="edge"/>
          <c:x val="0.13780500608155688"/>
          <c:y val="2.713987473903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49887070006"/>
          <c:y val="0.16075156576200417"/>
          <c:w val="0.78292729547404694"/>
          <c:h val="0.5720250521920667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'Marzo 2010'!$B$37:$B$58</c:f>
              <c:numCache>
                <c:formatCode>dd/mm/yyyy;@</c:formatCode>
                <c:ptCount val="22"/>
                <c:pt idx="0">
                  <c:v>40239</c:v>
                </c:pt>
                <c:pt idx="1">
                  <c:v>40240</c:v>
                </c:pt>
                <c:pt idx="2">
                  <c:v>40241</c:v>
                </c:pt>
                <c:pt idx="3">
                  <c:v>40242</c:v>
                </c:pt>
                <c:pt idx="4">
                  <c:v>40245</c:v>
                </c:pt>
                <c:pt idx="5">
                  <c:v>40246</c:v>
                </c:pt>
                <c:pt idx="6">
                  <c:v>40247</c:v>
                </c:pt>
                <c:pt idx="7">
                  <c:v>40248</c:v>
                </c:pt>
                <c:pt idx="8">
                  <c:v>40249</c:v>
                </c:pt>
                <c:pt idx="9">
                  <c:v>40252</c:v>
                </c:pt>
                <c:pt idx="10">
                  <c:v>40253</c:v>
                </c:pt>
                <c:pt idx="11">
                  <c:v>40254</c:v>
                </c:pt>
                <c:pt idx="12">
                  <c:v>40255</c:v>
                </c:pt>
                <c:pt idx="13">
                  <c:v>40256</c:v>
                </c:pt>
                <c:pt idx="14">
                  <c:v>40259</c:v>
                </c:pt>
                <c:pt idx="15">
                  <c:v>40260</c:v>
                </c:pt>
                <c:pt idx="16">
                  <c:v>40261</c:v>
                </c:pt>
                <c:pt idx="17">
                  <c:v>40262</c:v>
                </c:pt>
                <c:pt idx="18">
                  <c:v>40263</c:v>
                </c:pt>
                <c:pt idx="19">
                  <c:v>40266</c:v>
                </c:pt>
                <c:pt idx="20">
                  <c:v>40267</c:v>
                </c:pt>
                <c:pt idx="21">
                  <c:v>40268</c:v>
                </c:pt>
              </c:numCache>
            </c:numRef>
          </c:cat>
          <c:val>
            <c:numRef>
              <c:f>'Marzo 2010'!$C$37:$C$58</c:f>
              <c:numCache>
                <c:formatCode>_-* #,##0_-;\-* #,##0_-;_-* "-"??_-;_-@_-</c:formatCode>
                <c:ptCount val="22"/>
                <c:pt idx="0">
                  <c:v>15798.153109999999</c:v>
                </c:pt>
                <c:pt idx="1">
                  <c:v>34243.459257000002</c:v>
                </c:pt>
                <c:pt idx="2">
                  <c:v>26160.725899000001</c:v>
                </c:pt>
                <c:pt idx="3">
                  <c:v>28727.653017000001</c:v>
                </c:pt>
                <c:pt idx="4">
                  <c:v>20991.600596</c:v>
                </c:pt>
                <c:pt idx="5">
                  <c:v>122803.825721</c:v>
                </c:pt>
                <c:pt idx="6">
                  <c:v>44415.667039</c:v>
                </c:pt>
                <c:pt idx="7">
                  <c:v>18456.357949000001</c:v>
                </c:pt>
                <c:pt idx="8">
                  <c:v>21689.773462000001</c:v>
                </c:pt>
                <c:pt idx="9">
                  <c:v>16629.991794000001</c:v>
                </c:pt>
                <c:pt idx="10">
                  <c:v>19034.886882999999</c:v>
                </c:pt>
                <c:pt idx="11">
                  <c:v>13831.825229</c:v>
                </c:pt>
                <c:pt idx="12">
                  <c:v>21310.874713000001</c:v>
                </c:pt>
                <c:pt idx="13">
                  <c:v>31935.511289999999</c:v>
                </c:pt>
                <c:pt idx="14">
                  <c:v>24734.064842</c:v>
                </c:pt>
                <c:pt idx="15">
                  <c:v>34634.622387000003</c:v>
                </c:pt>
                <c:pt idx="16">
                  <c:v>304745.56791400001</c:v>
                </c:pt>
                <c:pt idx="17">
                  <c:v>144456.904369</c:v>
                </c:pt>
                <c:pt idx="18">
                  <c:v>220744.29730999999</c:v>
                </c:pt>
                <c:pt idx="19">
                  <c:v>37520.570071000002</c:v>
                </c:pt>
                <c:pt idx="20">
                  <c:v>62395.930149</c:v>
                </c:pt>
                <c:pt idx="21">
                  <c:v>50000.099920000001</c:v>
                </c:pt>
              </c:numCache>
            </c:numRef>
          </c:val>
        </c:ser>
        <c:ser>
          <c:idx val="1"/>
          <c:order val="1"/>
          <c:tx>
            <c:strRef>
              <c:f>'Marzo 2010'!$D$35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'Marzo 2010'!$B$37:$B$58</c:f>
              <c:numCache>
                <c:formatCode>dd/mm/yyyy;@</c:formatCode>
                <c:ptCount val="22"/>
                <c:pt idx="0">
                  <c:v>40239</c:v>
                </c:pt>
                <c:pt idx="1">
                  <c:v>40240</c:v>
                </c:pt>
                <c:pt idx="2">
                  <c:v>40241</c:v>
                </c:pt>
                <c:pt idx="3">
                  <c:v>40242</c:v>
                </c:pt>
                <c:pt idx="4">
                  <c:v>40245</c:v>
                </c:pt>
                <c:pt idx="5">
                  <c:v>40246</c:v>
                </c:pt>
                <c:pt idx="6">
                  <c:v>40247</c:v>
                </c:pt>
                <c:pt idx="7">
                  <c:v>40248</c:v>
                </c:pt>
                <c:pt idx="8">
                  <c:v>40249</c:v>
                </c:pt>
                <c:pt idx="9">
                  <c:v>40252</c:v>
                </c:pt>
                <c:pt idx="10">
                  <c:v>40253</c:v>
                </c:pt>
                <c:pt idx="11">
                  <c:v>40254</c:v>
                </c:pt>
                <c:pt idx="12">
                  <c:v>40255</c:v>
                </c:pt>
                <c:pt idx="13">
                  <c:v>40256</c:v>
                </c:pt>
                <c:pt idx="14">
                  <c:v>40259</c:v>
                </c:pt>
                <c:pt idx="15">
                  <c:v>40260</c:v>
                </c:pt>
                <c:pt idx="16">
                  <c:v>40261</c:v>
                </c:pt>
                <c:pt idx="17">
                  <c:v>40262</c:v>
                </c:pt>
                <c:pt idx="18">
                  <c:v>40263</c:v>
                </c:pt>
                <c:pt idx="19">
                  <c:v>40266</c:v>
                </c:pt>
                <c:pt idx="20">
                  <c:v>40267</c:v>
                </c:pt>
                <c:pt idx="21">
                  <c:v>40268</c:v>
                </c:pt>
              </c:numCache>
            </c:numRef>
          </c:cat>
          <c:val>
            <c:numRef>
              <c:f>'Marzo 2010'!$D$37:$D$58</c:f>
              <c:numCache>
                <c:formatCode>_-* #,##0_-;\-* #,##0_-;_-* "-"??_-;_-@_-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14.303782999999999</c:v>
                </c:pt>
                <c:pt idx="3">
                  <c:v>1.64E-3</c:v>
                </c:pt>
                <c:pt idx="4">
                  <c:v>0</c:v>
                </c:pt>
                <c:pt idx="5">
                  <c:v>74.376402999999996</c:v>
                </c:pt>
                <c:pt idx="6">
                  <c:v>1.016E-3</c:v>
                </c:pt>
                <c:pt idx="7">
                  <c:v>0</c:v>
                </c:pt>
                <c:pt idx="8">
                  <c:v>15.125006000000001</c:v>
                </c:pt>
                <c:pt idx="9">
                  <c:v>202.368033</c:v>
                </c:pt>
                <c:pt idx="10">
                  <c:v>45.440018999999999</c:v>
                </c:pt>
                <c:pt idx="11">
                  <c:v>38.660544000000002</c:v>
                </c:pt>
                <c:pt idx="12">
                  <c:v>98.613879999999995</c:v>
                </c:pt>
                <c:pt idx="13">
                  <c:v>36.109248000000001</c:v>
                </c:pt>
                <c:pt idx="14">
                  <c:v>3745.86087</c:v>
                </c:pt>
                <c:pt idx="15">
                  <c:v>32.399073000000001</c:v>
                </c:pt>
                <c:pt idx="16">
                  <c:v>73.318633000000005</c:v>
                </c:pt>
                <c:pt idx="17">
                  <c:v>1984.5079229999999</c:v>
                </c:pt>
                <c:pt idx="18">
                  <c:v>80.368629999999996</c:v>
                </c:pt>
                <c:pt idx="19">
                  <c:v>8.0000000000000007E-5</c:v>
                </c:pt>
                <c:pt idx="20">
                  <c:v>80.916255000000007</c:v>
                </c:pt>
                <c:pt idx="21">
                  <c:v>10.250970000000001</c:v>
                </c:pt>
              </c:numCache>
            </c:numRef>
          </c:val>
        </c:ser>
        <c:ser>
          <c:idx val="2"/>
          <c:order val="2"/>
          <c:tx>
            <c:strRef>
              <c:f>'Marzo 2010'!$E$35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'Marzo 2010'!$B$37:$B$58</c:f>
              <c:numCache>
                <c:formatCode>dd/mm/yyyy;@</c:formatCode>
                <c:ptCount val="22"/>
                <c:pt idx="0">
                  <c:v>40239</c:v>
                </c:pt>
                <c:pt idx="1">
                  <c:v>40240</c:v>
                </c:pt>
                <c:pt idx="2">
                  <c:v>40241</c:v>
                </c:pt>
                <c:pt idx="3">
                  <c:v>40242</c:v>
                </c:pt>
                <c:pt idx="4">
                  <c:v>40245</c:v>
                </c:pt>
                <c:pt idx="5">
                  <c:v>40246</c:v>
                </c:pt>
                <c:pt idx="6">
                  <c:v>40247</c:v>
                </c:pt>
                <c:pt idx="7">
                  <c:v>40248</c:v>
                </c:pt>
                <c:pt idx="8">
                  <c:v>40249</c:v>
                </c:pt>
                <c:pt idx="9">
                  <c:v>40252</c:v>
                </c:pt>
                <c:pt idx="10">
                  <c:v>40253</c:v>
                </c:pt>
                <c:pt idx="11">
                  <c:v>40254</c:v>
                </c:pt>
                <c:pt idx="12">
                  <c:v>40255</c:v>
                </c:pt>
                <c:pt idx="13">
                  <c:v>40256</c:v>
                </c:pt>
                <c:pt idx="14">
                  <c:v>40259</c:v>
                </c:pt>
                <c:pt idx="15">
                  <c:v>40260</c:v>
                </c:pt>
                <c:pt idx="16">
                  <c:v>40261</c:v>
                </c:pt>
                <c:pt idx="17">
                  <c:v>40262</c:v>
                </c:pt>
                <c:pt idx="18">
                  <c:v>40263</c:v>
                </c:pt>
                <c:pt idx="19">
                  <c:v>40266</c:v>
                </c:pt>
                <c:pt idx="20">
                  <c:v>40267</c:v>
                </c:pt>
                <c:pt idx="21">
                  <c:v>40268</c:v>
                </c:pt>
              </c:numCache>
            </c:numRef>
          </c:cat>
          <c:val>
            <c:numRef>
              <c:f>'Marzo 2010'!$E$37:$E$58</c:f>
              <c:numCache>
                <c:formatCode>_-* #,##0_-;\-* #,##0_-;_-* "-"??_-;_-@_-</c:formatCode>
                <c:ptCount val="22"/>
                <c:pt idx="0">
                  <c:v>83373.311973999997</c:v>
                </c:pt>
                <c:pt idx="1">
                  <c:v>52890.524985252305</c:v>
                </c:pt>
                <c:pt idx="2">
                  <c:v>37620.4649441</c:v>
                </c:pt>
                <c:pt idx="3">
                  <c:v>46800.449437200004</c:v>
                </c:pt>
                <c:pt idx="4">
                  <c:v>39848.3263668</c:v>
                </c:pt>
                <c:pt idx="5">
                  <c:v>47472.211780688194</c:v>
                </c:pt>
                <c:pt idx="6">
                  <c:v>61372.561975290701</c:v>
                </c:pt>
                <c:pt idx="7">
                  <c:v>42419.90736490961</c:v>
                </c:pt>
                <c:pt idx="8">
                  <c:v>63499.886395000001</c:v>
                </c:pt>
                <c:pt idx="9">
                  <c:v>38732.406141079802</c:v>
                </c:pt>
                <c:pt idx="10">
                  <c:v>40138.212689380023</c:v>
                </c:pt>
                <c:pt idx="11">
                  <c:v>81989.818912700692</c:v>
                </c:pt>
                <c:pt idx="12">
                  <c:v>60093.300938400003</c:v>
                </c:pt>
                <c:pt idx="13">
                  <c:v>58101.439480948997</c:v>
                </c:pt>
                <c:pt idx="14">
                  <c:v>35352.944103832211</c:v>
                </c:pt>
                <c:pt idx="15">
                  <c:v>60105.075694248837</c:v>
                </c:pt>
                <c:pt idx="16">
                  <c:v>38602.566132</c:v>
                </c:pt>
                <c:pt idx="17">
                  <c:v>54230.914093650004</c:v>
                </c:pt>
                <c:pt idx="18">
                  <c:v>65794.331516961305</c:v>
                </c:pt>
                <c:pt idx="19">
                  <c:v>52698.544648424599</c:v>
                </c:pt>
                <c:pt idx="20">
                  <c:v>66183.255335900016</c:v>
                </c:pt>
                <c:pt idx="21">
                  <c:v>55335.102235770362</c:v>
                </c:pt>
              </c:numCache>
            </c:numRef>
          </c:val>
        </c:ser>
        <c:ser>
          <c:idx val="3"/>
          <c:order val="3"/>
          <c:tx>
            <c:strRef>
              <c:f>'Marzo 2010'!$F$35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'Marzo 2010'!$B$37:$B$58</c:f>
              <c:numCache>
                <c:formatCode>dd/mm/yyyy;@</c:formatCode>
                <c:ptCount val="22"/>
                <c:pt idx="0">
                  <c:v>40239</c:v>
                </c:pt>
                <c:pt idx="1">
                  <c:v>40240</c:v>
                </c:pt>
                <c:pt idx="2">
                  <c:v>40241</c:v>
                </c:pt>
                <c:pt idx="3">
                  <c:v>40242</c:v>
                </c:pt>
                <c:pt idx="4">
                  <c:v>40245</c:v>
                </c:pt>
                <c:pt idx="5">
                  <c:v>40246</c:v>
                </c:pt>
                <c:pt idx="6">
                  <c:v>40247</c:v>
                </c:pt>
                <c:pt idx="7">
                  <c:v>40248</c:v>
                </c:pt>
                <c:pt idx="8">
                  <c:v>40249</c:v>
                </c:pt>
                <c:pt idx="9">
                  <c:v>40252</c:v>
                </c:pt>
                <c:pt idx="10">
                  <c:v>40253</c:v>
                </c:pt>
                <c:pt idx="11">
                  <c:v>40254</c:v>
                </c:pt>
                <c:pt idx="12">
                  <c:v>40255</c:v>
                </c:pt>
                <c:pt idx="13">
                  <c:v>40256</c:v>
                </c:pt>
                <c:pt idx="14">
                  <c:v>40259</c:v>
                </c:pt>
                <c:pt idx="15">
                  <c:v>40260</c:v>
                </c:pt>
                <c:pt idx="16">
                  <c:v>40261</c:v>
                </c:pt>
                <c:pt idx="17">
                  <c:v>40262</c:v>
                </c:pt>
                <c:pt idx="18">
                  <c:v>40263</c:v>
                </c:pt>
                <c:pt idx="19">
                  <c:v>40266</c:v>
                </c:pt>
                <c:pt idx="20">
                  <c:v>40267</c:v>
                </c:pt>
                <c:pt idx="21">
                  <c:v>40268</c:v>
                </c:pt>
              </c:numCache>
            </c:numRef>
          </c:cat>
          <c:val>
            <c:numRef>
              <c:f>'Marzo 2010'!$F$37:$F$58</c:f>
              <c:numCache>
                <c:formatCode>_-* #,##0_-;\-* #,##0_-;_-* "-"??_-;_-@_-</c:formatCode>
                <c:ptCount val="22"/>
                <c:pt idx="0">
                  <c:v>3</c:v>
                </c:pt>
                <c:pt idx="1">
                  <c:v>0.375</c:v>
                </c:pt>
                <c:pt idx="2">
                  <c:v>11.999000000000001</c:v>
                </c:pt>
                <c:pt idx="3">
                  <c:v>17.625</c:v>
                </c:pt>
                <c:pt idx="4">
                  <c:v>0.37298999999999999</c:v>
                </c:pt>
                <c:pt idx="5">
                  <c:v>3.75</c:v>
                </c:pt>
                <c:pt idx="6">
                  <c:v>0</c:v>
                </c:pt>
                <c:pt idx="7">
                  <c:v>8.6899800000000003</c:v>
                </c:pt>
                <c:pt idx="8">
                  <c:v>3.6</c:v>
                </c:pt>
                <c:pt idx="9">
                  <c:v>0.36</c:v>
                </c:pt>
                <c:pt idx="10">
                  <c:v>33.479999999999997</c:v>
                </c:pt>
                <c:pt idx="11">
                  <c:v>0</c:v>
                </c:pt>
                <c:pt idx="12">
                  <c:v>4.43</c:v>
                </c:pt>
                <c:pt idx="13">
                  <c:v>1.84</c:v>
                </c:pt>
                <c:pt idx="14">
                  <c:v>12.9115</c:v>
                </c:pt>
                <c:pt idx="15">
                  <c:v>1.8</c:v>
                </c:pt>
                <c:pt idx="16">
                  <c:v>24.8337</c:v>
                </c:pt>
                <c:pt idx="17">
                  <c:v>1.7995000000000001</c:v>
                </c:pt>
                <c:pt idx="18">
                  <c:v>0</c:v>
                </c:pt>
                <c:pt idx="19">
                  <c:v>0</c:v>
                </c:pt>
                <c:pt idx="20">
                  <c:v>6.7830000000000004</c:v>
                </c:pt>
                <c:pt idx="21">
                  <c:v>8.9245999999999999</c:v>
                </c:pt>
              </c:numCache>
            </c:numRef>
          </c:val>
        </c:ser>
        <c:ser>
          <c:idx val="4"/>
          <c:order val="4"/>
          <c:tx>
            <c:strRef>
              <c:f>'Marzo 2010'!$G$35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'Marzo 2010'!$B$37:$B$58</c:f>
              <c:numCache>
                <c:formatCode>dd/mm/yyyy;@</c:formatCode>
                <c:ptCount val="22"/>
                <c:pt idx="0">
                  <c:v>40239</c:v>
                </c:pt>
                <c:pt idx="1">
                  <c:v>40240</c:v>
                </c:pt>
                <c:pt idx="2">
                  <c:v>40241</c:v>
                </c:pt>
                <c:pt idx="3">
                  <c:v>40242</c:v>
                </c:pt>
                <c:pt idx="4">
                  <c:v>40245</c:v>
                </c:pt>
                <c:pt idx="5">
                  <c:v>40246</c:v>
                </c:pt>
                <c:pt idx="6">
                  <c:v>40247</c:v>
                </c:pt>
                <c:pt idx="7">
                  <c:v>40248</c:v>
                </c:pt>
                <c:pt idx="8">
                  <c:v>40249</c:v>
                </c:pt>
                <c:pt idx="9">
                  <c:v>40252</c:v>
                </c:pt>
                <c:pt idx="10">
                  <c:v>40253</c:v>
                </c:pt>
                <c:pt idx="11">
                  <c:v>40254</c:v>
                </c:pt>
                <c:pt idx="12">
                  <c:v>40255</c:v>
                </c:pt>
                <c:pt idx="13">
                  <c:v>40256</c:v>
                </c:pt>
                <c:pt idx="14">
                  <c:v>40259</c:v>
                </c:pt>
                <c:pt idx="15">
                  <c:v>40260</c:v>
                </c:pt>
                <c:pt idx="16">
                  <c:v>40261</c:v>
                </c:pt>
                <c:pt idx="17">
                  <c:v>40262</c:v>
                </c:pt>
                <c:pt idx="18">
                  <c:v>40263</c:v>
                </c:pt>
                <c:pt idx="19">
                  <c:v>40266</c:v>
                </c:pt>
                <c:pt idx="20">
                  <c:v>40267</c:v>
                </c:pt>
                <c:pt idx="21">
                  <c:v>40268</c:v>
                </c:pt>
              </c:numCache>
            </c:numRef>
          </c:cat>
          <c:val>
            <c:numRef>
              <c:f>'Marzo 2010'!$G$37:$G$58</c:f>
              <c:numCache>
                <c:formatCode>_-* #,##0_-;\-* #,##0_-;_-* "-"??_-;_-@_-</c:formatCode>
                <c:ptCount val="22"/>
                <c:pt idx="0">
                  <c:v>1297.868614</c:v>
                </c:pt>
                <c:pt idx="1">
                  <c:v>2141.9765609999999</c:v>
                </c:pt>
                <c:pt idx="2">
                  <c:v>2101.4284929999999</c:v>
                </c:pt>
                <c:pt idx="3">
                  <c:v>7280.9920350000002</c:v>
                </c:pt>
                <c:pt idx="4">
                  <c:v>1436.350113</c:v>
                </c:pt>
                <c:pt idx="5">
                  <c:v>2330.5522380000002</c:v>
                </c:pt>
                <c:pt idx="6">
                  <c:v>2699.0110540000001</c:v>
                </c:pt>
                <c:pt idx="7">
                  <c:v>1957.9938549999999</c:v>
                </c:pt>
                <c:pt idx="8">
                  <c:v>2040.1108320000001</c:v>
                </c:pt>
                <c:pt idx="9">
                  <c:v>600.417507</c:v>
                </c:pt>
                <c:pt idx="10">
                  <c:v>1995.616914</c:v>
                </c:pt>
                <c:pt idx="11">
                  <c:v>1735.628121</c:v>
                </c:pt>
                <c:pt idx="12">
                  <c:v>7506.4653230000004</c:v>
                </c:pt>
                <c:pt idx="13">
                  <c:v>1579.687228</c:v>
                </c:pt>
                <c:pt idx="14">
                  <c:v>2144.4664250000001</c:v>
                </c:pt>
                <c:pt idx="15">
                  <c:v>5472.2240579999998</c:v>
                </c:pt>
                <c:pt idx="16">
                  <c:v>1260.583335</c:v>
                </c:pt>
                <c:pt idx="17">
                  <c:v>2711.5043350000001</c:v>
                </c:pt>
                <c:pt idx="18">
                  <c:v>1742.848225</c:v>
                </c:pt>
                <c:pt idx="19">
                  <c:v>2109.5899049999998</c:v>
                </c:pt>
                <c:pt idx="20">
                  <c:v>905.65991399999996</c:v>
                </c:pt>
                <c:pt idx="21">
                  <c:v>4814.6377030000003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'Marzo 2010'!$B$37:$B$58</c:f>
              <c:numCache>
                <c:formatCode>dd/mm/yyyy;@</c:formatCode>
                <c:ptCount val="22"/>
                <c:pt idx="0">
                  <c:v>40239</c:v>
                </c:pt>
                <c:pt idx="1">
                  <c:v>40240</c:v>
                </c:pt>
                <c:pt idx="2">
                  <c:v>40241</c:v>
                </c:pt>
                <c:pt idx="3">
                  <c:v>40242</c:v>
                </c:pt>
                <c:pt idx="4">
                  <c:v>40245</c:v>
                </c:pt>
                <c:pt idx="5">
                  <c:v>40246</c:v>
                </c:pt>
                <c:pt idx="6">
                  <c:v>40247</c:v>
                </c:pt>
                <c:pt idx="7">
                  <c:v>40248</c:v>
                </c:pt>
                <c:pt idx="8">
                  <c:v>40249</c:v>
                </c:pt>
                <c:pt idx="9">
                  <c:v>40252</c:v>
                </c:pt>
                <c:pt idx="10">
                  <c:v>40253</c:v>
                </c:pt>
                <c:pt idx="11">
                  <c:v>40254</c:v>
                </c:pt>
                <c:pt idx="12">
                  <c:v>40255</c:v>
                </c:pt>
                <c:pt idx="13">
                  <c:v>40256</c:v>
                </c:pt>
                <c:pt idx="14">
                  <c:v>40259</c:v>
                </c:pt>
                <c:pt idx="15">
                  <c:v>40260</c:v>
                </c:pt>
                <c:pt idx="16">
                  <c:v>40261</c:v>
                </c:pt>
                <c:pt idx="17">
                  <c:v>40262</c:v>
                </c:pt>
                <c:pt idx="18">
                  <c:v>40263</c:v>
                </c:pt>
                <c:pt idx="19">
                  <c:v>40266</c:v>
                </c:pt>
                <c:pt idx="20">
                  <c:v>40267</c:v>
                </c:pt>
                <c:pt idx="21">
                  <c:v>40268</c:v>
                </c:pt>
              </c:numCache>
            </c:numRef>
          </c:cat>
          <c:val>
            <c:numRef>
              <c:f>'Marzo 2010'!$H$37:$H$58</c:f>
              <c:numCache>
                <c:formatCode>_-* #,##0_-;\-* #,##0_-;_-* "-"??_-;_-@_-</c:formatCode>
                <c:ptCount val="22"/>
                <c:pt idx="0">
                  <c:v>180.780528</c:v>
                </c:pt>
                <c:pt idx="1">
                  <c:v>940.66355899999996</c:v>
                </c:pt>
                <c:pt idx="2">
                  <c:v>979.34275600000001</c:v>
                </c:pt>
                <c:pt idx="3">
                  <c:v>2608.523839</c:v>
                </c:pt>
                <c:pt idx="4">
                  <c:v>50.558481</c:v>
                </c:pt>
                <c:pt idx="5">
                  <c:v>435.87967900000001</c:v>
                </c:pt>
                <c:pt idx="6">
                  <c:v>604.24343999999996</c:v>
                </c:pt>
                <c:pt idx="7">
                  <c:v>573.915569</c:v>
                </c:pt>
                <c:pt idx="8">
                  <c:v>2121.1232909999999</c:v>
                </c:pt>
                <c:pt idx="9">
                  <c:v>636.01141800000005</c:v>
                </c:pt>
                <c:pt idx="10">
                  <c:v>458.867256</c:v>
                </c:pt>
                <c:pt idx="11">
                  <c:v>261.53481199999999</c:v>
                </c:pt>
                <c:pt idx="12">
                  <c:v>751.01703099999997</c:v>
                </c:pt>
                <c:pt idx="13">
                  <c:v>312.14257800000001</c:v>
                </c:pt>
                <c:pt idx="14">
                  <c:v>239.382699</c:v>
                </c:pt>
                <c:pt idx="15">
                  <c:v>307.69747799999999</c:v>
                </c:pt>
                <c:pt idx="16">
                  <c:v>143.31861799999999</c:v>
                </c:pt>
                <c:pt idx="17">
                  <c:v>262.033522</c:v>
                </c:pt>
                <c:pt idx="18">
                  <c:v>1404.682771</c:v>
                </c:pt>
                <c:pt idx="19">
                  <c:v>162.883805</c:v>
                </c:pt>
                <c:pt idx="20">
                  <c:v>1055.7010540000001</c:v>
                </c:pt>
                <c:pt idx="21">
                  <c:v>725.42747899999995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'Marzo 2010'!$B$37:$B$58</c:f>
              <c:numCache>
                <c:formatCode>dd/mm/yyyy;@</c:formatCode>
                <c:ptCount val="22"/>
                <c:pt idx="0">
                  <c:v>40239</c:v>
                </c:pt>
                <c:pt idx="1">
                  <c:v>40240</c:v>
                </c:pt>
                <c:pt idx="2">
                  <c:v>40241</c:v>
                </c:pt>
                <c:pt idx="3">
                  <c:v>40242</c:v>
                </c:pt>
                <c:pt idx="4">
                  <c:v>40245</c:v>
                </c:pt>
                <c:pt idx="5">
                  <c:v>40246</c:v>
                </c:pt>
                <c:pt idx="6">
                  <c:v>40247</c:v>
                </c:pt>
                <c:pt idx="7">
                  <c:v>40248</c:v>
                </c:pt>
                <c:pt idx="8">
                  <c:v>40249</c:v>
                </c:pt>
                <c:pt idx="9">
                  <c:v>40252</c:v>
                </c:pt>
                <c:pt idx="10">
                  <c:v>40253</c:v>
                </c:pt>
                <c:pt idx="11">
                  <c:v>40254</c:v>
                </c:pt>
                <c:pt idx="12">
                  <c:v>40255</c:v>
                </c:pt>
                <c:pt idx="13">
                  <c:v>40256</c:v>
                </c:pt>
                <c:pt idx="14">
                  <c:v>40259</c:v>
                </c:pt>
                <c:pt idx="15">
                  <c:v>40260</c:v>
                </c:pt>
                <c:pt idx="16">
                  <c:v>40261</c:v>
                </c:pt>
                <c:pt idx="17">
                  <c:v>40262</c:v>
                </c:pt>
                <c:pt idx="18">
                  <c:v>40263</c:v>
                </c:pt>
                <c:pt idx="19">
                  <c:v>40266</c:v>
                </c:pt>
                <c:pt idx="20">
                  <c:v>40267</c:v>
                </c:pt>
                <c:pt idx="21">
                  <c:v>40268</c:v>
                </c:pt>
              </c:numCache>
            </c:numRef>
          </c:cat>
          <c:val>
            <c:numRef>
              <c:f>'Marzo 2010'!$I$37:$I$58</c:f>
              <c:numCache>
                <c:formatCode>_-* #,##0_-;\-* #,##0_-;_-* "-"??_-;_-@_-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_-* #,##0.00_-;\-* #,##0.00_-;_-* &quot;-&quot;??_-;_-@_-">
                  <c:v>0</c:v>
                </c:pt>
                <c:pt idx="6">
                  <c:v>0</c:v>
                </c:pt>
                <c:pt idx="7" formatCode="_-* #,##0.00_-;\-* #,##0.00_-;_-* &quot;-&quot;??_-;_-@_-">
                  <c:v>5.3501E-2</c:v>
                </c:pt>
                <c:pt idx="8">
                  <c:v>0</c:v>
                </c:pt>
                <c:pt idx="9" formatCode="_-* #,##0.00_-;\-* #,##0.00_-;_-* &quot;-&quot;??_-;_-@_-">
                  <c:v>0</c:v>
                </c:pt>
                <c:pt idx="10">
                  <c:v>0</c:v>
                </c:pt>
                <c:pt idx="11" formatCode="_-* #,##0.00_-;\-* #,##0.00_-;_-* &quot;-&quot;??_-;_-@_-">
                  <c:v>0</c:v>
                </c:pt>
                <c:pt idx="12">
                  <c:v>0</c:v>
                </c:pt>
                <c:pt idx="13" formatCode="_-* #,##0.00_-;\-* #,##0.00_-;_-* &quot;-&quot;??_-;_-@_-">
                  <c:v>0</c:v>
                </c:pt>
                <c:pt idx="14">
                  <c:v>5.0022999999999998E-2</c:v>
                </c:pt>
                <c:pt idx="15" formatCode="_-* #,##0.00_-;\-* #,##0.00_-;_-* &quot;-&quot;??_-;_-@_-">
                  <c:v>0.30933500000000003</c:v>
                </c:pt>
                <c:pt idx="16" formatCode="_-* #,##0.00_-;\-* #,##0.00_-;_-* &quot;-&quot;??_-;_-@_-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1.2099E-2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345344"/>
        <c:axId val="78346880"/>
      </c:barChart>
      <c:dateAx>
        <c:axId val="783453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34688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78346880"/>
        <c:scaling>
          <c:orientation val="minMax"/>
          <c:max val="3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345344"/>
        <c:crossesAt val="39965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21951219512196"/>
          <c:y val="0.93319415448851772"/>
          <c:w val="0.96097612188720316"/>
          <c:h val="0.9832985386221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del SCL Marzo 2010</a:t>
            </a:r>
          </a:p>
        </c:rich>
      </c:tx>
      <c:layout>
        <c:manualLayout>
          <c:xMode val="edge"/>
          <c:yMode val="edge"/>
          <c:x val="0.20879146516941791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8983200658709607E-2"/>
                  <c:y val="-0.1514513279289481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7119151880397561E-2"/>
                  <c:y val="1.38583974425765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7947751745438802E-2"/>
                  <c:y val="5.32276739706623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760640654669932E-3"/>
                  <c:y val="6.52974762156246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122878777938843E-2"/>
                  <c:y val="4.17004429995337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76992573968493E-2"/>
                  <c:y val="4.07037421808101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1971517958576745E-2"/>
                  <c:y val="-8.88899483767464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4902051907544138E-3"/>
                  <c:y val="-0.1713933333103605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2582193786366826E-3"/>
                  <c:y val="-0.151358683938444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84002803359387E-2"/>
                  <c:y val="-0.1212099591526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'Marzo 2010'!$B$61:$B$70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 POLAR</c:v>
                </c:pt>
                <c:pt idx="3">
                  <c:v>PDBC</c:v>
                </c:pt>
                <c:pt idx="4">
                  <c:v>CAP</c:v>
                </c:pt>
                <c:pt idx="5">
                  <c:v>LAN</c:v>
                </c:pt>
                <c:pt idx="6">
                  <c:v>SQM-B</c:v>
                </c:pt>
                <c:pt idx="7">
                  <c:v>CENCOSUD</c:v>
                </c:pt>
                <c:pt idx="8">
                  <c:v>ENDESA</c:v>
                </c:pt>
                <c:pt idx="9">
                  <c:v>COPEC</c:v>
                </c:pt>
              </c:strCache>
            </c:strRef>
          </c:cat>
          <c:val>
            <c:numRef>
              <c:f>'Marzo 2010'!$E$61:$E$70</c:f>
              <c:numCache>
                <c:formatCode>_-* #,##0_-;\-* #,##0_-;_-* "-"??_-;_-@_-</c:formatCode>
                <c:ptCount val="10"/>
                <c:pt idx="0">
                  <c:v>2340</c:v>
                </c:pt>
                <c:pt idx="1">
                  <c:v>1066</c:v>
                </c:pt>
                <c:pt idx="2">
                  <c:v>993</c:v>
                </c:pt>
                <c:pt idx="3">
                  <c:v>970</c:v>
                </c:pt>
                <c:pt idx="4">
                  <c:v>847</c:v>
                </c:pt>
                <c:pt idx="5">
                  <c:v>836</c:v>
                </c:pt>
                <c:pt idx="6">
                  <c:v>809</c:v>
                </c:pt>
                <c:pt idx="7">
                  <c:v>790</c:v>
                </c:pt>
                <c:pt idx="8">
                  <c:v>645</c:v>
                </c:pt>
                <c:pt idx="9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6</xdr:row>
      <xdr:rowOff>142875</xdr:rowOff>
    </xdr:from>
    <xdr:to>
      <xdr:col>20</xdr:col>
      <xdr:colOff>371475</xdr:colOff>
      <xdr:row>31</xdr:row>
      <xdr:rowOff>38100</xdr:rowOff>
    </xdr:to>
    <xdr:graphicFrame macro="">
      <xdr:nvGraphicFramePr>
        <xdr:cNvPr id="14746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32</xdr:row>
      <xdr:rowOff>28575</xdr:rowOff>
    </xdr:from>
    <xdr:to>
      <xdr:col>20</xdr:col>
      <xdr:colOff>371475</xdr:colOff>
      <xdr:row>56</xdr:row>
      <xdr:rowOff>38100</xdr:rowOff>
    </xdr:to>
    <xdr:graphicFrame macro="">
      <xdr:nvGraphicFramePr>
        <xdr:cNvPr id="14746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180975</xdr:colOff>
      <xdr:row>56</xdr:row>
      <xdr:rowOff>142875</xdr:rowOff>
    </xdr:from>
    <xdr:to>
      <xdr:col>20</xdr:col>
      <xdr:colOff>361950</xdr:colOff>
      <xdr:row>76</xdr:row>
      <xdr:rowOff>38100</xdr:rowOff>
    </xdr:to>
    <xdr:graphicFrame macro="">
      <xdr:nvGraphicFramePr>
        <xdr:cNvPr id="14746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82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82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609600</xdr:colOff>
      <xdr:row>56</xdr:row>
      <xdr:rowOff>142875</xdr:rowOff>
    </xdr:to>
    <xdr:graphicFrame macro="">
      <xdr:nvGraphicFramePr>
        <xdr:cNvPr id="824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824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824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609600</xdr:colOff>
      <xdr:row>56</xdr:row>
      <xdr:rowOff>142875</xdr:rowOff>
    </xdr:to>
    <xdr:graphicFrame macro="">
      <xdr:nvGraphicFramePr>
        <xdr:cNvPr id="824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1845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1845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609600</xdr:colOff>
      <xdr:row>56</xdr:row>
      <xdr:rowOff>142875</xdr:rowOff>
    </xdr:to>
    <xdr:graphicFrame macro="">
      <xdr:nvGraphicFramePr>
        <xdr:cNvPr id="1845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105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105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609600</xdr:colOff>
      <xdr:row>56</xdr:row>
      <xdr:rowOff>142875</xdr:rowOff>
    </xdr:to>
    <xdr:graphicFrame macro="">
      <xdr:nvGraphicFramePr>
        <xdr:cNvPr id="105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7</xdr:row>
      <xdr:rowOff>9525</xdr:rowOff>
    </xdr:from>
    <xdr:to>
      <xdr:col>20</xdr:col>
      <xdr:colOff>552450</xdr:colOff>
      <xdr:row>31</xdr:row>
      <xdr:rowOff>66675</xdr:rowOff>
    </xdr:to>
    <xdr:graphicFrame macro="">
      <xdr:nvGraphicFramePr>
        <xdr:cNvPr id="409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371475</xdr:colOff>
      <xdr:row>31</xdr:row>
      <xdr:rowOff>152400</xdr:rowOff>
    </xdr:from>
    <xdr:to>
      <xdr:col>20</xdr:col>
      <xdr:colOff>561975</xdr:colOff>
      <xdr:row>56</xdr:row>
      <xdr:rowOff>0</xdr:rowOff>
    </xdr:to>
    <xdr:graphicFrame macro="">
      <xdr:nvGraphicFramePr>
        <xdr:cNvPr id="409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371475</xdr:colOff>
      <xdr:row>56</xdr:row>
      <xdr:rowOff>114300</xdr:rowOff>
    </xdr:from>
    <xdr:to>
      <xdr:col>20</xdr:col>
      <xdr:colOff>552450</xdr:colOff>
      <xdr:row>76</xdr:row>
      <xdr:rowOff>9525</xdr:rowOff>
    </xdr:to>
    <xdr:graphicFrame macro="">
      <xdr:nvGraphicFramePr>
        <xdr:cNvPr id="409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7</xdr:row>
      <xdr:rowOff>9525</xdr:rowOff>
    </xdr:from>
    <xdr:to>
      <xdr:col>20</xdr:col>
      <xdr:colOff>552450</xdr:colOff>
      <xdr:row>32</xdr:row>
      <xdr:rowOff>66675</xdr:rowOff>
    </xdr:to>
    <xdr:graphicFrame macro="">
      <xdr:nvGraphicFramePr>
        <xdr:cNvPr id="420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371475</xdr:colOff>
      <xdr:row>32</xdr:row>
      <xdr:rowOff>152400</xdr:rowOff>
    </xdr:from>
    <xdr:to>
      <xdr:col>20</xdr:col>
      <xdr:colOff>561975</xdr:colOff>
      <xdr:row>57</xdr:row>
      <xdr:rowOff>0</xdr:rowOff>
    </xdr:to>
    <xdr:graphicFrame macro="">
      <xdr:nvGraphicFramePr>
        <xdr:cNvPr id="4200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371475</xdr:colOff>
      <xdr:row>58</xdr:row>
      <xdr:rowOff>114300</xdr:rowOff>
    </xdr:from>
    <xdr:to>
      <xdr:col>20</xdr:col>
      <xdr:colOff>552450</xdr:colOff>
      <xdr:row>78</xdr:row>
      <xdr:rowOff>9525</xdr:rowOff>
    </xdr:to>
    <xdr:graphicFrame macro="">
      <xdr:nvGraphicFramePr>
        <xdr:cNvPr id="4200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32</xdr:row>
      <xdr:rowOff>152400</xdr:rowOff>
    </xdr:from>
    <xdr:to>
      <xdr:col>20</xdr:col>
      <xdr:colOff>561975</xdr:colOff>
      <xdr:row>57</xdr:row>
      <xdr:rowOff>0</xdr:rowOff>
    </xdr:to>
    <xdr:graphicFrame macro="">
      <xdr:nvGraphicFramePr>
        <xdr:cNvPr id="7476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371475</xdr:colOff>
      <xdr:row>58</xdr:row>
      <xdr:rowOff>114300</xdr:rowOff>
    </xdr:from>
    <xdr:to>
      <xdr:col>20</xdr:col>
      <xdr:colOff>552450</xdr:colOff>
      <xdr:row>78</xdr:row>
      <xdr:rowOff>9525</xdr:rowOff>
    </xdr:to>
    <xdr:graphicFrame macro="">
      <xdr:nvGraphicFramePr>
        <xdr:cNvPr id="7476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485775</xdr:colOff>
      <xdr:row>7</xdr:row>
      <xdr:rowOff>28575</xdr:rowOff>
    </xdr:from>
    <xdr:to>
      <xdr:col>20</xdr:col>
      <xdr:colOff>533400</xdr:colOff>
      <xdr:row>30</xdr:row>
      <xdr:rowOff>28575</xdr:rowOff>
    </xdr:to>
    <xdr:graphicFrame macro="">
      <xdr:nvGraphicFramePr>
        <xdr:cNvPr id="7477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194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9525</xdr:rowOff>
    </xdr:from>
    <xdr:to>
      <xdr:col>20</xdr:col>
      <xdr:colOff>571500</xdr:colOff>
      <xdr:row>30</xdr:row>
      <xdr:rowOff>28575</xdr:rowOff>
    </xdr:to>
    <xdr:graphicFrame macro="">
      <xdr:nvGraphicFramePr>
        <xdr:cNvPr id="1947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276225</xdr:colOff>
      <xdr:row>32</xdr:row>
      <xdr:rowOff>142875</xdr:rowOff>
    </xdr:from>
    <xdr:to>
      <xdr:col>20</xdr:col>
      <xdr:colOff>561975</xdr:colOff>
      <xdr:row>55</xdr:row>
      <xdr:rowOff>85725</xdr:rowOff>
    </xdr:to>
    <xdr:graphicFrame macro="">
      <xdr:nvGraphicFramePr>
        <xdr:cNvPr id="1948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4302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9525</xdr:rowOff>
    </xdr:from>
    <xdr:to>
      <xdr:col>20</xdr:col>
      <xdr:colOff>571500</xdr:colOff>
      <xdr:row>30</xdr:row>
      <xdr:rowOff>28575</xdr:rowOff>
    </xdr:to>
    <xdr:graphicFrame macro="">
      <xdr:nvGraphicFramePr>
        <xdr:cNvPr id="4302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276225</xdr:colOff>
      <xdr:row>32</xdr:row>
      <xdr:rowOff>142875</xdr:rowOff>
    </xdr:from>
    <xdr:to>
      <xdr:col>20</xdr:col>
      <xdr:colOff>561975</xdr:colOff>
      <xdr:row>55</xdr:row>
      <xdr:rowOff>85725</xdr:rowOff>
    </xdr:to>
    <xdr:graphicFrame macro="">
      <xdr:nvGraphicFramePr>
        <xdr:cNvPr id="4302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1095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9525</xdr:rowOff>
    </xdr:from>
    <xdr:to>
      <xdr:col>20</xdr:col>
      <xdr:colOff>571500</xdr:colOff>
      <xdr:row>30</xdr:row>
      <xdr:rowOff>28575</xdr:rowOff>
    </xdr:to>
    <xdr:graphicFrame macro="">
      <xdr:nvGraphicFramePr>
        <xdr:cNvPr id="1095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276225</xdr:colOff>
      <xdr:row>32</xdr:row>
      <xdr:rowOff>142875</xdr:rowOff>
    </xdr:from>
    <xdr:to>
      <xdr:col>20</xdr:col>
      <xdr:colOff>561975</xdr:colOff>
      <xdr:row>55</xdr:row>
      <xdr:rowOff>85725</xdr:rowOff>
    </xdr:to>
    <xdr:graphicFrame macro="">
      <xdr:nvGraphicFramePr>
        <xdr:cNvPr id="10958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3995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3995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609600</xdr:colOff>
      <xdr:row>56</xdr:row>
      <xdr:rowOff>142875</xdr:rowOff>
    </xdr:to>
    <xdr:graphicFrame macro="">
      <xdr:nvGraphicFramePr>
        <xdr:cNvPr id="3995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2050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2050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609600</xdr:colOff>
      <xdr:row>56</xdr:row>
      <xdr:rowOff>142875</xdr:rowOff>
    </xdr:to>
    <xdr:graphicFrame macro="">
      <xdr:nvGraphicFramePr>
        <xdr:cNvPr id="2050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="75" zoomScaleNormal="75" zoomScaleSheetLayoutView="75" workbookViewId="0">
      <selection activeCell="E23" sqref="E23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0" ht="13.5" thickBot="1" x14ac:dyDescent="0.25">
      <c r="E1" s="1"/>
    </row>
    <row r="2" spans="1:20" ht="18.75" thickBot="1" x14ac:dyDescent="0.3">
      <c r="A2" t="s">
        <v>0</v>
      </c>
      <c r="B2" s="35" t="s">
        <v>72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</row>
    <row r="3" spans="1:20" x14ac:dyDescent="0.2">
      <c r="B3" s="2" t="s">
        <v>2</v>
      </c>
    </row>
    <row r="4" spans="1:20" x14ac:dyDescent="0.2">
      <c r="B4" s="2"/>
    </row>
    <row r="5" spans="1:20" ht="42" customHeight="1" x14ac:dyDescent="0.2">
      <c r="B5" s="43" t="s">
        <v>46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</row>
    <row r="6" spans="1:20" x14ac:dyDescent="0.2">
      <c r="B6" s="2"/>
    </row>
    <row r="8" spans="1:20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0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0" x14ac:dyDescent="0.2">
      <c r="B10" s="9" t="s">
        <v>71</v>
      </c>
      <c r="C10" s="6">
        <v>618</v>
      </c>
      <c r="D10" s="6">
        <v>3</v>
      </c>
      <c r="E10" s="6">
        <v>87</v>
      </c>
      <c r="F10" s="6">
        <v>4</v>
      </c>
      <c r="G10" s="6">
        <v>22</v>
      </c>
      <c r="H10" s="6">
        <v>32</v>
      </c>
      <c r="I10" s="6">
        <v>0</v>
      </c>
      <c r="J10" s="7">
        <f t="shared" ref="J10:J29" si="0">SUM(C10:I10)</f>
        <v>766</v>
      </c>
    </row>
    <row r="11" spans="1:20" ht="12.75" customHeight="1" x14ac:dyDescent="0.2">
      <c r="B11" s="9" t="s">
        <v>70</v>
      </c>
      <c r="C11" s="6">
        <v>791</v>
      </c>
      <c r="D11" s="6">
        <v>2</v>
      </c>
      <c r="E11" s="6">
        <v>152</v>
      </c>
      <c r="F11" s="6">
        <v>2</v>
      </c>
      <c r="G11" s="6">
        <v>19</v>
      </c>
      <c r="H11" s="6">
        <v>18</v>
      </c>
      <c r="I11" s="6">
        <v>0</v>
      </c>
      <c r="J11" s="7">
        <f t="shared" si="0"/>
        <v>984</v>
      </c>
    </row>
    <row r="12" spans="1:20" ht="12.75" customHeight="1" x14ac:dyDescent="0.2">
      <c r="B12" s="9">
        <v>40184</v>
      </c>
      <c r="C12" s="6">
        <v>599</v>
      </c>
      <c r="D12" s="6">
        <v>7</v>
      </c>
      <c r="E12" s="6">
        <v>156</v>
      </c>
      <c r="F12" s="6">
        <v>3</v>
      </c>
      <c r="G12" s="6">
        <v>13</v>
      </c>
      <c r="H12" s="6">
        <v>16</v>
      </c>
      <c r="I12" s="6">
        <v>0</v>
      </c>
      <c r="J12" s="7">
        <f t="shared" si="0"/>
        <v>794</v>
      </c>
    </row>
    <row r="13" spans="1:20" ht="12.75" customHeight="1" x14ac:dyDescent="0.2">
      <c r="B13" s="9" t="s">
        <v>69</v>
      </c>
      <c r="C13" s="6">
        <v>621</v>
      </c>
      <c r="D13" s="6">
        <v>6</v>
      </c>
      <c r="E13" s="6">
        <v>138</v>
      </c>
      <c r="F13" s="6">
        <v>6</v>
      </c>
      <c r="G13" s="6">
        <v>12</v>
      </c>
      <c r="H13" s="6">
        <v>58</v>
      </c>
      <c r="I13" s="6">
        <v>0</v>
      </c>
      <c r="J13" s="7">
        <f t="shared" si="0"/>
        <v>841</v>
      </c>
    </row>
    <row r="14" spans="1:20" ht="12.75" customHeight="1" x14ac:dyDescent="0.2">
      <c r="B14" s="9" t="s">
        <v>68</v>
      </c>
      <c r="C14" s="6">
        <v>589</v>
      </c>
      <c r="D14" s="6">
        <v>6</v>
      </c>
      <c r="E14" s="6">
        <v>120</v>
      </c>
      <c r="F14" s="6">
        <v>2</v>
      </c>
      <c r="G14" s="6">
        <v>22</v>
      </c>
      <c r="H14" s="6">
        <v>74</v>
      </c>
      <c r="I14" s="6">
        <v>0</v>
      </c>
      <c r="J14" s="7">
        <f t="shared" si="0"/>
        <v>813</v>
      </c>
    </row>
    <row r="15" spans="1:20" ht="12.75" customHeight="1" x14ac:dyDescent="0.2">
      <c r="B15" s="9" t="s">
        <v>67</v>
      </c>
      <c r="C15" s="6">
        <v>916</v>
      </c>
      <c r="D15" s="6">
        <v>1</v>
      </c>
      <c r="E15" s="6">
        <v>118</v>
      </c>
      <c r="F15" s="6">
        <v>3</v>
      </c>
      <c r="G15" s="6">
        <v>25</v>
      </c>
      <c r="H15" s="6">
        <v>40</v>
      </c>
      <c r="I15" s="6">
        <v>2</v>
      </c>
      <c r="J15" s="7">
        <f t="shared" si="0"/>
        <v>1105</v>
      </c>
    </row>
    <row r="16" spans="1:20" ht="12.75" customHeight="1" x14ac:dyDescent="0.2">
      <c r="B16" s="9" t="s">
        <v>66</v>
      </c>
      <c r="C16" s="6">
        <v>715</v>
      </c>
      <c r="D16" s="6">
        <v>1</v>
      </c>
      <c r="E16" s="6">
        <v>127</v>
      </c>
      <c r="F16" s="6">
        <v>1</v>
      </c>
      <c r="G16" s="6">
        <v>16</v>
      </c>
      <c r="H16" s="6">
        <v>58</v>
      </c>
      <c r="I16" s="6">
        <v>0</v>
      </c>
      <c r="J16" s="7">
        <f t="shared" si="0"/>
        <v>918</v>
      </c>
    </row>
    <row r="17" spans="2:10" ht="12.75" customHeight="1" x14ac:dyDescent="0.2">
      <c r="B17" s="9" t="s">
        <v>65</v>
      </c>
      <c r="C17" s="6">
        <v>637</v>
      </c>
      <c r="D17" s="6">
        <v>4</v>
      </c>
      <c r="E17" s="6">
        <v>119</v>
      </c>
      <c r="F17" s="6">
        <v>7</v>
      </c>
      <c r="G17" s="6">
        <v>14</v>
      </c>
      <c r="H17" s="6">
        <v>36</v>
      </c>
      <c r="I17" s="6">
        <v>0</v>
      </c>
      <c r="J17" s="7">
        <f t="shared" si="0"/>
        <v>817</v>
      </c>
    </row>
    <row r="18" spans="2:10" ht="13.5" customHeight="1" x14ac:dyDescent="0.2">
      <c r="B18" s="9" t="s">
        <v>64</v>
      </c>
      <c r="C18" s="6">
        <v>664</v>
      </c>
      <c r="D18" s="6">
        <v>3</v>
      </c>
      <c r="E18" s="6">
        <v>118</v>
      </c>
      <c r="F18" s="6">
        <v>4</v>
      </c>
      <c r="G18" s="6">
        <v>7</v>
      </c>
      <c r="H18" s="6">
        <v>20</v>
      </c>
      <c r="I18" s="6">
        <v>0</v>
      </c>
      <c r="J18" s="7">
        <f t="shared" si="0"/>
        <v>816</v>
      </c>
    </row>
    <row r="19" spans="2:10" x14ac:dyDescent="0.2">
      <c r="B19" s="9" t="s">
        <v>63</v>
      </c>
      <c r="C19" s="6">
        <v>554</v>
      </c>
      <c r="D19" s="6">
        <v>7</v>
      </c>
      <c r="E19" s="6">
        <v>133</v>
      </c>
      <c r="F19" s="6">
        <v>6</v>
      </c>
      <c r="G19" s="6">
        <v>13</v>
      </c>
      <c r="H19" s="6">
        <v>56</v>
      </c>
      <c r="I19" s="6">
        <v>1</v>
      </c>
      <c r="J19" s="7">
        <f t="shared" si="0"/>
        <v>770</v>
      </c>
    </row>
    <row r="20" spans="2:10" x14ac:dyDescent="0.2">
      <c r="B20" s="9" t="s">
        <v>62</v>
      </c>
      <c r="C20" s="6">
        <v>485</v>
      </c>
      <c r="D20" s="6">
        <v>4</v>
      </c>
      <c r="E20" s="6">
        <v>73</v>
      </c>
      <c r="F20" s="6">
        <v>3</v>
      </c>
      <c r="G20" s="6">
        <v>9</v>
      </c>
      <c r="H20" s="6">
        <v>24</v>
      </c>
      <c r="I20" s="6">
        <v>0</v>
      </c>
      <c r="J20" s="7">
        <f t="shared" si="0"/>
        <v>598</v>
      </c>
    </row>
    <row r="21" spans="2:10" x14ac:dyDescent="0.2">
      <c r="B21" s="9" t="s">
        <v>61</v>
      </c>
      <c r="C21" s="6">
        <v>572</v>
      </c>
      <c r="D21" s="6">
        <v>6</v>
      </c>
      <c r="E21" s="6">
        <v>83</v>
      </c>
      <c r="F21" s="6">
        <v>4</v>
      </c>
      <c r="G21" s="6">
        <v>31</v>
      </c>
      <c r="H21" s="6">
        <v>19</v>
      </c>
      <c r="I21" s="6">
        <v>0</v>
      </c>
      <c r="J21" s="7">
        <f t="shared" si="0"/>
        <v>715</v>
      </c>
    </row>
    <row r="22" spans="2:10" x14ac:dyDescent="0.2">
      <c r="B22" s="9" t="s">
        <v>60</v>
      </c>
      <c r="C22" s="6">
        <v>538</v>
      </c>
      <c r="D22" s="6">
        <v>2</v>
      </c>
      <c r="E22" s="6">
        <v>121</v>
      </c>
      <c r="F22" s="6">
        <v>2</v>
      </c>
      <c r="G22" s="6">
        <v>16</v>
      </c>
      <c r="H22" s="6">
        <v>26</v>
      </c>
      <c r="I22" s="6">
        <v>1</v>
      </c>
      <c r="J22" s="7">
        <f t="shared" si="0"/>
        <v>706</v>
      </c>
    </row>
    <row r="23" spans="2:10" x14ac:dyDescent="0.2">
      <c r="B23" s="9" t="s">
        <v>59</v>
      </c>
      <c r="C23" s="6">
        <v>631</v>
      </c>
      <c r="D23" s="6">
        <v>4</v>
      </c>
      <c r="E23" s="6">
        <v>219</v>
      </c>
      <c r="F23" s="6">
        <v>5</v>
      </c>
      <c r="G23" s="6">
        <v>10</v>
      </c>
      <c r="H23" s="6">
        <v>21</v>
      </c>
      <c r="I23" s="6">
        <v>1</v>
      </c>
      <c r="J23" s="7">
        <f t="shared" si="0"/>
        <v>891</v>
      </c>
    </row>
    <row r="24" spans="2:10" x14ac:dyDescent="0.2">
      <c r="B24" s="9" t="s">
        <v>58</v>
      </c>
      <c r="C24" s="6">
        <v>492</v>
      </c>
      <c r="D24" s="6">
        <v>3</v>
      </c>
      <c r="E24" s="6">
        <v>142</v>
      </c>
      <c r="F24" s="6">
        <v>1</v>
      </c>
      <c r="G24" s="6">
        <v>19</v>
      </c>
      <c r="H24" s="6">
        <v>44</v>
      </c>
      <c r="I24" s="6">
        <v>0</v>
      </c>
      <c r="J24" s="7">
        <f t="shared" si="0"/>
        <v>701</v>
      </c>
    </row>
    <row r="25" spans="2:10" x14ac:dyDescent="0.2">
      <c r="B25" s="9" t="s">
        <v>57</v>
      </c>
      <c r="C25" s="6">
        <v>473</v>
      </c>
      <c r="D25" s="6">
        <v>2</v>
      </c>
      <c r="E25" s="6">
        <v>118</v>
      </c>
      <c r="F25" s="6">
        <v>2</v>
      </c>
      <c r="G25" s="6">
        <v>19</v>
      </c>
      <c r="H25" s="6">
        <v>21</v>
      </c>
      <c r="I25" s="6">
        <v>0</v>
      </c>
      <c r="J25" s="7">
        <f t="shared" si="0"/>
        <v>635</v>
      </c>
    </row>
    <row r="26" spans="2:10" x14ac:dyDescent="0.2">
      <c r="B26" s="9" t="s">
        <v>56</v>
      </c>
      <c r="C26" s="6">
        <v>390</v>
      </c>
      <c r="D26" s="6">
        <v>0</v>
      </c>
      <c r="E26" s="6">
        <v>136</v>
      </c>
      <c r="F26" s="6">
        <v>3</v>
      </c>
      <c r="G26" s="6">
        <v>15</v>
      </c>
      <c r="H26" s="6">
        <v>12</v>
      </c>
      <c r="I26" s="6">
        <v>1</v>
      </c>
      <c r="J26" s="7">
        <f t="shared" si="0"/>
        <v>557</v>
      </c>
    </row>
    <row r="27" spans="2:10" x14ac:dyDescent="0.2">
      <c r="B27" s="9" t="s">
        <v>55</v>
      </c>
      <c r="C27" s="6">
        <v>495</v>
      </c>
      <c r="D27" s="6">
        <v>1</v>
      </c>
      <c r="E27" s="6">
        <v>257</v>
      </c>
      <c r="F27" s="6">
        <v>1</v>
      </c>
      <c r="G27" s="6">
        <v>29</v>
      </c>
      <c r="H27" s="6">
        <v>5</v>
      </c>
      <c r="I27" s="6">
        <v>0</v>
      </c>
      <c r="J27" s="7">
        <f t="shared" si="0"/>
        <v>788</v>
      </c>
    </row>
    <row r="28" spans="2:10" x14ac:dyDescent="0.2">
      <c r="B28" s="9" t="s">
        <v>54</v>
      </c>
      <c r="C28" s="6">
        <v>391</v>
      </c>
      <c r="D28" s="6">
        <v>3</v>
      </c>
      <c r="E28" s="6">
        <v>268</v>
      </c>
      <c r="F28" s="6">
        <v>5</v>
      </c>
      <c r="G28" s="6">
        <v>28</v>
      </c>
      <c r="H28" s="6">
        <v>26</v>
      </c>
      <c r="I28" s="6">
        <v>2</v>
      </c>
      <c r="J28" s="7">
        <f t="shared" si="0"/>
        <v>723</v>
      </c>
    </row>
    <row r="29" spans="2:10" x14ac:dyDescent="0.2">
      <c r="B29" s="9" t="s">
        <v>53</v>
      </c>
      <c r="C29" s="6">
        <v>384</v>
      </c>
      <c r="D29" s="6">
        <v>2</v>
      </c>
      <c r="E29" s="6">
        <v>154</v>
      </c>
      <c r="F29" s="6">
        <v>8</v>
      </c>
      <c r="G29" s="6">
        <v>22</v>
      </c>
      <c r="H29" s="6">
        <v>41</v>
      </c>
      <c r="I29" s="6">
        <v>5</v>
      </c>
      <c r="J29" s="7">
        <f t="shared" si="0"/>
        <v>616</v>
      </c>
    </row>
    <row r="30" spans="2:10" x14ac:dyDescent="0.2">
      <c r="B30" s="29"/>
      <c r="C30" s="30"/>
      <c r="D30" s="30"/>
      <c r="E30" s="30"/>
      <c r="F30" s="30"/>
      <c r="G30" s="30"/>
      <c r="H30" s="30"/>
      <c r="I30" s="30" t="s">
        <v>0</v>
      </c>
      <c r="J30" s="28"/>
    </row>
    <row r="31" spans="2:10" x14ac:dyDescent="0.2">
      <c r="B31" s="32"/>
      <c r="C31" s="33"/>
      <c r="D31" s="33"/>
      <c r="E31" s="34" t="s">
        <v>0</v>
      </c>
      <c r="F31" s="33"/>
      <c r="G31" s="33"/>
      <c r="H31" s="33"/>
      <c r="I31" s="33"/>
      <c r="J31" s="28"/>
    </row>
    <row r="32" spans="2:10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0" ht="31.5" customHeight="1" x14ac:dyDescent="0.2">
      <c r="B33" s="40" t="s">
        <v>37</v>
      </c>
      <c r="C33" s="41"/>
      <c r="D33" s="41"/>
      <c r="E33" s="41"/>
      <c r="F33" s="41"/>
      <c r="G33" s="41"/>
      <c r="H33" s="41"/>
      <c r="I33" s="41"/>
      <c r="J33" s="42"/>
    </row>
    <row r="34" spans="2:10" ht="46.5" customHeight="1" x14ac:dyDescent="0.2">
      <c r="B34" s="3" t="s">
        <v>4</v>
      </c>
      <c r="C34" s="3" t="s">
        <v>5</v>
      </c>
      <c r="D34" s="3" t="s">
        <v>6</v>
      </c>
      <c r="E34" s="3" t="s">
        <v>7</v>
      </c>
      <c r="F34" s="3" t="s">
        <v>8</v>
      </c>
      <c r="G34" s="3" t="s">
        <v>9</v>
      </c>
      <c r="H34" s="3" t="s">
        <v>10</v>
      </c>
      <c r="I34" s="4" t="s">
        <v>11</v>
      </c>
      <c r="J34" s="3" t="s">
        <v>12</v>
      </c>
    </row>
    <row r="35" spans="2:10" x14ac:dyDescent="0.2">
      <c r="B35" s="9" t="s">
        <v>71</v>
      </c>
      <c r="C35" s="7">
        <v>289298.02425100002</v>
      </c>
      <c r="D35" s="7">
        <v>86.903317999999999</v>
      </c>
      <c r="E35" s="7">
        <v>8338.0249590000003</v>
      </c>
      <c r="F35" s="7">
        <v>5.907</v>
      </c>
      <c r="G35" s="7">
        <v>1978.0375750000001</v>
      </c>
      <c r="H35" s="7">
        <v>395.09400599999998</v>
      </c>
      <c r="I35" s="7">
        <v>0</v>
      </c>
      <c r="J35" s="7">
        <f t="shared" ref="J35:J54" si="1">SUM(C35:I35)</f>
        <v>300101.99110900011</v>
      </c>
    </row>
    <row r="36" spans="2:10" x14ac:dyDescent="0.2">
      <c r="B36" s="9" t="s">
        <v>70</v>
      </c>
      <c r="C36" s="7">
        <v>110050.078289</v>
      </c>
      <c r="D36" s="7">
        <v>129.03084200000001</v>
      </c>
      <c r="E36" s="7">
        <v>48758.86765</v>
      </c>
      <c r="F36" s="7">
        <v>0.96</v>
      </c>
      <c r="G36" s="7">
        <v>2385.7785509999999</v>
      </c>
      <c r="H36" s="7">
        <v>555.49692700000003</v>
      </c>
      <c r="I36" s="7">
        <v>0</v>
      </c>
      <c r="J36" s="7">
        <f t="shared" si="1"/>
        <v>161880.21225899996</v>
      </c>
    </row>
    <row r="37" spans="2:10" x14ac:dyDescent="0.2">
      <c r="B37" s="9">
        <v>40184</v>
      </c>
      <c r="C37" s="7">
        <v>54482.929149000003</v>
      </c>
      <c r="D37" s="7">
        <v>244.97465700000001</v>
      </c>
      <c r="E37" s="7">
        <v>28758.484251999998</v>
      </c>
      <c r="F37" s="7">
        <v>1.95</v>
      </c>
      <c r="G37" s="7">
        <v>1579.1010080000001</v>
      </c>
      <c r="H37" s="7">
        <v>896.37500499999999</v>
      </c>
      <c r="I37" s="7">
        <v>0</v>
      </c>
      <c r="J37" s="7">
        <f t="shared" si="1"/>
        <v>85963.814070999986</v>
      </c>
    </row>
    <row r="38" spans="2:10" x14ac:dyDescent="0.2">
      <c r="B38" s="9" t="s">
        <v>69</v>
      </c>
      <c r="C38" s="7">
        <v>68795.970889000004</v>
      </c>
      <c r="D38" s="7">
        <v>116.729544</v>
      </c>
      <c r="E38" s="7">
        <v>38893.395208000002</v>
      </c>
      <c r="F38" s="7">
        <v>8.6149900000000006</v>
      </c>
      <c r="G38" s="7">
        <v>1178.336454</v>
      </c>
      <c r="H38" s="7">
        <v>2542.8794509999998</v>
      </c>
      <c r="I38" s="7">
        <v>0</v>
      </c>
      <c r="J38" s="7">
        <f t="shared" si="1"/>
        <v>111535.92653600001</v>
      </c>
    </row>
    <row r="39" spans="2:10" x14ac:dyDescent="0.2">
      <c r="B39" s="9" t="s">
        <v>68</v>
      </c>
      <c r="C39" s="7">
        <v>46279.828719999998</v>
      </c>
      <c r="D39" s="7">
        <v>199.343538</v>
      </c>
      <c r="E39" s="7">
        <v>51126.380449999997</v>
      </c>
      <c r="F39" s="7">
        <v>1.9</v>
      </c>
      <c r="G39" s="7">
        <v>1363.509102</v>
      </c>
      <c r="H39" s="7">
        <v>5773.1271589999997</v>
      </c>
      <c r="I39" s="7">
        <v>0</v>
      </c>
      <c r="J39" s="7">
        <f t="shared" si="1"/>
        <v>104744.08896899999</v>
      </c>
    </row>
    <row r="40" spans="2:10" x14ac:dyDescent="0.2">
      <c r="B40" s="9" t="s">
        <v>67</v>
      </c>
      <c r="C40" s="7">
        <v>39744.038937999998</v>
      </c>
      <c r="D40" s="7">
        <v>21.409174</v>
      </c>
      <c r="E40" s="7">
        <v>32125.497065</v>
      </c>
      <c r="F40" s="7">
        <v>5.73</v>
      </c>
      <c r="G40" s="7">
        <v>1055.226363</v>
      </c>
      <c r="H40" s="7">
        <v>2061.9746150000001</v>
      </c>
      <c r="I40" s="10">
        <v>0.53684600000000005</v>
      </c>
      <c r="J40" s="7">
        <f t="shared" si="1"/>
        <v>75014.413000999994</v>
      </c>
    </row>
    <row r="41" spans="2:10" x14ac:dyDescent="0.2">
      <c r="B41" s="9" t="s">
        <v>66</v>
      </c>
      <c r="C41" s="7">
        <v>25968.588215</v>
      </c>
      <c r="D41" s="7">
        <v>26.204165</v>
      </c>
      <c r="E41" s="7">
        <v>42454.131559000001</v>
      </c>
      <c r="F41" s="7">
        <v>1.9</v>
      </c>
      <c r="G41" s="7">
        <v>970.20708100000002</v>
      </c>
      <c r="H41" s="7">
        <v>1078.3641640000001</v>
      </c>
      <c r="I41" s="7">
        <v>0</v>
      </c>
      <c r="J41" s="7">
        <f t="shared" si="1"/>
        <v>70499.395183999994</v>
      </c>
    </row>
    <row r="42" spans="2:10" x14ac:dyDescent="0.2">
      <c r="B42" s="9" t="s">
        <v>65</v>
      </c>
      <c r="C42" s="7">
        <v>18763.990539999999</v>
      </c>
      <c r="D42" s="7">
        <v>78.977253000000005</v>
      </c>
      <c r="E42" s="7">
        <v>42309.626491000003</v>
      </c>
      <c r="F42" s="7">
        <v>34.200000000000003</v>
      </c>
      <c r="G42" s="7">
        <v>877.93111099999999</v>
      </c>
      <c r="H42" s="7">
        <v>1416.983827</v>
      </c>
      <c r="I42" s="10">
        <v>0</v>
      </c>
      <c r="J42" s="7">
        <f t="shared" si="1"/>
        <v>63481.709222000005</v>
      </c>
    </row>
    <row r="43" spans="2:10" x14ac:dyDescent="0.2">
      <c r="B43" s="9" t="s">
        <v>64</v>
      </c>
      <c r="C43" s="7">
        <v>46011.561472000001</v>
      </c>
      <c r="D43" s="7">
        <v>2211.1621620000001</v>
      </c>
      <c r="E43" s="7">
        <v>39452.707066000003</v>
      </c>
      <c r="F43" s="7">
        <v>9.8799899999999994</v>
      </c>
      <c r="G43" s="7">
        <v>283.088775</v>
      </c>
      <c r="H43" s="7">
        <v>174.410234</v>
      </c>
      <c r="I43" s="7">
        <v>0</v>
      </c>
      <c r="J43" s="7">
        <f t="shared" si="1"/>
        <v>88142.80969899999</v>
      </c>
    </row>
    <row r="44" spans="2:10" x14ac:dyDescent="0.2">
      <c r="B44" s="9" t="s">
        <v>63</v>
      </c>
      <c r="C44" s="7">
        <v>44368.192195000003</v>
      </c>
      <c r="D44" s="7">
        <v>2978.4779840000001</v>
      </c>
      <c r="E44" s="7">
        <v>20877.791716</v>
      </c>
      <c r="F44" s="7">
        <v>8.36</v>
      </c>
      <c r="G44" s="7">
        <v>352.364757</v>
      </c>
      <c r="H44" s="7">
        <v>1847.0352339999999</v>
      </c>
      <c r="I44" s="10">
        <v>7.3299999999999997E-3</v>
      </c>
      <c r="J44" s="7">
        <f t="shared" si="1"/>
        <v>70432.229215999992</v>
      </c>
    </row>
    <row r="45" spans="2:10" x14ac:dyDescent="0.2">
      <c r="B45" s="9" t="s">
        <v>62</v>
      </c>
      <c r="C45" s="7">
        <v>18211.890102000001</v>
      </c>
      <c r="D45" s="7">
        <v>5697.3912490000002</v>
      </c>
      <c r="E45" s="7">
        <v>28277.805387</v>
      </c>
      <c r="F45" s="7">
        <v>4.9400000000000004</v>
      </c>
      <c r="G45" s="7">
        <v>4077.9851870000002</v>
      </c>
      <c r="H45" s="7">
        <v>173.48206300000001</v>
      </c>
      <c r="I45" s="7">
        <v>0</v>
      </c>
      <c r="J45" s="7">
        <f t="shared" si="1"/>
        <v>56443.493988000002</v>
      </c>
    </row>
    <row r="46" spans="2:10" x14ac:dyDescent="0.2">
      <c r="B46" s="9" t="s">
        <v>61</v>
      </c>
      <c r="C46" s="7">
        <v>41401.092048999999</v>
      </c>
      <c r="D46" s="7">
        <v>120.681557</v>
      </c>
      <c r="E46" s="7">
        <v>22329.543556000001</v>
      </c>
      <c r="F46" s="7">
        <v>11.4</v>
      </c>
      <c r="G46" s="7">
        <v>1563.8928370000001</v>
      </c>
      <c r="H46" s="7">
        <v>359.309417</v>
      </c>
      <c r="I46" s="10">
        <v>0</v>
      </c>
      <c r="J46" s="7">
        <f t="shared" si="1"/>
        <v>65785.919416000004</v>
      </c>
    </row>
    <row r="47" spans="2:10" x14ac:dyDescent="0.2">
      <c r="B47" s="9" t="s">
        <v>60</v>
      </c>
      <c r="C47" s="7">
        <v>39745.536587000002</v>
      </c>
      <c r="D47" s="7">
        <v>95.335949999999997</v>
      </c>
      <c r="E47" s="7">
        <v>10980.962933999999</v>
      </c>
      <c r="F47" s="7">
        <v>9.49</v>
      </c>
      <c r="G47" s="7">
        <v>3385.2285149999998</v>
      </c>
      <c r="H47" s="7">
        <v>534.94569300000001</v>
      </c>
      <c r="I47" s="7">
        <v>9.8919000000000007E-2</v>
      </c>
      <c r="J47" s="7">
        <f t="shared" si="1"/>
        <v>54751.598597999997</v>
      </c>
    </row>
    <row r="48" spans="2:10" x14ac:dyDescent="0.2">
      <c r="B48" s="9" t="s">
        <v>59</v>
      </c>
      <c r="C48" s="7">
        <v>30458.329782000001</v>
      </c>
      <c r="D48" s="7">
        <v>2668.1840820000002</v>
      </c>
      <c r="E48" s="7">
        <v>30017.816018000001</v>
      </c>
      <c r="F48" s="7">
        <v>3.3980000000000001</v>
      </c>
      <c r="G48" s="7">
        <v>937.68154600000003</v>
      </c>
      <c r="H48" s="7">
        <v>498.19321500000001</v>
      </c>
      <c r="I48" s="10">
        <v>9.9399999999999992E-3</v>
      </c>
      <c r="J48" s="7">
        <f t="shared" si="1"/>
        <v>64583.612583000009</v>
      </c>
    </row>
    <row r="49" spans="2:10" x14ac:dyDescent="0.2">
      <c r="B49" s="9" t="s">
        <v>58</v>
      </c>
      <c r="C49" s="7">
        <v>21123.649829999998</v>
      </c>
      <c r="D49" s="7">
        <v>134.94663199999999</v>
      </c>
      <c r="E49" s="7">
        <v>38575.852310000002</v>
      </c>
      <c r="F49" s="7">
        <v>0.378</v>
      </c>
      <c r="G49" s="7">
        <v>2922.7243239999998</v>
      </c>
      <c r="H49" s="7">
        <v>774.09038499999997</v>
      </c>
      <c r="I49" s="7">
        <v>0</v>
      </c>
      <c r="J49" s="7">
        <f t="shared" si="1"/>
        <v>63531.641481000006</v>
      </c>
    </row>
    <row r="50" spans="2:10" x14ac:dyDescent="0.2">
      <c r="B50" s="9" t="s">
        <v>57</v>
      </c>
      <c r="C50" s="7">
        <v>15025.828165999999</v>
      </c>
      <c r="D50" s="7">
        <v>93.032610000000005</v>
      </c>
      <c r="E50" s="7">
        <v>16808.55258</v>
      </c>
      <c r="F50" s="7">
        <v>1.506</v>
      </c>
      <c r="G50" s="7">
        <v>958.90211799999997</v>
      </c>
      <c r="H50" s="7">
        <v>319.19112100000001</v>
      </c>
      <c r="I50" s="10">
        <v>0</v>
      </c>
      <c r="J50" s="7">
        <f t="shared" si="1"/>
        <v>33207.012595</v>
      </c>
    </row>
    <row r="51" spans="2:10" x14ac:dyDescent="0.2">
      <c r="B51" s="9" t="s">
        <v>56</v>
      </c>
      <c r="C51" s="7">
        <v>11775.185176000001</v>
      </c>
      <c r="D51" s="7">
        <v>0</v>
      </c>
      <c r="E51" s="7">
        <v>18230.969346000002</v>
      </c>
      <c r="F51" s="7">
        <v>17.530999999999999</v>
      </c>
      <c r="G51" s="7">
        <v>4201.5870569999997</v>
      </c>
      <c r="H51" s="7">
        <v>113.587334</v>
      </c>
      <c r="I51" s="10">
        <v>2.10154</v>
      </c>
      <c r="J51" s="7">
        <f t="shared" si="1"/>
        <v>34340.961453000011</v>
      </c>
    </row>
    <row r="52" spans="2:10" x14ac:dyDescent="0.2">
      <c r="B52" s="9" t="s">
        <v>55</v>
      </c>
      <c r="C52" s="7">
        <v>43307.757949999999</v>
      </c>
      <c r="D52" s="7">
        <v>0.92293199999999997</v>
      </c>
      <c r="E52" s="7">
        <v>31600.359366000001</v>
      </c>
      <c r="F52" s="7">
        <v>1.119</v>
      </c>
      <c r="G52" s="7">
        <v>4621.8465249999999</v>
      </c>
      <c r="H52" s="7">
        <v>61.400846000000001</v>
      </c>
      <c r="I52" s="7">
        <v>0</v>
      </c>
      <c r="J52" s="7">
        <f t="shared" si="1"/>
        <v>79593.406619000016</v>
      </c>
    </row>
    <row r="53" spans="2:10" x14ac:dyDescent="0.2">
      <c r="B53" s="9" t="s">
        <v>54</v>
      </c>
      <c r="C53" s="7">
        <v>23517.496523000002</v>
      </c>
      <c r="D53" s="7">
        <v>63.565899999999999</v>
      </c>
      <c r="E53" s="7">
        <v>52197.232920000002</v>
      </c>
      <c r="F53" s="7">
        <v>10.156000000000001</v>
      </c>
      <c r="G53" s="7">
        <v>2291.9653079999998</v>
      </c>
      <c r="H53" s="7">
        <v>454.80609800000002</v>
      </c>
      <c r="I53" s="7">
        <v>5.7118000000000002E-2</v>
      </c>
      <c r="J53" s="7">
        <f t="shared" si="1"/>
        <v>78535.279867000005</v>
      </c>
    </row>
    <row r="54" spans="2:10" x14ac:dyDescent="0.2">
      <c r="B54" s="9" t="s">
        <v>53</v>
      </c>
      <c r="C54" s="7">
        <v>15281.147252999999</v>
      </c>
      <c r="D54" s="7">
        <v>138.89672200000001</v>
      </c>
      <c r="E54" s="7">
        <v>20481.550067</v>
      </c>
      <c r="F54" s="7">
        <v>13.901</v>
      </c>
      <c r="G54" s="7">
        <v>2619.2264749999999</v>
      </c>
      <c r="H54" s="7">
        <v>1800.571316</v>
      </c>
      <c r="I54" s="10">
        <v>0.11511200000000001</v>
      </c>
      <c r="J54" s="7">
        <f t="shared" si="1"/>
        <v>40335.407944999999</v>
      </c>
    </row>
    <row r="55" spans="2:10" x14ac:dyDescent="0.2">
      <c r="B55" s="29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32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8"/>
      <c r="C57" s="8"/>
      <c r="D57" s="8"/>
      <c r="E57" s="8"/>
      <c r="F57" s="8"/>
      <c r="G57" s="8"/>
      <c r="H57" s="8"/>
      <c r="I57" s="8"/>
      <c r="J57" s="8"/>
    </row>
    <row r="58" spans="2:10" ht="39" customHeight="1" x14ac:dyDescent="0.2">
      <c r="B58" s="38" t="s">
        <v>47</v>
      </c>
      <c r="C58" s="38"/>
      <c r="D58" s="38"/>
      <c r="E58" s="39" t="s">
        <v>15</v>
      </c>
      <c r="F58" s="39"/>
      <c r="G58" s="11" t="s">
        <v>16</v>
      </c>
      <c r="H58" s="12"/>
      <c r="I58" s="12"/>
      <c r="J58" s="8"/>
    </row>
    <row r="59" spans="2:10" ht="14.25" customHeight="1" x14ac:dyDescent="0.2">
      <c r="B59" s="13" t="s">
        <v>20</v>
      </c>
      <c r="C59" s="13"/>
      <c r="D59" s="13"/>
      <c r="E59" s="24">
        <v>4593</v>
      </c>
      <c r="F59" s="24"/>
      <c r="G59" s="15" t="s">
        <v>17</v>
      </c>
      <c r="H59" s="16"/>
      <c r="I59" s="16"/>
      <c r="J59" s="8"/>
    </row>
    <row r="60" spans="2:10" ht="14.25" customHeight="1" x14ac:dyDescent="0.2">
      <c r="B60" s="17" t="s">
        <v>21</v>
      </c>
      <c r="C60" s="17"/>
      <c r="D60" s="17"/>
      <c r="E60" s="25">
        <v>3108</v>
      </c>
      <c r="F60" s="25"/>
      <c r="G60" s="16" t="s">
        <v>17</v>
      </c>
      <c r="H60" s="16"/>
      <c r="I60" s="16"/>
      <c r="J60" s="8"/>
    </row>
    <row r="61" spans="2:10" ht="14.25" customHeight="1" x14ac:dyDescent="0.2">
      <c r="B61" s="17" t="s">
        <v>26</v>
      </c>
      <c r="C61" s="17"/>
      <c r="D61" s="17"/>
      <c r="E61" s="25">
        <v>2676</v>
      </c>
      <c r="F61" s="25"/>
      <c r="G61" s="16" t="s">
        <v>18</v>
      </c>
      <c r="H61" s="16"/>
      <c r="I61" s="16"/>
      <c r="J61" s="8"/>
    </row>
    <row r="62" spans="2:10" ht="14.25" customHeight="1" x14ac:dyDescent="0.2">
      <c r="B62" s="17" t="s">
        <v>24</v>
      </c>
      <c r="C62" s="17"/>
      <c r="D62" s="17"/>
      <c r="E62" s="25">
        <v>2574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27</v>
      </c>
      <c r="C63" s="17"/>
      <c r="D63" s="17"/>
      <c r="E63" s="25">
        <v>2280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23</v>
      </c>
      <c r="C64" s="17"/>
      <c r="D64" s="17"/>
      <c r="E64" s="25">
        <v>1945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22</v>
      </c>
      <c r="C65" s="17"/>
      <c r="D65" s="17"/>
      <c r="E65" s="25">
        <v>1918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31</v>
      </c>
      <c r="C66" s="17"/>
      <c r="D66" s="17"/>
      <c r="E66" s="25">
        <v>1884</v>
      </c>
      <c r="F66" s="25"/>
      <c r="G66" s="16" t="s">
        <v>17</v>
      </c>
      <c r="H66" s="16"/>
      <c r="I66" s="16"/>
      <c r="J66" s="8"/>
    </row>
    <row r="67" spans="2:14" ht="14.25" customHeight="1" x14ac:dyDescent="0.2">
      <c r="B67" s="17" t="s">
        <v>35</v>
      </c>
      <c r="C67" s="17"/>
      <c r="D67" s="17"/>
      <c r="E67" s="25">
        <v>1624</v>
      </c>
      <c r="F67" s="25"/>
      <c r="G67" s="16" t="s">
        <v>18</v>
      </c>
      <c r="H67" s="16"/>
      <c r="I67" s="16"/>
      <c r="J67" s="8"/>
    </row>
    <row r="68" spans="2:14" ht="13.5" thickBot="1" x14ac:dyDescent="0.25">
      <c r="B68" s="19" t="s">
        <v>34</v>
      </c>
      <c r="C68" s="19"/>
      <c r="D68" s="19"/>
      <c r="E68" s="26">
        <v>1413</v>
      </c>
      <c r="F68" s="26"/>
      <c r="G68" s="21" t="s">
        <v>18</v>
      </c>
      <c r="H68" s="16"/>
      <c r="I68" s="16"/>
      <c r="J68" s="8"/>
    </row>
    <row r="69" spans="2:14" ht="13.5" thickTop="1" x14ac:dyDescent="0.2">
      <c r="B69" s="8"/>
      <c r="C69" s="8"/>
      <c r="D69" s="8"/>
      <c r="E69" s="8"/>
      <c r="F69" s="8"/>
      <c r="G69" s="8"/>
      <c r="H69" s="8"/>
      <c r="I69" s="8"/>
      <c r="J69" s="8"/>
    </row>
    <row r="70" spans="2:14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8"/>
      <c r="F72" s="8"/>
      <c r="G72" s="8"/>
      <c r="H72" s="8"/>
      <c r="I72" s="8"/>
      <c r="J72" s="8"/>
      <c r="N72" t="s">
        <v>0</v>
      </c>
    </row>
    <row r="73" spans="2:14" x14ac:dyDescent="0.2">
      <c r="B73" s="8"/>
      <c r="C73" s="8"/>
      <c r="D73" s="8"/>
      <c r="E73" s="8"/>
      <c r="F73" s="8"/>
      <c r="G73" s="8"/>
      <c r="H73" s="8"/>
      <c r="I73" s="8"/>
      <c r="J73" s="8"/>
    </row>
  </sheetData>
  <mergeCells count="6">
    <mergeCell ref="B2:T2"/>
    <mergeCell ref="B58:D58"/>
    <mergeCell ref="E58:F58"/>
    <mergeCell ref="B8:J8"/>
    <mergeCell ref="B33:J33"/>
    <mergeCell ref="B5:T5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19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40452</v>
      </c>
      <c r="C10" s="6">
        <v>637</v>
      </c>
      <c r="D10" s="6">
        <v>8</v>
      </c>
      <c r="E10" s="6">
        <v>178</v>
      </c>
      <c r="F10" s="6">
        <v>3</v>
      </c>
      <c r="G10" s="6">
        <v>18</v>
      </c>
      <c r="H10" s="6">
        <v>54</v>
      </c>
      <c r="I10" s="6">
        <v>11</v>
      </c>
      <c r="J10" s="7">
        <f t="shared" ref="J10:J30" si="0">SUM(C10:I10)</f>
        <v>909</v>
      </c>
    </row>
    <row r="11" spans="1:21" ht="12.75" customHeight="1" x14ac:dyDescent="0.2">
      <c r="B11" s="5">
        <v>40455</v>
      </c>
      <c r="C11" s="6">
        <v>614</v>
      </c>
      <c r="D11" s="6">
        <v>11</v>
      </c>
      <c r="E11" s="6">
        <v>157</v>
      </c>
      <c r="F11" s="6">
        <v>6</v>
      </c>
      <c r="G11" s="6">
        <v>16</v>
      </c>
      <c r="H11" s="6">
        <v>24</v>
      </c>
      <c r="I11" s="6">
        <v>5</v>
      </c>
      <c r="J11" s="7">
        <f t="shared" si="0"/>
        <v>833</v>
      </c>
    </row>
    <row r="12" spans="1:21" ht="12.75" customHeight="1" x14ac:dyDescent="0.2">
      <c r="B12" s="5">
        <v>40456</v>
      </c>
      <c r="C12" s="6">
        <v>597</v>
      </c>
      <c r="D12" s="6">
        <v>3</v>
      </c>
      <c r="E12" s="6">
        <v>137</v>
      </c>
      <c r="F12" s="6">
        <v>1</v>
      </c>
      <c r="G12" s="6">
        <v>12</v>
      </c>
      <c r="H12" s="6">
        <v>4</v>
      </c>
      <c r="I12" s="6">
        <v>3</v>
      </c>
      <c r="J12" s="7">
        <f t="shared" si="0"/>
        <v>757</v>
      </c>
    </row>
    <row r="13" spans="1:21" ht="12.75" customHeight="1" x14ac:dyDescent="0.2">
      <c r="B13" s="5">
        <v>40457</v>
      </c>
      <c r="C13" s="6">
        <v>624</v>
      </c>
      <c r="D13" s="6">
        <v>7</v>
      </c>
      <c r="E13" s="6">
        <v>120</v>
      </c>
      <c r="F13" s="6">
        <v>5</v>
      </c>
      <c r="G13" s="6">
        <v>26</v>
      </c>
      <c r="H13" s="6">
        <v>5</v>
      </c>
      <c r="I13" s="6">
        <v>8</v>
      </c>
      <c r="J13" s="7">
        <f t="shared" si="0"/>
        <v>795</v>
      </c>
    </row>
    <row r="14" spans="1:21" ht="12.75" customHeight="1" x14ac:dyDescent="0.2">
      <c r="B14" s="5">
        <v>40458</v>
      </c>
      <c r="C14" s="6">
        <v>669</v>
      </c>
      <c r="D14" s="6">
        <v>10</v>
      </c>
      <c r="E14" s="6">
        <v>144</v>
      </c>
      <c r="F14" s="6">
        <v>10</v>
      </c>
      <c r="G14" s="6">
        <v>26</v>
      </c>
      <c r="H14" s="6">
        <v>21</v>
      </c>
      <c r="I14" s="6">
        <v>24</v>
      </c>
      <c r="J14" s="7">
        <f t="shared" si="0"/>
        <v>904</v>
      </c>
    </row>
    <row r="15" spans="1:21" ht="12.75" customHeight="1" x14ac:dyDescent="0.2">
      <c r="B15" s="5">
        <v>40459</v>
      </c>
      <c r="C15" s="6">
        <v>632</v>
      </c>
      <c r="D15" s="6">
        <v>2</v>
      </c>
      <c r="E15" s="6">
        <v>183</v>
      </c>
      <c r="F15" s="6">
        <v>4</v>
      </c>
      <c r="G15" s="6">
        <v>28</v>
      </c>
      <c r="H15" s="6">
        <v>47</v>
      </c>
      <c r="I15" s="6">
        <v>9</v>
      </c>
      <c r="J15" s="7">
        <f t="shared" si="0"/>
        <v>905</v>
      </c>
    </row>
    <row r="16" spans="1:21" ht="12.75" customHeight="1" x14ac:dyDescent="0.2">
      <c r="B16" s="5">
        <v>40463</v>
      </c>
      <c r="C16" s="6">
        <v>552</v>
      </c>
      <c r="D16" s="6">
        <v>6</v>
      </c>
      <c r="E16" s="6">
        <v>150</v>
      </c>
      <c r="F16" s="6">
        <v>8</v>
      </c>
      <c r="G16" s="6">
        <v>14</v>
      </c>
      <c r="H16" s="6">
        <v>3</v>
      </c>
      <c r="I16" s="6">
        <v>8</v>
      </c>
      <c r="J16" s="7">
        <f t="shared" si="0"/>
        <v>741</v>
      </c>
    </row>
    <row r="17" spans="2:10" ht="12.75" customHeight="1" x14ac:dyDescent="0.2">
      <c r="B17" s="5">
        <v>40464</v>
      </c>
      <c r="C17" s="6">
        <v>616</v>
      </c>
      <c r="D17" s="6">
        <v>13</v>
      </c>
      <c r="E17" s="6">
        <v>166</v>
      </c>
      <c r="F17" s="6">
        <v>11</v>
      </c>
      <c r="G17" s="6">
        <v>17</v>
      </c>
      <c r="H17" s="6">
        <v>14</v>
      </c>
      <c r="I17" s="6">
        <v>14</v>
      </c>
      <c r="J17" s="7">
        <f t="shared" si="0"/>
        <v>851</v>
      </c>
    </row>
    <row r="18" spans="2:10" ht="13.5" customHeight="1" x14ac:dyDescent="0.2">
      <c r="B18" s="5">
        <v>40465</v>
      </c>
      <c r="C18" s="6">
        <v>649</v>
      </c>
      <c r="D18" s="6">
        <v>17</v>
      </c>
      <c r="E18" s="6">
        <v>222</v>
      </c>
      <c r="F18" s="6">
        <v>0</v>
      </c>
      <c r="G18" s="6">
        <v>17</v>
      </c>
      <c r="H18" s="6">
        <v>8</v>
      </c>
      <c r="I18" s="6">
        <v>18</v>
      </c>
      <c r="J18" s="7">
        <f t="shared" si="0"/>
        <v>931</v>
      </c>
    </row>
    <row r="19" spans="2:10" x14ac:dyDescent="0.2">
      <c r="B19" s="5">
        <v>40466</v>
      </c>
      <c r="C19" s="6">
        <v>519</v>
      </c>
      <c r="D19" s="6">
        <v>13</v>
      </c>
      <c r="E19" s="6">
        <v>130</v>
      </c>
      <c r="F19" s="6">
        <v>3</v>
      </c>
      <c r="G19" s="6">
        <v>20</v>
      </c>
      <c r="H19" s="6">
        <v>71</v>
      </c>
      <c r="I19" s="6">
        <v>17</v>
      </c>
      <c r="J19" s="7">
        <f t="shared" si="0"/>
        <v>773</v>
      </c>
    </row>
    <row r="20" spans="2:10" x14ac:dyDescent="0.2">
      <c r="B20" s="5">
        <v>40469</v>
      </c>
      <c r="C20" s="6">
        <v>705</v>
      </c>
      <c r="D20" s="6">
        <v>22</v>
      </c>
      <c r="E20" s="6">
        <v>165</v>
      </c>
      <c r="F20" s="6">
        <v>7</v>
      </c>
      <c r="G20" s="6">
        <v>8</v>
      </c>
      <c r="H20" s="6">
        <v>24</v>
      </c>
      <c r="I20" s="6">
        <v>5</v>
      </c>
      <c r="J20" s="7">
        <f t="shared" si="0"/>
        <v>936</v>
      </c>
    </row>
    <row r="21" spans="2:10" x14ac:dyDescent="0.2">
      <c r="B21" s="5">
        <v>40470</v>
      </c>
      <c r="C21" s="6">
        <v>555</v>
      </c>
      <c r="D21" s="6">
        <v>17</v>
      </c>
      <c r="E21" s="6">
        <v>310</v>
      </c>
      <c r="F21" s="6">
        <v>9</v>
      </c>
      <c r="G21" s="6">
        <v>6</v>
      </c>
      <c r="H21" s="6">
        <v>25</v>
      </c>
      <c r="I21" s="6">
        <v>9</v>
      </c>
      <c r="J21" s="7">
        <f t="shared" si="0"/>
        <v>931</v>
      </c>
    </row>
    <row r="22" spans="2:10" x14ac:dyDescent="0.2">
      <c r="B22" s="5">
        <v>40471</v>
      </c>
      <c r="C22" s="6">
        <v>632</v>
      </c>
      <c r="D22" s="6">
        <v>19</v>
      </c>
      <c r="E22" s="6">
        <v>267</v>
      </c>
      <c r="F22" s="6">
        <v>2</v>
      </c>
      <c r="G22" s="6">
        <v>14</v>
      </c>
      <c r="H22" s="6">
        <v>30</v>
      </c>
      <c r="I22" s="6">
        <v>17</v>
      </c>
      <c r="J22" s="7">
        <f t="shared" si="0"/>
        <v>981</v>
      </c>
    </row>
    <row r="23" spans="2:10" x14ac:dyDescent="0.2">
      <c r="B23" s="5">
        <v>40472</v>
      </c>
      <c r="C23" s="6">
        <v>698</v>
      </c>
      <c r="D23" s="6">
        <v>13</v>
      </c>
      <c r="E23" s="6">
        <v>416</v>
      </c>
      <c r="F23" s="6">
        <v>6</v>
      </c>
      <c r="G23" s="6">
        <v>7</v>
      </c>
      <c r="H23" s="6">
        <v>29</v>
      </c>
      <c r="I23" s="6">
        <v>6</v>
      </c>
      <c r="J23" s="7">
        <f t="shared" si="0"/>
        <v>1175</v>
      </c>
    </row>
    <row r="24" spans="2:10" x14ac:dyDescent="0.2">
      <c r="B24" s="5">
        <v>40473</v>
      </c>
      <c r="C24" s="6">
        <v>563</v>
      </c>
      <c r="D24" s="6">
        <v>20</v>
      </c>
      <c r="E24" s="6">
        <v>236</v>
      </c>
      <c r="F24" s="6">
        <v>5</v>
      </c>
      <c r="G24" s="6">
        <v>9</v>
      </c>
      <c r="H24" s="6">
        <v>50</v>
      </c>
      <c r="I24" s="6">
        <v>9</v>
      </c>
      <c r="J24" s="7">
        <f t="shared" si="0"/>
        <v>892</v>
      </c>
    </row>
    <row r="25" spans="2:10" x14ac:dyDescent="0.2">
      <c r="B25" s="5">
        <v>40476</v>
      </c>
      <c r="C25" s="6">
        <v>636</v>
      </c>
      <c r="D25" s="6">
        <v>10</v>
      </c>
      <c r="E25" s="6">
        <v>303</v>
      </c>
      <c r="F25" s="6">
        <v>4</v>
      </c>
      <c r="G25" s="6">
        <v>8</v>
      </c>
      <c r="H25" s="6">
        <v>29</v>
      </c>
      <c r="I25" s="6">
        <v>0</v>
      </c>
      <c r="J25" s="7">
        <f t="shared" si="0"/>
        <v>990</v>
      </c>
    </row>
    <row r="26" spans="2:10" x14ac:dyDescent="0.2">
      <c r="B26" s="5">
        <v>40477</v>
      </c>
      <c r="C26" s="6">
        <v>621</v>
      </c>
      <c r="D26" s="6">
        <v>15</v>
      </c>
      <c r="E26" s="6">
        <v>300</v>
      </c>
      <c r="F26" s="6">
        <v>5</v>
      </c>
      <c r="G26" s="6">
        <v>8</v>
      </c>
      <c r="H26" s="6">
        <v>10</v>
      </c>
      <c r="I26" s="6">
        <v>10</v>
      </c>
      <c r="J26" s="7">
        <f t="shared" si="0"/>
        <v>969</v>
      </c>
    </row>
    <row r="27" spans="2:10" x14ac:dyDescent="0.2">
      <c r="B27" s="5">
        <v>40478</v>
      </c>
      <c r="C27" s="6">
        <v>670</v>
      </c>
      <c r="D27" s="6">
        <v>12</v>
      </c>
      <c r="E27" s="6">
        <v>276</v>
      </c>
      <c r="F27" s="6">
        <v>2</v>
      </c>
      <c r="G27" s="6">
        <v>13</v>
      </c>
      <c r="H27" s="6">
        <v>14</v>
      </c>
      <c r="I27" s="6">
        <v>12</v>
      </c>
      <c r="J27" s="7">
        <f t="shared" si="0"/>
        <v>999</v>
      </c>
    </row>
    <row r="28" spans="2:10" x14ac:dyDescent="0.2">
      <c r="B28" s="5">
        <v>40479</v>
      </c>
      <c r="C28" s="6">
        <v>736</v>
      </c>
      <c r="D28" s="6">
        <v>17</v>
      </c>
      <c r="E28" s="6">
        <v>191</v>
      </c>
      <c r="F28" s="6">
        <v>4</v>
      </c>
      <c r="G28" s="6">
        <v>16</v>
      </c>
      <c r="H28" s="6">
        <v>24</v>
      </c>
      <c r="I28" s="6">
        <v>7</v>
      </c>
      <c r="J28" s="7">
        <f t="shared" si="0"/>
        <v>995</v>
      </c>
    </row>
    <row r="29" spans="2:10" x14ac:dyDescent="0.2">
      <c r="B29" s="5">
        <v>40480</v>
      </c>
      <c r="C29" s="6">
        <v>731</v>
      </c>
      <c r="D29" s="6">
        <v>14</v>
      </c>
      <c r="E29" s="6">
        <v>124</v>
      </c>
      <c r="F29" s="6">
        <v>2</v>
      </c>
      <c r="G29" s="6">
        <v>9</v>
      </c>
      <c r="H29" s="6">
        <v>112</v>
      </c>
      <c r="I29" s="6">
        <v>2</v>
      </c>
      <c r="J29" s="7">
        <f t="shared" si="0"/>
        <v>994</v>
      </c>
    </row>
    <row r="30" spans="2:10" x14ac:dyDescent="0.2">
      <c r="B30" s="5" t="s">
        <v>12</v>
      </c>
      <c r="C30" s="6">
        <v>40680</v>
      </c>
      <c r="D30" s="6">
        <v>547</v>
      </c>
      <c r="E30" s="6">
        <v>11707</v>
      </c>
      <c r="F30" s="6">
        <v>217</v>
      </c>
      <c r="G30" s="6">
        <v>994</v>
      </c>
      <c r="H30" s="6">
        <v>1972</v>
      </c>
      <c r="I30" s="6">
        <v>322</v>
      </c>
      <c r="J30" s="7">
        <f t="shared" si="0"/>
        <v>56439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13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40452</v>
      </c>
      <c r="C36" s="7">
        <v>38549.888878999998</v>
      </c>
      <c r="D36" s="7">
        <v>1637.4255439999999</v>
      </c>
      <c r="E36" s="7">
        <v>65553.158279995492</v>
      </c>
      <c r="F36" s="7">
        <v>4.74</v>
      </c>
      <c r="G36" s="7">
        <v>3297.1485720000001</v>
      </c>
      <c r="H36" s="7">
        <v>925.12110600000005</v>
      </c>
      <c r="I36" s="10">
        <v>0.32782600000000001</v>
      </c>
      <c r="J36" s="7">
        <f t="shared" ref="J36:J56" si="1">SUM(C36:I36)</f>
        <v>109967.81020699551</v>
      </c>
    </row>
    <row r="37" spans="2:10" x14ac:dyDescent="0.2">
      <c r="B37" s="9">
        <v>40455</v>
      </c>
      <c r="C37" s="7">
        <v>69569.376264000006</v>
      </c>
      <c r="D37" s="7">
        <v>5528.4533030000002</v>
      </c>
      <c r="E37" s="7">
        <v>31150.6277075691</v>
      </c>
      <c r="F37" s="7">
        <v>13.133990000000001</v>
      </c>
      <c r="G37" s="7">
        <v>10789.204205</v>
      </c>
      <c r="H37" s="7">
        <v>256.35211600000002</v>
      </c>
      <c r="I37" s="10">
        <v>0.14938899999999999</v>
      </c>
      <c r="J37" s="7">
        <f t="shared" si="1"/>
        <v>117307.29697456911</v>
      </c>
    </row>
    <row r="38" spans="2:10" x14ac:dyDescent="0.2">
      <c r="B38" s="9">
        <v>40456</v>
      </c>
      <c r="C38" s="7">
        <v>101455.168976</v>
      </c>
      <c r="D38" s="7">
        <v>1464.71154</v>
      </c>
      <c r="E38" s="7">
        <v>54759.068857999999</v>
      </c>
      <c r="F38" s="7">
        <v>1.194</v>
      </c>
      <c r="G38" s="7">
        <v>989.78150200000005</v>
      </c>
      <c r="H38" s="7">
        <v>77.889152999999993</v>
      </c>
      <c r="I38" s="7">
        <v>0.31138500000000002</v>
      </c>
      <c r="J38" s="7">
        <f t="shared" si="1"/>
        <v>158748.12541400001</v>
      </c>
    </row>
    <row r="39" spans="2:10" x14ac:dyDescent="0.2">
      <c r="B39" s="9">
        <v>40457</v>
      </c>
      <c r="C39" s="7">
        <v>74186.519285000002</v>
      </c>
      <c r="D39" s="7">
        <v>147.02784600000001</v>
      </c>
      <c r="E39" s="7">
        <v>52286.254873316902</v>
      </c>
      <c r="F39" s="7">
        <v>13.96</v>
      </c>
      <c r="G39" s="7">
        <v>4932.0158750000001</v>
      </c>
      <c r="H39" s="7">
        <v>54.557431000000001</v>
      </c>
      <c r="I39" s="10">
        <v>0.17880499999999999</v>
      </c>
      <c r="J39" s="7">
        <f t="shared" si="1"/>
        <v>131620.51411531691</v>
      </c>
    </row>
    <row r="40" spans="2:10" x14ac:dyDescent="0.2">
      <c r="B40" s="9">
        <v>40458</v>
      </c>
      <c r="C40" s="7">
        <v>29792.878447999999</v>
      </c>
      <c r="D40" s="7">
        <v>411.09061000000003</v>
      </c>
      <c r="E40" s="7">
        <v>58284.267731</v>
      </c>
      <c r="F40" s="7">
        <v>18.274999999999999</v>
      </c>
      <c r="G40" s="7">
        <v>1932.2846360000001</v>
      </c>
      <c r="H40" s="7">
        <v>282.716792</v>
      </c>
      <c r="I40" s="7">
        <v>0.35568300000000003</v>
      </c>
      <c r="J40" s="7">
        <f t="shared" si="1"/>
        <v>90721.868900000001</v>
      </c>
    </row>
    <row r="41" spans="2:10" x14ac:dyDescent="0.2">
      <c r="B41" s="9">
        <v>40459</v>
      </c>
      <c r="C41" s="7">
        <v>41360.711426000002</v>
      </c>
      <c r="D41" s="7">
        <v>129.38325</v>
      </c>
      <c r="E41" s="7">
        <v>64115.913203999997</v>
      </c>
      <c r="F41" s="7">
        <v>6.944</v>
      </c>
      <c r="G41" s="7">
        <v>917.26993400000003</v>
      </c>
      <c r="H41" s="7">
        <v>1950.5505599999999</v>
      </c>
      <c r="I41" s="10">
        <v>0.453569</v>
      </c>
      <c r="J41" s="7">
        <f t="shared" si="1"/>
        <v>108481.225943</v>
      </c>
    </row>
    <row r="42" spans="2:10" x14ac:dyDescent="0.2">
      <c r="B42" s="9">
        <v>40463</v>
      </c>
      <c r="C42" s="7">
        <v>49499.727508999997</v>
      </c>
      <c r="D42" s="7">
        <v>4553.185579</v>
      </c>
      <c r="E42" s="7">
        <v>87868.428945503998</v>
      </c>
      <c r="F42" s="7">
        <v>9.2040000000000006</v>
      </c>
      <c r="G42" s="7">
        <v>15238.428468</v>
      </c>
      <c r="H42" s="7">
        <v>6.8042809999999996</v>
      </c>
      <c r="I42" s="7">
        <v>0.22888600000000001</v>
      </c>
      <c r="J42" s="7">
        <f t="shared" si="1"/>
        <v>157176.00766850397</v>
      </c>
    </row>
    <row r="43" spans="2:10" x14ac:dyDescent="0.2">
      <c r="B43" s="9">
        <v>40464</v>
      </c>
      <c r="C43" s="7">
        <v>33649.74783</v>
      </c>
      <c r="D43" s="7">
        <v>183.684956</v>
      </c>
      <c r="E43" s="7">
        <v>95571.832029187193</v>
      </c>
      <c r="F43" s="7">
        <v>24.995000000000001</v>
      </c>
      <c r="G43" s="7">
        <v>1007.0999849999999</v>
      </c>
      <c r="H43" s="7">
        <v>130.238967</v>
      </c>
      <c r="I43" s="10">
        <v>0.46224599999999999</v>
      </c>
      <c r="J43" s="7">
        <f t="shared" si="1"/>
        <v>130568.06101318718</v>
      </c>
    </row>
    <row r="44" spans="2:10" x14ac:dyDescent="0.2">
      <c r="B44" s="9">
        <v>40465</v>
      </c>
      <c r="C44" s="7">
        <v>140402.96608000001</v>
      </c>
      <c r="D44" s="7">
        <v>2477.7324469999999</v>
      </c>
      <c r="E44" s="7">
        <v>75880.910541760808</v>
      </c>
      <c r="F44" s="7">
        <v>0</v>
      </c>
      <c r="G44" s="7">
        <v>1608.892384</v>
      </c>
      <c r="H44" s="7">
        <v>67.425756000000007</v>
      </c>
      <c r="I44" s="7">
        <v>1.5023249999999999</v>
      </c>
      <c r="J44" s="7">
        <f t="shared" si="1"/>
        <v>220439.42953376085</v>
      </c>
    </row>
    <row r="45" spans="2:10" x14ac:dyDescent="0.2">
      <c r="B45" s="9">
        <v>40466</v>
      </c>
      <c r="C45" s="7">
        <v>26547.899399999998</v>
      </c>
      <c r="D45" s="7">
        <v>667.60975099999996</v>
      </c>
      <c r="E45" s="7">
        <v>60533.435767150004</v>
      </c>
      <c r="F45" s="7">
        <v>2.9260000000000002</v>
      </c>
      <c r="G45" s="7">
        <v>4852.3279199999997</v>
      </c>
      <c r="H45" s="7">
        <v>1436.411814</v>
      </c>
      <c r="I45" s="10">
        <v>1.9380759999999999</v>
      </c>
      <c r="J45" s="7">
        <f t="shared" si="1"/>
        <v>94042.54872815001</v>
      </c>
    </row>
    <row r="46" spans="2:10" x14ac:dyDescent="0.2">
      <c r="B46" s="9">
        <v>40469</v>
      </c>
      <c r="C46" s="7">
        <v>73764.202564000007</v>
      </c>
      <c r="D46" s="7">
        <v>1162.270352</v>
      </c>
      <c r="E46" s="7">
        <v>74295.115373786408</v>
      </c>
      <c r="F46" s="7">
        <v>18.853999999999999</v>
      </c>
      <c r="G46" s="7">
        <v>3677.6338599999999</v>
      </c>
      <c r="H46" s="7">
        <v>374.39219100000003</v>
      </c>
      <c r="I46" s="7">
        <v>0.390648</v>
      </c>
      <c r="J46" s="7">
        <f t="shared" si="1"/>
        <v>153292.85898878641</v>
      </c>
    </row>
    <row r="47" spans="2:10" x14ac:dyDescent="0.2">
      <c r="B47" s="9">
        <v>40470</v>
      </c>
      <c r="C47" s="7">
        <v>26829.042156</v>
      </c>
      <c r="D47" s="7">
        <v>765.80413899999996</v>
      </c>
      <c r="E47" s="7">
        <v>69945.995779999997</v>
      </c>
      <c r="F47" s="7">
        <v>15.12</v>
      </c>
      <c r="G47" s="7">
        <v>1723.02936</v>
      </c>
      <c r="H47" s="7">
        <v>227.46934099999999</v>
      </c>
      <c r="I47" s="10">
        <v>3.2811789999999998</v>
      </c>
      <c r="J47" s="7">
        <f t="shared" si="1"/>
        <v>99509.74195499999</v>
      </c>
    </row>
    <row r="48" spans="2:10" x14ac:dyDescent="0.2">
      <c r="B48" s="9">
        <v>40471</v>
      </c>
      <c r="C48" s="7">
        <v>69906.352801999994</v>
      </c>
      <c r="D48" s="7">
        <v>705.95996600000001</v>
      </c>
      <c r="E48" s="7">
        <v>58960.1756738283</v>
      </c>
      <c r="F48" s="7">
        <v>0.84</v>
      </c>
      <c r="G48" s="7">
        <v>5007.1901399999997</v>
      </c>
      <c r="H48" s="7">
        <v>2884.6336099999999</v>
      </c>
      <c r="I48" s="10">
        <v>2.9954649999999998</v>
      </c>
      <c r="J48" s="7">
        <f t="shared" si="1"/>
        <v>137468.14765682828</v>
      </c>
    </row>
    <row r="49" spans="2:10" x14ac:dyDescent="0.2">
      <c r="B49" s="9">
        <v>40472</v>
      </c>
      <c r="C49" s="7">
        <v>25904.708234000002</v>
      </c>
      <c r="D49" s="7">
        <v>983.55012699999997</v>
      </c>
      <c r="E49" s="7">
        <v>75625.018673768602</v>
      </c>
      <c r="F49" s="7">
        <v>6.2750000000000004</v>
      </c>
      <c r="G49" s="7">
        <v>1769.777763</v>
      </c>
      <c r="H49" s="7">
        <v>409.26005099999998</v>
      </c>
      <c r="I49" s="7">
        <v>1.030203</v>
      </c>
      <c r="J49" s="7">
        <f t="shared" si="1"/>
        <v>104699.62005176861</v>
      </c>
    </row>
    <row r="50" spans="2:10" x14ac:dyDescent="0.2">
      <c r="B50" s="9">
        <v>40473</v>
      </c>
      <c r="C50" s="7">
        <v>58718.513154</v>
      </c>
      <c r="D50" s="7">
        <v>1206.150668</v>
      </c>
      <c r="E50" s="7">
        <v>95637.568057042794</v>
      </c>
      <c r="F50" s="7">
        <v>5.8150000000000004</v>
      </c>
      <c r="G50" s="7">
        <v>1149.9350240000001</v>
      </c>
      <c r="H50" s="7">
        <v>802.72962600000005</v>
      </c>
      <c r="I50" s="7">
        <v>0.2487</v>
      </c>
      <c r="J50" s="7">
        <f t="shared" si="1"/>
        <v>157520.9602290428</v>
      </c>
    </row>
    <row r="51" spans="2:10" x14ac:dyDescent="0.2">
      <c r="B51" s="9">
        <v>40476</v>
      </c>
      <c r="C51" s="7">
        <v>24073.212909999998</v>
      </c>
      <c r="D51" s="7">
        <v>625.43251099999998</v>
      </c>
      <c r="E51" s="7">
        <v>58577.719783459201</v>
      </c>
      <c r="F51" s="7">
        <v>8.2940000000000005</v>
      </c>
      <c r="G51" s="7">
        <v>281.20910300000003</v>
      </c>
      <c r="H51" s="7">
        <v>383.99120799999997</v>
      </c>
      <c r="I51" s="7">
        <v>0</v>
      </c>
      <c r="J51" s="7">
        <f t="shared" si="1"/>
        <v>83949.859515459204</v>
      </c>
    </row>
    <row r="52" spans="2:10" x14ac:dyDescent="0.2">
      <c r="B52" s="9">
        <v>40477</v>
      </c>
      <c r="C52" s="7">
        <v>18316.874661000002</v>
      </c>
      <c r="D52" s="7">
        <v>6844.8413360000004</v>
      </c>
      <c r="E52" s="7">
        <v>65244.306987999997</v>
      </c>
      <c r="F52" s="7">
        <v>7.1420000000000003</v>
      </c>
      <c r="G52" s="7">
        <v>360.49273499999998</v>
      </c>
      <c r="H52" s="7">
        <v>144.50674100000001</v>
      </c>
      <c r="I52" s="7">
        <v>0.82772699999999999</v>
      </c>
      <c r="J52" s="7">
        <f t="shared" si="1"/>
        <v>90918.992188000018</v>
      </c>
    </row>
    <row r="53" spans="2:10" x14ac:dyDescent="0.2">
      <c r="B53" s="9">
        <v>40478</v>
      </c>
      <c r="C53" s="7">
        <v>22740.328947999998</v>
      </c>
      <c r="D53" s="7">
        <v>631.19689300000005</v>
      </c>
      <c r="E53" s="7">
        <v>63604.105207579894</v>
      </c>
      <c r="F53" s="7">
        <v>4.9080000000000004</v>
      </c>
      <c r="G53" s="7">
        <v>1184.106618</v>
      </c>
      <c r="H53" s="7">
        <v>141.70807099999999</v>
      </c>
      <c r="I53" s="7">
        <v>1.6549860000000001</v>
      </c>
      <c r="J53" s="7">
        <f t="shared" si="1"/>
        <v>88308.008723579886</v>
      </c>
    </row>
    <row r="54" spans="2:10" x14ac:dyDescent="0.2">
      <c r="B54" s="9">
        <v>40479</v>
      </c>
      <c r="C54" s="7">
        <v>54898.629259000001</v>
      </c>
      <c r="D54" s="7">
        <v>845.13673300000005</v>
      </c>
      <c r="E54" s="7">
        <v>62808.453545651595</v>
      </c>
      <c r="F54" s="7">
        <v>15.757999999999999</v>
      </c>
      <c r="G54" s="7">
        <v>6259.1848669999999</v>
      </c>
      <c r="H54" s="7">
        <v>791.77929099999994</v>
      </c>
      <c r="I54" s="7">
        <v>1.006049</v>
      </c>
      <c r="J54" s="7">
        <f t="shared" si="1"/>
        <v>125619.94774465161</v>
      </c>
    </row>
    <row r="55" spans="2:10" x14ac:dyDescent="0.2">
      <c r="B55" s="9">
        <v>40480</v>
      </c>
      <c r="C55" s="7">
        <v>33778.310862999999</v>
      </c>
      <c r="D55" s="7">
        <v>1302.3541070000001</v>
      </c>
      <c r="E55" s="7">
        <v>62934.464556249601</v>
      </c>
      <c r="F55" s="7">
        <v>1.25</v>
      </c>
      <c r="G55" s="7">
        <v>1014.592302</v>
      </c>
      <c r="H55" s="7">
        <v>2476.024242</v>
      </c>
      <c r="I55" s="7">
        <v>2.2686999999999999E-2</v>
      </c>
      <c r="J55" s="7">
        <f t="shared" si="1"/>
        <v>101507.01875724961</v>
      </c>
    </row>
    <row r="56" spans="2:10" x14ac:dyDescent="0.2">
      <c r="B56" s="9" t="s">
        <v>12</v>
      </c>
      <c r="C56" s="7">
        <v>2663863.677712</v>
      </c>
      <c r="D56" s="7">
        <v>108770.94802</v>
      </c>
      <c r="E56" s="7">
        <v>4166748.4010174018</v>
      </c>
      <c r="F56" s="7">
        <v>5230.099005</v>
      </c>
      <c r="G56" s="7">
        <v>259984.515981</v>
      </c>
      <c r="H56" s="7">
        <v>51213.354063999999</v>
      </c>
      <c r="I56" s="7">
        <v>49.225352000000001</v>
      </c>
      <c r="J56" s="7">
        <f t="shared" si="1"/>
        <v>7255860.2211514022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14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4.25" customHeight="1" x14ac:dyDescent="0.2">
      <c r="B60" s="13" t="s">
        <v>20</v>
      </c>
      <c r="C60" s="13"/>
      <c r="D60" s="13"/>
      <c r="E60" s="24">
        <v>2156</v>
      </c>
      <c r="F60" s="24"/>
      <c r="G60" s="15" t="s">
        <v>17</v>
      </c>
      <c r="H60" s="16"/>
      <c r="I60" s="16"/>
      <c r="J60" s="8"/>
    </row>
    <row r="61" spans="2:10" ht="14.25" customHeight="1" x14ac:dyDescent="0.2">
      <c r="B61" s="17" t="s">
        <v>21</v>
      </c>
      <c r="C61" s="17"/>
      <c r="D61" s="17"/>
      <c r="E61" s="25">
        <v>1315</v>
      </c>
      <c r="F61" s="25"/>
      <c r="G61" s="16" t="s">
        <v>17</v>
      </c>
      <c r="H61" s="16"/>
      <c r="I61" s="16"/>
      <c r="J61" s="8"/>
    </row>
    <row r="62" spans="2:10" ht="14.25" customHeight="1" x14ac:dyDescent="0.2">
      <c r="B62" s="17" t="s">
        <v>24</v>
      </c>
      <c r="C62" s="17"/>
      <c r="D62" s="17"/>
      <c r="E62" s="25">
        <v>1048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26</v>
      </c>
      <c r="C63" s="17"/>
      <c r="D63" s="17"/>
      <c r="E63" s="25">
        <v>974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22</v>
      </c>
      <c r="C64" s="17"/>
      <c r="D64" s="17"/>
      <c r="E64" s="25">
        <v>855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27</v>
      </c>
      <c r="C65" s="17"/>
      <c r="D65" s="17"/>
      <c r="E65" s="25">
        <v>704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25</v>
      </c>
      <c r="C66" s="17"/>
      <c r="D66" s="17"/>
      <c r="E66" s="25">
        <v>617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28</v>
      </c>
      <c r="C67" s="17"/>
      <c r="D67" s="17"/>
      <c r="E67" s="25">
        <v>587</v>
      </c>
      <c r="F67" s="25"/>
      <c r="G67" s="16" t="s">
        <v>17</v>
      </c>
      <c r="H67" s="16"/>
      <c r="I67" s="16"/>
      <c r="J67" s="8"/>
    </row>
    <row r="68" spans="2:14" ht="14.25" customHeight="1" x14ac:dyDescent="0.2">
      <c r="B68" s="17" t="s">
        <v>23</v>
      </c>
      <c r="C68" s="17"/>
      <c r="D68" s="17"/>
      <c r="E68" s="25">
        <v>563</v>
      </c>
      <c r="F68" s="25"/>
      <c r="G68" s="16" t="s">
        <v>18</v>
      </c>
      <c r="H68" s="16"/>
      <c r="I68" s="16"/>
      <c r="J68" s="8"/>
    </row>
    <row r="69" spans="2:14" ht="13.5" thickBot="1" x14ac:dyDescent="0.25">
      <c r="B69" s="19" t="s">
        <v>31</v>
      </c>
      <c r="C69" s="19"/>
      <c r="D69" s="19"/>
      <c r="E69" s="26">
        <v>508</v>
      </c>
      <c r="F69" s="26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7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8:J8"/>
    <mergeCell ref="B34:J34"/>
    <mergeCell ref="B59:D59"/>
    <mergeCell ref="E59:F59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32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19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40484</v>
      </c>
      <c r="C10" s="6">
        <v>692</v>
      </c>
      <c r="D10" s="6">
        <v>16</v>
      </c>
      <c r="E10" s="6">
        <v>82</v>
      </c>
      <c r="F10" s="6">
        <v>2</v>
      </c>
      <c r="G10" s="6">
        <v>6</v>
      </c>
      <c r="H10" s="6">
        <v>30</v>
      </c>
      <c r="I10" s="6">
        <v>6</v>
      </c>
      <c r="J10" s="7">
        <f t="shared" ref="J10:J30" si="0">SUM(C10:I10)</f>
        <v>834</v>
      </c>
    </row>
    <row r="11" spans="1:21" ht="12.75" customHeight="1" x14ac:dyDescent="0.2">
      <c r="B11" s="5">
        <v>40485</v>
      </c>
      <c r="C11" s="6">
        <v>766</v>
      </c>
      <c r="D11" s="6">
        <v>14</v>
      </c>
      <c r="E11" s="6">
        <v>109</v>
      </c>
      <c r="F11" s="6">
        <v>12</v>
      </c>
      <c r="G11" s="6">
        <v>14</v>
      </c>
      <c r="H11" s="6">
        <v>74</v>
      </c>
      <c r="I11" s="6">
        <v>27</v>
      </c>
      <c r="J11" s="7">
        <f t="shared" si="0"/>
        <v>1016</v>
      </c>
    </row>
    <row r="12" spans="1:21" ht="12.75" customHeight="1" x14ac:dyDescent="0.2">
      <c r="B12" s="5">
        <v>40486</v>
      </c>
      <c r="C12" s="6">
        <v>680</v>
      </c>
      <c r="D12" s="6">
        <v>12</v>
      </c>
      <c r="E12" s="6">
        <v>143</v>
      </c>
      <c r="F12" s="6">
        <v>16</v>
      </c>
      <c r="G12" s="6">
        <v>25</v>
      </c>
      <c r="H12" s="6">
        <v>29</v>
      </c>
      <c r="I12" s="6">
        <v>21</v>
      </c>
      <c r="J12" s="7">
        <f t="shared" si="0"/>
        <v>926</v>
      </c>
    </row>
    <row r="13" spans="1:21" ht="12.75" customHeight="1" x14ac:dyDescent="0.2">
      <c r="B13" s="5">
        <v>40487</v>
      </c>
      <c r="C13" s="6">
        <v>667</v>
      </c>
      <c r="D13" s="6">
        <v>11</v>
      </c>
      <c r="E13" s="6">
        <v>155</v>
      </c>
      <c r="F13" s="6">
        <v>8</v>
      </c>
      <c r="G13" s="6">
        <v>24</v>
      </c>
      <c r="H13" s="6">
        <v>103</v>
      </c>
      <c r="I13" s="6">
        <v>10</v>
      </c>
      <c r="J13" s="7">
        <f t="shared" si="0"/>
        <v>978</v>
      </c>
    </row>
    <row r="14" spans="1:21" ht="12.75" customHeight="1" x14ac:dyDescent="0.2">
      <c r="B14" s="5">
        <v>40490</v>
      </c>
      <c r="C14" s="6">
        <v>688</v>
      </c>
      <c r="D14" s="6">
        <v>14</v>
      </c>
      <c r="E14" s="6">
        <v>171</v>
      </c>
      <c r="F14" s="6">
        <v>6</v>
      </c>
      <c r="G14" s="6">
        <v>12</v>
      </c>
      <c r="H14" s="6">
        <v>61</v>
      </c>
      <c r="I14" s="6">
        <v>2</v>
      </c>
      <c r="J14" s="7">
        <f t="shared" si="0"/>
        <v>954</v>
      </c>
    </row>
    <row r="15" spans="1:21" ht="12.75" customHeight="1" x14ac:dyDescent="0.2">
      <c r="B15" s="5">
        <v>40491</v>
      </c>
      <c r="C15" s="6">
        <v>730</v>
      </c>
      <c r="D15" s="6">
        <v>16</v>
      </c>
      <c r="E15" s="6">
        <v>182</v>
      </c>
      <c r="F15" s="6">
        <v>7</v>
      </c>
      <c r="G15" s="6">
        <v>8</v>
      </c>
      <c r="H15" s="6">
        <v>15</v>
      </c>
      <c r="I15" s="6">
        <v>3</v>
      </c>
      <c r="J15" s="7">
        <f t="shared" si="0"/>
        <v>961</v>
      </c>
    </row>
    <row r="16" spans="1:21" ht="12.75" customHeight="1" x14ac:dyDescent="0.2">
      <c r="B16" s="5">
        <v>40492</v>
      </c>
      <c r="C16" s="6">
        <v>850</v>
      </c>
      <c r="D16" s="6">
        <v>10</v>
      </c>
      <c r="E16" s="6">
        <v>164</v>
      </c>
      <c r="F16" s="6">
        <v>9</v>
      </c>
      <c r="G16" s="6">
        <v>23</v>
      </c>
      <c r="H16" s="6">
        <v>16</v>
      </c>
      <c r="I16" s="6">
        <v>6</v>
      </c>
      <c r="J16" s="7">
        <f t="shared" si="0"/>
        <v>1078</v>
      </c>
    </row>
    <row r="17" spans="2:10" ht="12.75" customHeight="1" x14ac:dyDescent="0.2">
      <c r="B17" s="5">
        <v>40493</v>
      </c>
      <c r="C17" s="6">
        <v>728</v>
      </c>
      <c r="D17" s="6">
        <v>10</v>
      </c>
      <c r="E17" s="6">
        <v>111</v>
      </c>
      <c r="F17" s="6">
        <v>1</v>
      </c>
      <c r="G17" s="6">
        <v>22</v>
      </c>
      <c r="H17" s="6">
        <v>20</v>
      </c>
      <c r="I17" s="6">
        <v>15</v>
      </c>
      <c r="J17" s="7">
        <f t="shared" si="0"/>
        <v>907</v>
      </c>
    </row>
    <row r="18" spans="2:10" ht="13.5" customHeight="1" x14ac:dyDescent="0.2">
      <c r="B18" s="5">
        <v>40494</v>
      </c>
      <c r="C18" s="6">
        <v>779</v>
      </c>
      <c r="D18" s="6">
        <v>14</v>
      </c>
      <c r="E18" s="6">
        <v>124</v>
      </c>
      <c r="F18" s="6">
        <v>2</v>
      </c>
      <c r="G18" s="6">
        <v>14</v>
      </c>
      <c r="H18" s="6">
        <v>63</v>
      </c>
      <c r="I18" s="6">
        <v>12</v>
      </c>
      <c r="J18" s="7">
        <f t="shared" si="0"/>
        <v>1008</v>
      </c>
    </row>
    <row r="19" spans="2:10" x14ac:dyDescent="0.2">
      <c r="B19" s="5">
        <v>40497</v>
      </c>
      <c r="C19" s="6">
        <v>563</v>
      </c>
      <c r="D19" s="6">
        <v>21</v>
      </c>
      <c r="E19" s="6">
        <v>118</v>
      </c>
      <c r="F19" s="6">
        <v>3</v>
      </c>
      <c r="G19" s="6">
        <v>27</v>
      </c>
      <c r="H19" s="6">
        <v>23</v>
      </c>
      <c r="I19" s="6">
        <v>7</v>
      </c>
      <c r="J19" s="7">
        <f t="shared" si="0"/>
        <v>762</v>
      </c>
    </row>
    <row r="20" spans="2:10" x14ac:dyDescent="0.2">
      <c r="B20" s="5">
        <v>40498</v>
      </c>
      <c r="C20" s="6">
        <v>585</v>
      </c>
      <c r="D20" s="6">
        <v>10</v>
      </c>
      <c r="E20" s="6">
        <v>139</v>
      </c>
      <c r="F20" s="6">
        <v>5</v>
      </c>
      <c r="G20" s="6">
        <v>21</v>
      </c>
      <c r="H20" s="6">
        <v>14</v>
      </c>
      <c r="I20" s="6">
        <v>0</v>
      </c>
      <c r="J20" s="7">
        <f t="shared" si="0"/>
        <v>774</v>
      </c>
    </row>
    <row r="21" spans="2:10" x14ac:dyDescent="0.2">
      <c r="B21" s="5">
        <v>40499</v>
      </c>
      <c r="C21" s="6">
        <v>768</v>
      </c>
      <c r="D21" s="6">
        <v>15</v>
      </c>
      <c r="E21" s="6">
        <v>190</v>
      </c>
      <c r="F21" s="6">
        <v>1</v>
      </c>
      <c r="G21" s="6">
        <v>16</v>
      </c>
      <c r="H21" s="6">
        <v>24</v>
      </c>
      <c r="I21" s="6">
        <v>4</v>
      </c>
      <c r="J21" s="7">
        <f t="shared" si="0"/>
        <v>1018</v>
      </c>
    </row>
    <row r="22" spans="2:10" x14ac:dyDescent="0.2">
      <c r="B22" s="5">
        <v>40500</v>
      </c>
      <c r="C22" s="6">
        <v>719</v>
      </c>
      <c r="D22" s="6">
        <v>14</v>
      </c>
      <c r="E22" s="6">
        <v>168</v>
      </c>
      <c r="F22" s="6">
        <v>7</v>
      </c>
      <c r="G22" s="6">
        <v>20</v>
      </c>
      <c r="H22" s="6">
        <v>10</v>
      </c>
      <c r="I22" s="6">
        <v>12</v>
      </c>
      <c r="J22" s="7">
        <f t="shared" si="0"/>
        <v>950</v>
      </c>
    </row>
    <row r="23" spans="2:10" x14ac:dyDescent="0.2">
      <c r="B23" s="5">
        <v>40501</v>
      </c>
      <c r="C23" s="6">
        <v>539</v>
      </c>
      <c r="D23" s="6">
        <v>12</v>
      </c>
      <c r="E23" s="6">
        <v>133</v>
      </c>
      <c r="F23" s="6">
        <v>4</v>
      </c>
      <c r="G23" s="6">
        <v>18</v>
      </c>
      <c r="H23" s="6">
        <v>60</v>
      </c>
      <c r="I23" s="6">
        <v>2</v>
      </c>
      <c r="J23" s="7">
        <f t="shared" si="0"/>
        <v>768</v>
      </c>
    </row>
    <row r="24" spans="2:10" x14ac:dyDescent="0.2">
      <c r="B24" s="5">
        <v>40504</v>
      </c>
      <c r="C24" s="6">
        <v>596</v>
      </c>
      <c r="D24" s="6">
        <v>9</v>
      </c>
      <c r="E24" s="6">
        <v>158</v>
      </c>
      <c r="F24" s="6">
        <v>3</v>
      </c>
      <c r="G24" s="6">
        <v>15</v>
      </c>
      <c r="H24" s="6">
        <v>33</v>
      </c>
      <c r="I24" s="6">
        <v>2</v>
      </c>
      <c r="J24" s="7">
        <f t="shared" si="0"/>
        <v>816</v>
      </c>
    </row>
    <row r="25" spans="2:10" x14ac:dyDescent="0.2">
      <c r="B25" s="5">
        <v>40505</v>
      </c>
      <c r="C25" s="6">
        <v>512</v>
      </c>
      <c r="D25" s="6">
        <v>15</v>
      </c>
      <c r="E25" s="6">
        <v>302</v>
      </c>
      <c r="F25" s="6">
        <v>4</v>
      </c>
      <c r="G25" s="6">
        <v>18</v>
      </c>
      <c r="H25" s="6">
        <v>10</v>
      </c>
      <c r="I25" s="6">
        <v>1</v>
      </c>
      <c r="J25" s="7">
        <f t="shared" si="0"/>
        <v>862</v>
      </c>
    </row>
    <row r="26" spans="2:10" x14ac:dyDescent="0.2">
      <c r="B26" s="5">
        <v>40506</v>
      </c>
      <c r="C26" s="6">
        <v>623</v>
      </c>
      <c r="D26" s="6">
        <v>18</v>
      </c>
      <c r="E26" s="6">
        <v>115</v>
      </c>
      <c r="F26" s="6">
        <v>5</v>
      </c>
      <c r="G26" s="6">
        <v>26</v>
      </c>
      <c r="H26" s="6">
        <v>16</v>
      </c>
      <c r="I26" s="6">
        <v>1</v>
      </c>
      <c r="J26" s="7">
        <f t="shared" si="0"/>
        <v>804</v>
      </c>
    </row>
    <row r="27" spans="2:10" x14ac:dyDescent="0.2">
      <c r="B27" s="5">
        <v>40507</v>
      </c>
      <c r="C27" s="6">
        <v>572</v>
      </c>
      <c r="D27" s="6">
        <v>20</v>
      </c>
      <c r="E27" s="6">
        <v>80</v>
      </c>
      <c r="F27" s="6">
        <v>7</v>
      </c>
      <c r="G27" s="6">
        <v>23</v>
      </c>
      <c r="H27" s="6">
        <v>7</v>
      </c>
      <c r="I27" s="6">
        <v>0</v>
      </c>
      <c r="J27" s="7">
        <f t="shared" si="0"/>
        <v>709</v>
      </c>
    </row>
    <row r="28" spans="2:10" x14ac:dyDescent="0.2">
      <c r="B28" s="5">
        <v>40508</v>
      </c>
      <c r="C28" s="6">
        <v>460</v>
      </c>
      <c r="D28" s="6">
        <v>6</v>
      </c>
      <c r="E28" s="6">
        <v>210</v>
      </c>
      <c r="F28" s="6">
        <v>1</v>
      </c>
      <c r="G28" s="6">
        <v>8</v>
      </c>
      <c r="H28" s="6">
        <v>86</v>
      </c>
      <c r="I28" s="6">
        <v>7</v>
      </c>
      <c r="J28" s="7">
        <f t="shared" si="0"/>
        <v>778</v>
      </c>
    </row>
    <row r="29" spans="2:10" x14ac:dyDescent="0.2">
      <c r="B29" s="5">
        <v>40511</v>
      </c>
      <c r="C29" s="6">
        <v>519</v>
      </c>
      <c r="D29" s="6">
        <v>10</v>
      </c>
      <c r="E29" s="6">
        <v>172</v>
      </c>
      <c r="F29" s="6">
        <v>6</v>
      </c>
      <c r="G29" s="6">
        <v>21</v>
      </c>
      <c r="H29" s="6">
        <v>15</v>
      </c>
      <c r="I29" s="6">
        <v>9</v>
      </c>
      <c r="J29" s="7">
        <f t="shared" si="0"/>
        <v>752</v>
      </c>
    </row>
    <row r="30" spans="2:10" x14ac:dyDescent="0.2">
      <c r="B30" s="5">
        <v>40512</v>
      </c>
      <c r="C30" s="6">
        <v>622</v>
      </c>
      <c r="D30" s="6">
        <v>11</v>
      </c>
      <c r="E30" s="6">
        <v>178</v>
      </c>
      <c r="F30" s="6">
        <v>3</v>
      </c>
      <c r="G30" s="6">
        <v>17</v>
      </c>
      <c r="H30" s="6">
        <v>92</v>
      </c>
      <c r="I30" s="6">
        <v>0</v>
      </c>
      <c r="J30" s="7">
        <f t="shared" si="0"/>
        <v>923</v>
      </c>
    </row>
    <row r="31" spans="2:10" x14ac:dyDescent="0.2">
      <c r="B31" s="5" t="s">
        <v>12</v>
      </c>
      <c r="C31" s="6">
        <f t="shared" ref="C31:J31" si="1">SUM(C10:C30)</f>
        <v>13658</v>
      </c>
      <c r="D31" s="6">
        <f t="shared" si="1"/>
        <v>278</v>
      </c>
      <c r="E31" s="6">
        <f t="shared" si="1"/>
        <v>3204</v>
      </c>
      <c r="F31" s="6">
        <f t="shared" si="1"/>
        <v>112</v>
      </c>
      <c r="G31" s="6">
        <f t="shared" si="1"/>
        <v>378</v>
      </c>
      <c r="H31" s="6">
        <f t="shared" si="1"/>
        <v>801</v>
      </c>
      <c r="I31" s="6">
        <f t="shared" si="1"/>
        <v>147</v>
      </c>
      <c r="J31" s="6">
        <f t="shared" si="1"/>
        <v>18578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13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40484</v>
      </c>
      <c r="C36" s="7">
        <v>37999.994806000002</v>
      </c>
      <c r="D36" s="7">
        <v>964.05870600000003</v>
      </c>
      <c r="E36" s="7">
        <v>40685.738501</v>
      </c>
      <c r="F36" s="7">
        <v>2.0750000000000002</v>
      </c>
      <c r="G36" s="7">
        <v>642.73500100000001</v>
      </c>
      <c r="H36" s="7">
        <v>2547.0019480000001</v>
      </c>
      <c r="I36" s="10">
        <v>0.17816299999999999</v>
      </c>
      <c r="J36" s="7">
        <f t="shared" ref="J36:J56" si="2">SUM(C36:I36)</f>
        <v>82841.782124999998</v>
      </c>
    </row>
    <row r="37" spans="2:10" x14ac:dyDescent="0.2">
      <c r="B37" s="9">
        <v>40485</v>
      </c>
      <c r="C37" s="7">
        <v>27548.021680000002</v>
      </c>
      <c r="D37" s="7">
        <v>1758.3419819999999</v>
      </c>
      <c r="E37" s="7">
        <v>39122.859301526805</v>
      </c>
      <c r="F37" s="7">
        <v>9.9619999999999997</v>
      </c>
      <c r="G37" s="7">
        <v>3221.3852700000002</v>
      </c>
      <c r="H37" s="7">
        <v>1026.171499</v>
      </c>
      <c r="I37" s="10">
        <v>0.67490300000000003</v>
      </c>
      <c r="J37" s="7">
        <f t="shared" si="2"/>
        <v>72687.416635526824</v>
      </c>
    </row>
    <row r="38" spans="2:10" x14ac:dyDescent="0.2">
      <c r="B38" s="9">
        <v>40486</v>
      </c>
      <c r="C38" s="7">
        <v>26058.070894</v>
      </c>
      <c r="D38" s="7">
        <v>3588.8047099999999</v>
      </c>
      <c r="E38" s="7">
        <v>66296.450292497611</v>
      </c>
      <c r="F38" s="7">
        <v>45.707479999999997</v>
      </c>
      <c r="G38" s="7">
        <v>6679.6421499999997</v>
      </c>
      <c r="H38" s="7">
        <v>596.02332999999999</v>
      </c>
      <c r="I38" s="10">
        <v>0.53145600000000004</v>
      </c>
      <c r="J38" s="7">
        <f t="shared" si="2"/>
        <v>103265.2303124976</v>
      </c>
    </row>
    <row r="39" spans="2:10" x14ac:dyDescent="0.2">
      <c r="B39" s="9">
        <v>40487</v>
      </c>
      <c r="C39" s="7">
        <v>41467.383780999997</v>
      </c>
      <c r="D39" s="7">
        <v>243.36272099999999</v>
      </c>
      <c r="E39" s="7">
        <v>73438.655121485601</v>
      </c>
      <c r="F39" s="7">
        <v>12.12</v>
      </c>
      <c r="G39" s="7">
        <v>3798.0343160000002</v>
      </c>
      <c r="H39" s="7">
        <v>2768.2752150000001</v>
      </c>
      <c r="I39" s="10">
        <v>0.77829300000000001</v>
      </c>
      <c r="J39" s="7">
        <f t="shared" si="2"/>
        <v>121728.60944748559</v>
      </c>
    </row>
    <row r="40" spans="2:10" x14ac:dyDescent="0.2">
      <c r="B40" s="9">
        <v>40490</v>
      </c>
      <c r="C40" s="7">
        <v>29997.257595999999</v>
      </c>
      <c r="D40" s="7">
        <v>1203.224021</v>
      </c>
      <c r="E40" s="7">
        <v>61348.4990297408</v>
      </c>
      <c r="F40" s="7">
        <v>10.116174000000001</v>
      </c>
      <c r="G40" s="7">
        <v>973.92162299999995</v>
      </c>
      <c r="H40" s="7">
        <v>2119.2746569999999</v>
      </c>
      <c r="I40" s="7">
        <v>3.9017999999999997E-2</v>
      </c>
      <c r="J40" s="7">
        <f t="shared" si="2"/>
        <v>95652.332118740786</v>
      </c>
    </row>
    <row r="41" spans="2:10" x14ac:dyDescent="0.2">
      <c r="B41" s="9">
        <v>40491</v>
      </c>
      <c r="C41" s="7">
        <v>46578.438390000003</v>
      </c>
      <c r="D41" s="7">
        <v>1086.462683</v>
      </c>
      <c r="E41" s="7">
        <v>62447.274916604598</v>
      </c>
      <c r="F41" s="7">
        <v>6.7510000000000003</v>
      </c>
      <c r="G41" s="7">
        <v>883.31320500000004</v>
      </c>
      <c r="H41" s="7">
        <v>201.93705800000001</v>
      </c>
      <c r="I41" s="10">
        <v>6.1302000000000002E-2</v>
      </c>
      <c r="J41" s="7">
        <f t="shared" si="2"/>
        <v>111204.2385546046</v>
      </c>
    </row>
    <row r="42" spans="2:10" x14ac:dyDescent="0.2">
      <c r="B42" s="9">
        <v>40492</v>
      </c>
      <c r="C42" s="7">
        <v>161147.39791</v>
      </c>
      <c r="D42" s="7">
        <v>2517.5505790000002</v>
      </c>
      <c r="E42" s="7">
        <v>64320.096622091005</v>
      </c>
      <c r="F42" s="7">
        <v>21.003</v>
      </c>
      <c r="G42" s="7">
        <v>6146.961601</v>
      </c>
      <c r="H42" s="7">
        <v>290.14283399999999</v>
      </c>
      <c r="I42" s="7">
        <v>0.116073</v>
      </c>
      <c r="J42" s="7">
        <f t="shared" si="2"/>
        <v>234443.26861909099</v>
      </c>
    </row>
    <row r="43" spans="2:10" x14ac:dyDescent="0.2">
      <c r="B43" s="9">
        <v>40493</v>
      </c>
      <c r="C43" s="7">
        <v>38017.459183999999</v>
      </c>
      <c r="D43" s="7">
        <v>883.66119000000003</v>
      </c>
      <c r="E43" s="7">
        <v>49698.752076999997</v>
      </c>
      <c r="F43" s="7">
        <v>1.26</v>
      </c>
      <c r="G43" s="7">
        <v>2261.573457</v>
      </c>
      <c r="H43" s="7">
        <v>213.34408999999999</v>
      </c>
      <c r="I43" s="10">
        <v>1.3221350000000001</v>
      </c>
      <c r="J43" s="7">
        <f t="shared" si="2"/>
        <v>91077.372132999997</v>
      </c>
    </row>
    <row r="44" spans="2:10" x14ac:dyDescent="0.2">
      <c r="B44" s="9">
        <v>40494</v>
      </c>
      <c r="C44" s="7">
        <v>44622.574331000003</v>
      </c>
      <c r="D44" s="7">
        <v>1393.89805</v>
      </c>
      <c r="E44" s="7">
        <v>59973.463544042002</v>
      </c>
      <c r="F44" s="7">
        <v>3.16</v>
      </c>
      <c r="G44" s="7">
        <v>2526.224584</v>
      </c>
      <c r="H44" s="7">
        <v>1358.076971</v>
      </c>
      <c r="I44" s="7">
        <v>0.163351</v>
      </c>
      <c r="J44" s="7">
        <f t="shared" si="2"/>
        <v>109877.56083104201</v>
      </c>
    </row>
    <row r="45" spans="2:10" x14ac:dyDescent="0.2">
      <c r="B45" s="9">
        <v>40497</v>
      </c>
      <c r="C45" s="7">
        <v>20784.983250000001</v>
      </c>
      <c r="D45" s="7">
        <v>1435.8096419999999</v>
      </c>
      <c r="E45" s="7">
        <v>48775.630824</v>
      </c>
      <c r="F45" s="7">
        <v>11.805</v>
      </c>
      <c r="G45" s="7">
        <v>3975.0816749999999</v>
      </c>
      <c r="H45" s="7">
        <v>893.44385299999999</v>
      </c>
      <c r="I45" s="10">
        <v>0.227683</v>
      </c>
      <c r="J45" s="7">
        <f t="shared" si="2"/>
        <v>75876.981927000001</v>
      </c>
    </row>
    <row r="46" spans="2:10" x14ac:dyDescent="0.2">
      <c r="B46" s="9">
        <v>40498</v>
      </c>
      <c r="C46" s="7">
        <v>57457.532421000004</v>
      </c>
      <c r="D46" s="7">
        <v>280.57054299999999</v>
      </c>
      <c r="E46" s="7">
        <v>62892.760575225002</v>
      </c>
      <c r="F46" s="7">
        <v>8.4359999999999999</v>
      </c>
      <c r="G46" s="7">
        <v>7925.459895</v>
      </c>
      <c r="H46" s="7">
        <v>621.51109599999995</v>
      </c>
      <c r="I46" s="7">
        <v>0</v>
      </c>
      <c r="J46" s="7">
        <f t="shared" si="2"/>
        <v>129186.27053022501</v>
      </c>
    </row>
    <row r="47" spans="2:10" x14ac:dyDescent="0.2">
      <c r="B47" s="9">
        <v>40499</v>
      </c>
      <c r="C47" s="7">
        <v>27644.053537</v>
      </c>
      <c r="D47" s="7">
        <v>1836.65067</v>
      </c>
      <c r="E47" s="7">
        <v>53407.509828493596</v>
      </c>
      <c r="F47" s="7">
        <v>0.84399999999999997</v>
      </c>
      <c r="G47" s="7">
        <v>2556.6358639999999</v>
      </c>
      <c r="H47" s="7">
        <v>689.47289499999999</v>
      </c>
      <c r="I47" s="10">
        <v>7.8562000000000007E-2</v>
      </c>
      <c r="J47" s="7">
        <f t="shared" si="2"/>
        <v>86135.245356493586</v>
      </c>
    </row>
    <row r="48" spans="2:10" x14ac:dyDescent="0.2">
      <c r="B48" s="9">
        <v>40500</v>
      </c>
      <c r="C48" s="7">
        <v>32126.648041</v>
      </c>
      <c r="D48" s="7">
        <v>872.79230700000005</v>
      </c>
      <c r="E48" s="7">
        <v>66814.019830999998</v>
      </c>
      <c r="F48" s="7">
        <v>13.972</v>
      </c>
      <c r="G48" s="7">
        <v>5196.291217</v>
      </c>
      <c r="H48" s="7">
        <v>458.08497799999998</v>
      </c>
      <c r="I48" s="7">
        <v>2.9307799999999999</v>
      </c>
      <c r="J48" s="7">
        <f t="shared" si="2"/>
        <v>105484.739154</v>
      </c>
    </row>
    <row r="49" spans="2:10" x14ac:dyDescent="0.2">
      <c r="B49" s="9">
        <v>40501</v>
      </c>
      <c r="C49" s="7">
        <v>23248.146287</v>
      </c>
      <c r="D49" s="7">
        <v>2241.438384</v>
      </c>
      <c r="E49" s="7">
        <v>99986.455109407892</v>
      </c>
      <c r="F49" s="7">
        <v>12.925000000000001</v>
      </c>
      <c r="G49" s="7">
        <v>933.07859699999995</v>
      </c>
      <c r="H49" s="7">
        <v>1104.7755629999999</v>
      </c>
      <c r="I49" s="10">
        <v>3.4291000000000002E-2</v>
      </c>
      <c r="J49" s="7">
        <f t="shared" si="2"/>
        <v>127526.85323140791</v>
      </c>
    </row>
    <row r="50" spans="2:10" x14ac:dyDescent="0.2">
      <c r="B50" s="9">
        <v>40504</v>
      </c>
      <c r="C50" s="7">
        <v>34858.434075999998</v>
      </c>
      <c r="D50" s="7">
        <v>172.10118700000001</v>
      </c>
      <c r="E50" s="7">
        <v>42514.196823876096</v>
      </c>
      <c r="F50" s="7">
        <v>4.29</v>
      </c>
      <c r="G50" s="7">
        <v>1111.6507140000001</v>
      </c>
      <c r="H50" s="7">
        <v>379.01825500000001</v>
      </c>
      <c r="I50" s="10">
        <v>0.12304</v>
      </c>
      <c r="J50" s="7">
        <f t="shared" si="2"/>
        <v>79039.814095876092</v>
      </c>
    </row>
    <row r="51" spans="2:10" x14ac:dyDescent="0.2">
      <c r="B51" s="9">
        <v>40505</v>
      </c>
      <c r="C51" s="7">
        <v>20188.429464000001</v>
      </c>
      <c r="D51" s="7">
        <v>1487.9174780000001</v>
      </c>
      <c r="E51" s="7">
        <v>78910.736478000006</v>
      </c>
      <c r="F51" s="7">
        <v>6.88</v>
      </c>
      <c r="G51" s="7">
        <v>22787.523380999999</v>
      </c>
      <c r="H51" s="7">
        <v>128.14740699999999</v>
      </c>
      <c r="I51" s="7">
        <v>4.8729999999999997E-3</v>
      </c>
      <c r="J51" s="7">
        <f t="shared" si="2"/>
        <v>123509.63908100002</v>
      </c>
    </row>
    <row r="52" spans="2:10" x14ac:dyDescent="0.2">
      <c r="B52" s="9">
        <v>40506</v>
      </c>
      <c r="C52" s="7">
        <v>26216.049249</v>
      </c>
      <c r="D52" s="7">
        <v>4042.682863</v>
      </c>
      <c r="E52" s="7">
        <v>53787.375569452808</v>
      </c>
      <c r="F52" s="7">
        <v>4.9939999999999998</v>
      </c>
      <c r="G52" s="7">
        <v>1623.8311819999999</v>
      </c>
      <c r="H52" s="7">
        <v>338.57683200000002</v>
      </c>
      <c r="I52" s="7">
        <v>1.4127000000000001E-2</v>
      </c>
      <c r="J52" s="7">
        <f t="shared" si="2"/>
        <v>86013.523822452815</v>
      </c>
    </row>
    <row r="53" spans="2:10" x14ac:dyDescent="0.2">
      <c r="B53" s="9">
        <v>40507</v>
      </c>
      <c r="C53" s="7">
        <v>21878.112400000002</v>
      </c>
      <c r="D53" s="7">
        <v>2114.1796479999998</v>
      </c>
      <c r="E53" s="7">
        <v>46899.353057715198</v>
      </c>
      <c r="F53" s="7">
        <v>14.555</v>
      </c>
      <c r="G53" s="7">
        <v>24968.865372</v>
      </c>
      <c r="H53" s="7">
        <v>269.64736599999998</v>
      </c>
      <c r="I53" s="7">
        <v>0</v>
      </c>
      <c r="J53" s="7">
        <f t="shared" si="2"/>
        <v>96144.712843715199</v>
      </c>
    </row>
    <row r="54" spans="2:10" x14ac:dyDescent="0.2">
      <c r="B54" s="9">
        <v>40508</v>
      </c>
      <c r="C54" s="7">
        <v>32865.471754999999</v>
      </c>
      <c r="D54" s="7">
        <v>843.95074699999998</v>
      </c>
      <c r="E54" s="7">
        <v>110345.149101</v>
      </c>
      <c r="F54" s="7">
        <v>5.2187999999999999</v>
      </c>
      <c r="G54" s="7">
        <v>22344.277623000002</v>
      </c>
      <c r="H54" s="7">
        <v>2187.745453</v>
      </c>
      <c r="I54" s="7">
        <v>0.111759</v>
      </c>
      <c r="J54" s="7">
        <f t="shared" si="2"/>
        <v>168591.925238</v>
      </c>
    </row>
    <row r="55" spans="2:10" x14ac:dyDescent="0.2">
      <c r="B55" s="9">
        <v>40511</v>
      </c>
      <c r="C55" s="7">
        <v>18548.118962059998</v>
      </c>
      <c r="D55" s="7">
        <v>1081.6184820000001</v>
      </c>
      <c r="E55" s="7">
        <v>40790.308375000001</v>
      </c>
      <c r="F55" s="7">
        <v>22</v>
      </c>
      <c r="G55" s="7">
        <v>27626.441008999998</v>
      </c>
      <c r="H55" s="7">
        <v>1193.905413</v>
      </c>
      <c r="I55" s="7">
        <v>0.38513399999999998</v>
      </c>
      <c r="J55" s="7">
        <f t="shared" si="2"/>
        <v>89262.777375060003</v>
      </c>
    </row>
    <row r="56" spans="2:10" x14ac:dyDescent="0.2">
      <c r="B56" s="9">
        <v>40512</v>
      </c>
      <c r="C56" s="7">
        <v>27971.096743999999</v>
      </c>
      <c r="D56" s="7">
        <v>1493.034803</v>
      </c>
      <c r="E56" s="7">
        <v>50449.661020432897</v>
      </c>
      <c r="F56" s="7">
        <v>6.0229999999999997</v>
      </c>
      <c r="G56" s="7">
        <v>1539.8009079999999</v>
      </c>
      <c r="H56" s="7">
        <v>4372.1785440000003</v>
      </c>
      <c r="I56" s="7">
        <v>0</v>
      </c>
      <c r="J56" s="7">
        <f t="shared" si="2"/>
        <v>85831.795019432888</v>
      </c>
    </row>
    <row r="57" spans="2:10" x14ac:dyDescent="0.2">
      <c r="B57" s="5" t="s">
        <v>12</v>
      </c>
      <c r="C57" s="6">
        <f t="shared" ref="C57:J57" si="3">SUM(C36:C56)</f>
        <v>797223.6747580599</v>
      </c>
      <c r="D57" s="6">
        <f t="shared" si="3"/>
        <v>31542.111396</v>
      </c>
      <c r="E57" s="6">
        <f t="shared" si="3"/>
        <v>1272904.9459995918</v>
      </c>
      <c r="F57" s="6">
        <f t="shared" si="3"/>
        <v>224.097454</v>
      </c>
      <c r="G57" s="6">
        <f t="shared" si="3"/>
        <v>149722.72864399999</v>
      </c>
      <c r="H57" s="6">
        <f t="shared" si="3"/>
        <v>23756.755257000004</v>
      </c>
      <c r="I57" s="6">
        <f t="shared" si="3"/>
        <v>7.7749430000000004</v>
      </c>
      <c r="J57" s="6">
        <f t="shared" si="3"/>
        <v>2275382.0884516528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14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7.25" customHeight="1" x14ac:dyDescent="0.2">
      <c r="B60" s="13" t="s">
        <v>21</v>
      </c>
      <c r="C60" s="13"/>
      <c r="D60" s="13"/>
      <c r="E60" s="24">
        <v>1228</v>
      </c>
      <c r="F60" s="24"/>
      <c r="G60" s="15" t="s">
        <v>17</v>
      </c>
      <c r="H60" s="16"/>
      <c r="I60" s="16"/>
      <c r="J60" s="8"/>
    </row>
    <row r="61" spans="2:10" ht="15.75" customHeight="1" x14ac:dyDescent="0.2">
      <c r="B61" s="17" t="s">
        <v>24</v>
      </c>
      <c r="C61" s="17"/>
      <c r="D61" s="17"/>
      <c r="E61" s="25">
        <v>1192</v>
      </c>
      <c r="F61" s="25"/>
      <c r="G61" s="16" t="s">
        <v>17</v>
      </c>
      <c r="H61" s="16"/>
      <c r="I61" s="16"/>
      <c r="J61" s="8"/>
    </row>
    <row r="62" spans="2:10" ht="14.25" customHeight="1" x14ac:dyDescent="0.2">
      <c r="B62" s="17" t="s">
        <v>22</v>
      </c>
      <c r="C62" s="17"/>
      <c r="D62" s="17"/>
      <c r="E62" s="25">
        <v>1125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20</v>
      </c>
      <c r="C63" s="17"/>
      <c r="D63" s="17"/>
      <c r="E63" s="25">
        <v>1084</v>
      </c>
      <c r="F63" s="25"/>
      <c r="G63" s="16" t="s">
        <v>17</v>
      </c>
      <c r="H63" s="16"/>
      <c r="I63" s="16"/>
      <c r="J63" s="8"/>
    </row>
    <row r="64" spans="2:10" ht="14.25" customHeight="1" x14ac:dyDescent="0.2">
      <c r="B64" s="17" t="s">
        <v>27</v>
      </c>
      <c r="C64" s="17"/>
      <c r="D64" s="17"/>
      <c r="E64" s="25">
        <v>892</v>
      </c>
      <c r="F64" s="25"/>
      <c r="G64" s="16" t="s">
        <v>17</v>
      </c>
      <c r="H64" s="16"/>
      <c r="I64" s="16"/>
      <c r="J64" s="8"/>
    </row>
    <row r="65" spans="2:14" ht="14.25" customHeight="1" x14ac:dyDescent="0.2">
      <c r="B65" s="17" t="s">
        <v>26</v>
      </c>
      <c r="C65" s="17"/>
      <c r="D65" s="17"/>
      <c r="E65" s="25">
        <v>733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28</v>
      </c>
      <c r="C66" s="17"/>
      <c r="D66" s="17"/>
      <c r="E66" s="25">
        <v>629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25</v>
      </c>
      <c r="C67" s="17"/>
      <c r="D67" s="17"/>
      <c r="E67" s="25">
        <v>624</v>
      </c>
      <c r="F67" s="25"/>
      <c r="G67" s="16" t="s">
        <v>18</v>
      </c>
      <c r="H67" s="16"/>
      <c r="I67" s="16"/>
      <c r="J67" s="8"/>
    </row>
    <row r="68" spans="2:14" ht="14.25" customHeight="1" x14ac:dyDescent="0.2">
      <c r="B68" s="17" t="s">
        <v>23</v>
      </c>
      <c r="C68" s="17"/>
      <c r="D68" s="17"/>
      <c r="E68" s="25">
        <v>598</v>
      </c>
      <c r="F68" s="25"/>
      <c r="G68" s="16" t="s">
        <v>18</v>
      </c>
      <c r="H68" s="16"/>
      <c r="I68" s="16"/>
      <c r="J68" s="8"/>
    </row>
    <row r="69" spans="2:14" ht="13.5" thickBot="1" x14ac:dyDescent="0.25">
      <c r="B69" s="19" t="s">
        <v>33</v>
      </c>
      <c r="C69" s="19"/>
      <c r="D69" s="19"/>
      <c r="E69" s="26">
        <v>570</v>
      </c>
      <c r="F69" s="26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7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8:J8"/>
    <mergeCell ref="B34:J34"/>
    <mergeCell ref="B59:D59"/>
    <mergeCell ref="E59:F59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pane xSplit="18795" topLeftCell="S1"/>
      <selection activeCell="C34" sqref="C34"/>
      <selection pane="topRight"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19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40513</v>
      </c>
      <c r="C10" s="6">
        <v>742</v>
      </c>
      <c r="D10" s="6">
        <v>12</v>
      </c>
      <c r="E10" s="6">
        <v>122</v>
      </c>
      <c r="F10" s="6">
        <v>4</v>
      </c>
      <c r="G10" s="6">
        <v>17</v>
      </c>
      <c r="H10" s="6">
        <v>20</v>
      </c>
      <c r="I10" s="6">
        <v>2</v>
      </c>
      <c r="J10" s="7">
        <f t="shared" ref="J10:J30" si="0">SUM(C10:I10)</f>
        <v>919</v>
      </c>
    </row>
    <row r="11" spans="1:21" ht="12.75" customHeight="1" x14ac:dyDescent="0.2">
      <c r="B11" s="5">
        <v>40514</v>
      </c>
      <c r="C11" s="6">
        <v>763</v>
      </c>
      <c r="D11" s="6">
        <v>10</v>
      </c>
      <c r="E11" s="6">
        <v>157</v>
      </c>
      <c r="F11" s="6">
        <v>5</v>
      </c>
      <c r="G11" s="6">
        <v>31</v>
      </c>
      <c r="H11" s="6">
        <v>40</v>
      </c>
      <c r="I11" s="6">
        <v>10</v>
      </c>
      <c r="J11" s="7">
        <f t="shared" si="0"/>
        <v>1016</v>
      </c>
    </row>
    <row r="12" spans="1:21" ht="12.75" customHeight="1" x14ac:dyDescent="0.2">
      <c r="B12" s="5">
        <v>40515</v>
      </c>
      <c r="C12" s="6">
        <v>643</v>
      </c>
      <c r="D12" s="6">
        <v>10</v>
      </c>
      <c r="E12" s="6">
        <v>92</v>
      </c>
      <c r="F12" s="6">
        <v>1</v>
      </c>
      <c r="G12" s="6">
        <v>9</v>
      </c>
      <c r="H12" s="6">
        <v>44</v>
      </c>
      <c r="I12" s="6">
        <v>0</v>
      </c>
      <c r="J12" s="7">
        <f t="shared" si="0"/>
        <v>799</v>
      </c>
    </row>
    <row r="13" spans="1:21" ht="12.75" customHeight="1" x14ac:dyDescent="0.2">
      <c r="B13" s="5">
        <v>40518</v>
      </c>
      <c r="C13" s="6">
        <v>790</v>
      </c>
      <c r="D13" s="6">
        <v>15</v>
      </c>
      <c r="E13" s="6">
        <v>245</v>
      </c>
      <c r="F13" s="6">
        <v>2</v>
      </c>
      <c r="G13" s="6">
        <v>11</v>
      </c>
      <c r="H13" s="6">
        <v>32</v>
      </c>
      <c r="I13" s="6">
        <v>1</v>
      </c>
      <c r="J13" s="7">
        <f t="shared" si="0"/>
        <v>1096</v>
      </c>
    </row>
    <row r="14" spans="1:21" ht="12.75" customHeight="1" x14ac:dyDescent="0.2">
      <c r="B14" s="5">
        <v>40519</v>
      </c>
      <c r="C14" s="6">
        <v>702</v>
      </c>
      <c r="D14" s="6">
        <v>10</v>
      </c>
      <c r="E14" s="6">
        <v>127</v>
      </c>
      <c r="F14" s="6">
        <v>0</v>
      </c>
      <c r="G14" s="6">
        <v>22</v>
      </c>
      <c r="H14" s="6">
        <v>101</v>
      </c>
      <c r="I14" s="6">
        <v>0</v>
      </c>
      <c r="J14" s="7">
        <f t="shared" si="0"/>
        <v>962</v>
      </c>
    </row>
    <row r="15" spans="1:21" ht="12.75" customHeight="1" x14ac:dyDescent="0.2">
      <c r="B15" s="5">
        <v>40521</v>
      </c>
      <c r="C15" s="6">
        <v>796</v>
      </c>
      <c r="D15" s="6">
        <v>12</v>
      </c>
      <c r="E15" s="6">
        <v>207</v>
      </c>
      <c r="F15" s="6">
        <v>5</v>
      </c>
      <c r="G15" s="6">
        <v>10</v>
      </c>
      <c r="H15" s="6">
        <v>20</v>
      </c>
      <c r="I15" s="6">
        <v>3</v>
      </c>
      <c r="J15" s="7">
        <f t="shared" si="0"/>
        <v>1053</v>
      </c>
    </row>
    <row r="16" spans="1:21" ht="12.75" customHeight="1" x14ac:dyDescent="0.2">
      <c r="B16" s="5">
        <v>40522</v>
      </c>
      <c r="C16" s="6">
        <v>669</v>
      </c>
      <c r="D16" s="6">
        <v>16</v>
      </c>
      <c r="E16" s="6">
        <v>315</v>
      </c>
      <c r="F16" s="6">
        <v>2</v>
      </c>
      <c r="G16" s="6">
        <v>9</v>
      </c>
      <c r="H16" s="6">
        <v>65</v>
      </c>
      <c r="I16" s="6">
        <v>6</v>
      </c>
      <c r="J16" s="7">
        <f t="shared" si="0"/>
        <v>1082</v>
      </c>
    </row>
    <row r="17" spans="2:10" ht="12.75" customHeight="1" x14ac:dyDescent="0.2">
      <c r="B17" s="5">
        <v>40525</v>
      </c>
      <c r="C17" s="6">
        <v>1000</v>
      </c>
      <c r="D17" s="6">
        <v>11</v>
      </c>
      <c r="E17" s="6">
        <v>193</v>
      </c>
      <c r="F17" s="6">
        <v>51</v>
      </c>
      <c r="G17" s="6">
        <v>15</v>
      </c>
      <c r="H17" s="6">
        <v>12</v>
      </c>
      <c r="I17" s="6">
        <v>1</v>
      </c>
      <c r="J17" s="7">
        <f t="shared" si="0"/>
        <v>1283</v>
      </c>
    </row>
    <row r="18" spans="2:10" ht="13.5" customHeight="1" x14ac:dyDescent="0.2">
      <c r="B18" s="5">
        <v>40526</v>
      </c>
      <c r="C18" s="6">
        <v>1021</v>
      </c>
      <c r="D18" s="6">
        <v>12</v>
      </c>
      <c r="E18" s="6">
        <v>122</v>
      </c>
      <c r="F18" s="6">
        <v>5</v>
      </c>
      <c r="G18" s="6">
        <v>17</v>
      </c>
      <c r="H18" s="6">
        <v>61</v>
      </c>
      <c r="I18" s="6">
        <v>1</v>
      </c>
      <c r="J18" s="7">
        <f t="shared" si="0"/>
        <v>1239</v>
      </c>
    </row>
    <row r="19" spans="2:10" x14ac:dyDescent="0.2">
      <c r="B19" s="5">
        <v>40527</v>
      </c>
      <c r="C19" s="6">
        <v>767</v>
      </c>
      <c r="D19" s="6">
        <v>12</v>
      </c>
      <c r="E19" s="6">
        <v>213</v>
      </c>
      <c r="F19" s="6">
        <v>1</v>
      </c>
      <c r="G19" s="6">
        <v>12</v>
      </c>
      <c r="H19" s="6">
        <v>4</v>
      </c>
      <c r="I19" s="6">
        <v>13</v>
      </c>
      <c r="J19" s="7">
        <f t="shared" si="0"/>
        <v>1022</v>
      </c>
    </row>
    <row r="20" spans="2:10" x14ac:dyDescent="0.2">
      <c r="B20" s="5">
        <v>40528</v>
      </c>
      <c r="C20" s="6">
        <v>875</v>
      </c>
      <c r="D20" s="6">
        <v>17</v>
      </c>
      <c r="E20" s="6">
        <v>205</v>
      </c>
      <c r="F20" s="6">
        <v>5</v>
      </c>
      <c r="G20" s="6">
        <v>18</v>
      </c>
      <c r="H20" s="6">
        <v>31</v>
      </c>
      <c r="I20" s="6">
        <v>3</v>
      </c>
      <c r="J20" s="7">
        <f t="shared" si="0"/>
        <v>1154</v>
      </c>
    </row>
    <row r="21" spans="2:10" x14ac:dyDescent="0.2">
      <c r="B21" s="5">
        <v>40529</v>
      </c>
      <c r="C21" s="6">
        <v>649</v>
      </c>
      <c r="D21" s="6">
        <v>13</v>
      </c>
      <c r="E21" s="6">
        <v>293</v>
      </c>
      <c r="F21" s="6">
        <v>3</v>
      </c>
      <c r="G21" s="6">
        <v>8</v>
      </c>
      <c r="H21" s="6">
        <v>102</v>
      </c>
      <c r="I21" s="6">
        <v>29</v>
      </c>
      <c r="J21" s="7">
        <f t="shared" si="0"/>
        <v>1097</v>
      </c>
    </row>
    <row r="22" spans="2:10" x14ac:dyDescent="0.2">
      <c r="B22" s="5">
        <v>40532</v>
      </c>
      <c r="C22" s="6">
        <v>791</v>
      </c>
      <c r="D22" s="6">
        <v>18</v>
      </c>
      <c r="E22" s="6">
        <v>136</v>
      </c>
      <c r="F22" s="6">
        <v>4</v>
      </c>
      <c r="G22" s="6">
        <v>17</v>
      </c>
      <c r="H22" s="6">
        <v>76</v>
      </c>
      <c r="I22" s="6">
        <v>0</v>
      </c>
      <c r="J22" s="7">
        <f t="shared" si="0"/>
        <v>1042</v>
      </c>
    </row>
    <row r="23" spans="2:10" x14ac:dyDescent="0.2">
      <c r="B23" s="5">
        <v>40533</v>
      </c>
      <c r="C23" s="6">
        <v>828</v>
      </c>
      <c r="D23" s="6">
        <v>19</v>
      </c>
      <c r="E23" s="6">
        <v>156</v>
      </c>
      <c r="F23" s="6">
        <v>10</v>
      </c>
      <c r="G23" s="6">
        <v>16</v>
      </c>
      <c r="H23" s="6">
        <v>25</v>
      </c>
      <c r="I23" s="6">
        <v>3</v>
      </c>
      <c r="J23" s="7">
        <f t="shared" si="0"/>
        <v>1057</v>
      </c>
    </row>
    <row r="24" spans="2:10" x14ac:dyDescent="0.2">
      <c r="B24" s="5">
        <v>40534</v>
      </c>
      <c r="C24" s="6">
        <v>874</v>
      </c>
      <c r="D24" s="6">
        <v>19</v>
      </c>
      <c r="E24" s="6">
        <v>224</v>
      </c>
      <c r="F24" s="6">
        <v>5</v>
      </c>
      <c r="G24" s="6">
        <v>12</v>
      </c>
      <c r="H24" s="6">
        <v>34</v>
      </c>
      <c r="I24" s="6">
        <v>14</v>
      </c>
      <c r="J24" s="7">
        <f t="shared" si="0"/>
        <v>1182</v>
      </c>
    </row>
    <row r="25" spans="2:10" x14ac:dyDescent="0.2">
      <c r="B25" s="5">
        <v>40535</v>
      </c>
      <c r="C25" s="6">
        <v>737</v>
      </c>
      <c r="D25" s="6">
        <v>14</v>
      </c>
      <c r="E25" s="6">
        <v>236</v>
      </c>
      <c r="F25" s="6">
        <v>4</v>
      </c>
      <c r="G25" s="6">
        <v>22</v>
      </c>
      <c r="H25" s="6">
        <v>25</v>
      </c>
      <c r="I25" s="6">
        <v>1</v>
      </c>
      <c r="J25" s="7">
        <f t="shared" si="0"/>
        <v>1039</v>
      </c>
    </row>
    <row r="26" spans="2:10" x14ac:dyDescent="0.2">
      <c r="B26" s="5">
        <v>40536</v>
      </c>
      <c r="C26" s="6">
        <v>297</v>
      </c>
      <c r="D26" s="6">
        <v>7</v>
      </c>
      <c r="E26" s="6">
        <v>110</v>
      </c>
      <c r="F26" s="6">
        <v>0</v>
      </c>
      <c r="G26" s="6">
        <v>12</v>
      </c>
      <c r="H26" s="6">
        <v>44</v>
      </c>
      <c r="I26" s="6">
        <v>0</v>
      </c>
      <c r="J26" s="7">
        <f t="shared" si="0"/>
        <v>470</v>
      </c>
    </row>
    <row r="27" spans="2:10" x14ac:dyDescent="0.2">
      <c r="B27" s="5">
        <v>40539</v>
      </c>
      <c r="C27" s="6">
        <v>568</v>
      </c>
      <c r="D27" s="6">
        <v>11</v>
      </c>
      <c r="E27" s="6">
        <v>296</v>
      </c>
      <c r="F27" s="6">
        <v>6</v>
      </c>
      <c r="G27" s="6">
        <v>22</v>
      </c>
      <c r="H27" s="6">
        <v>21</v>
      </c>
      <c r="I27" s="6">
        <v>6</v>
      </c>
      <c r="J27" s="7">
        <f t="shared" si="0"/>
        <v>930</v>
      </c>
    </row>
    <row r="28" spans="2:10" x14ac:dyDescent="0.2">
      <c r="B28" s="5">
        <v>40540</v>
      </c>
      <c r="C28" s="6">
        <v>712</v>
      </c>
      <c r="D28" s="6">
        <v>33</v>
      </c>
      <c r="E28" s="6">
        <v>539</v>
      </c>
      <c r="F28" s="6">
        <v>0</v>
      </c>
      <c r="G28" s="6">
        <v>12</v>
      </c>
      <c r="H28" s="6">
        <v>70</v>
      </c>
      <c r="I28" s="6">
        <v>0</v>
      </c>
      <c r="J28" s="7">
        <f t="shared" si="0"/>
        <v>1366</v>
      </c>
    </row>
    <row r="29" spans="2:10" x14ac:dyDescent="0.2">
      <c r="B29" s="5">
        <v>40541</v>
      </c>
      <c r="C29" s="6">
        <v>958</v>
      </c>
      <c r="D29" s="6">
        <v>11</v>
      </c>
      <c r="E29" s="6">
        <v>307</v>
      </c>
      <c r="F29" s="6">
        <v>2</v>
      </c>
      <c r="G29" s="6">
        <v>28</v>
      </c>
      <c r="H29" s="6">
        <v>16</v>
      </c>
      <c r="I29" s="6">
        <v>2</v>
      </c>
      <c r="J29" s="7">
        <f t="shared" si="0"/>
        <v>1324</v>
      </c>
    </row>
    <row r="30" spans="2:10" x14ac:dyDescent="0.2">
      <c r="B30" s="5">
        <v>40542</v>
      </c>
      <c r="C30" s="6">
        <v>443</v>
      </c>
      <c r="D30" s="6">
        <v>8</v>
      </c>
      <c r="E30" s="6">
        <v>206</v>
      </c>
      <c r="F30" s="6">
        <v>4</v>
      </c>
      <c r="G30" s="6">
        <v>25</v>
      </c>
      <c r="H30" s="6">
        <v>61</v>
      </c>
      <c r="I30" s="6">
        <v>0</v>
      </c>
      <c r="J30" s="7">
        <f t="shared" si="0"/>
        <v>747</v>
      </c>
    </row>
    <row r="31" spans="2:10" x14ac:dyDescent="0.2">
      <c r="B31" s="5" t="s">
        <v>12</v>
      </c>
      <c r="C31" s="6">
        <f t="shared" ref="C31:J31" si="1">SUM(C10:C29)</f>
        <v>15182</v>
      </c>
      <c r="D31" s="6">
        <f t="shared" si="1"/>
        <v>282</v>
      </c>
      <c r="E31" s="6">
        <f t="shared" si="1"/>
        <v>4295</v>
      </c>
      <c r="F31" s="6">
        <f t="shared" si="1"/>
        <v>115</v>
      </c>
      <c r="G31" s="6">
        <f t="shared" si="1"/>
        <v>320</v>
      </c>
      <c r="H31" s="6">
        <f t="shared" si="1"/>
        <v>843</v>
      </c>
      <c r="I31" s="6">
        <f t="shared" si="1"/>
        <v>95</v>
      </c>
      <c r="J31" s="6">
        <f t="shared" si="1"/>
        <v>21132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13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40513</v>
      </c>
      <c r="C36" s="7">
        <v>135016.92774799999</v>
      </c>
      <c r="D36" s="7">
        <v>455.63813099999999</v>
      </c>
      <c r="E36" s="7">
        <v>32730.289999000001</v>
      </c>
      <c r="F36" s="7">
        <v>5.16</v>
      </c>
      <c r="G36" s="7">
        <v>3670.4987769999998</v>
      </c>
      <c r="H36" s="7">
        <v>138.52360899999999</v>
      </c>
      <c r="I36" s="10">
        <v>8.1684000000000007E-2</v>
      </c>
      <c r="J36" s="7">
        <f t="shared" ref="J36:J56" si="2">SUM(C36:I36)</f>
        <v>172017.11994800001</v>
      </c>
    </row>
    <row r="37" spans="2:10" x14ac:dyDescent="0.2">
      <c r="B37" s="9">
        <v>40514</v>
      </c>
      <c r="C37" s="7">
        <v>68620.357183999993</v>
      </c>
      <c r="D37" s="7">
        <v>3537.587931</v>
      </c>
      <c r="E37" s="7">
        <v>60566.201882566005</v>
      </c>
      <c r="F37" s="7">
        <v>9.0209799999999998</v>
      </c>
      <c r="G37" s="7">
        <v>26049.570876999998</v>
      </c>
      <c r="H37" s="7">
        <v>575.51154599999995</v>
      </c>
      <c r="I37" s="10">
        <v>0.471692</v>
      </c>
      <c r="J37" s="7">
        <f t="shared" si="2"/>
        <v>159358.72209256596</v>
      </c>
    </row>
    <row r="38" spans="2:10" x14ac:dyDescent="0.2">
      <c r="B38" s="9">
        <v>40515</v>
      </c>
      <c r="C38" s="7">
        <v>26453.257724999999</v>
      </c>
      <c r="D38" s="7">
        <v>200.855963</v>
      </c>
      <c r="E38" s="7">
        <v>49931.922714</v>
      </c>
      <c r="F38" s="7">
        <v>1.4350000000000001</v>
      </c>
      <c r="G38" s="7">
        <v>13670.001942000001</v>
      </c>
      <c r="H38" s="7">
        <v>1518.5589339999999</v>
      </c>
      <c r="I38" s="10">
        <v>0</v>
      </c>
      <c r="J38" s="7">
        <f t="shared" si="2"/>
        <v>91776.032277999999</v>
      </c>
    </row>
    <row r="39" spans="2:10" x14ac:dyDescent="0.2">
      <c r="B39" s="9">
        <v>40518</v>
      </c>
      <c r="C39" s="7">
        <v>31326.276110999999</v>
      </c>
      <c r="D39" s="7">
        <v>5675.2976349999999</v>
      </c>
      <c r="E39" s="7">
        <v>110272.878232</v>
      </c>
      <c r="F39" s="7">
        <v>1.4850000000000001</v>
      </c>
      <c r="G39" s="7">
        <v>1575.3558499999999</v>
      </c>
      <c r="H39" s="7">
        <v>379.16426000000001</v>
      </c>
      <c r="I39" s="7">
        <v>1.0089000000000001E-2</v>
      </c>
      <c r="J39" s="7">
        <f t="shared" si="2"/>
        <v>149230.46717699995</v>
      </c>
    </row>
    <row r="40" spans="2:10" x14ac:dyDescent="0.2">
      <c r="B40" s="9">
        <v>40519</v>
      </c>
      <c r="C40" s="7">
        <v>33761.122855000001</v>
      </c>
      <c r="D40" s="7">
        <v>743.45829600000002</v>
      </c>
      <c r="E40" s="7">
        <v>44973.938124499997</v>
      </c>
      <c r="F40" s="7">
        <v>0</v>
      </c>
      <c r="G40" s="7">
        <v>3382.9934640000001</v>
      </c>
      <c r="H40" s="7">
        <v>3758.6475</v>
      </c>
      <c r="I40" s="10">
        <v>0</v>
      </c>
      <c r="J40" s="7">
        <f t="shared" si="2"/>
        <v>86620.160239500008</v>
      </c>
    </row>
    <row r="41" spans="2:10" x14ac:dyDescent="0.2">
      <c r="B41" s="9">
        <v>40521</v>
      </c>
      <c r="C41" s="7">
        <v>64190.088079000001</v>
      </c>
      <c r="D41" s="7">
        <v>678.61571400000003</v>
      </c>
      <c r="E41" s="7">
        <v>90676.822602610308</v>
      </c>
      <c r="F41" s="7">
        <v>14.875</v>
      </c>
      <c r="G41" s="7">
        <v>1093.289266</v>
      </c>
      <c r="H41" s="7">
        <v>383.05382200000003</v>
      </c>
      <c r="I41" s="7">
        <v>4.1302999999999999E-2</v>
      </c>
      <c r="J41" s="7">
        <f t="shared" si="2"/>
        <v>157036.7857866103</v>
      </c>
    </row>
    <row r="42" spans="2:10" x14ac:dyDescent="0.2">
      <c r="B42" s="9">
        <v>40522</v>
      </c>
      <c r="C42" s="7">
        <v>53274.426463999996</v>
      </c>
      <c r="D42" s="7">
        <v>866.53825500000005</v>
      </c>
      <c r="E42" s="7">
        <v>91917.023734000002</v>
      </c>
      <c r="F42" s="7">
        <v>2.94</v>
      </c>
      <c r="G42" s="7">
        <v>3208.9739</v>
      </c>
      <c r="H42" s="7">
        <v>2738.212747</v>
      </c>
      <c r="I42" s="10">
        <v>6.1804999999999999E-2</v>
      </c>
      <c r="J42" s="7">
        <f t="shared" si="2"/>
        <v>152008.17690500003</v>
      </c>
    </row>
    <row r="43" spans="2:10" x14ac:dyDescent="0.2">
      <c r="B43" s="9">
        <v>40525</v>
      </c>
      <c r="C43" s="7">
        <v>31996.532206</v>
      </c>
      <c r="D43" s="7">
        <v>349.68958700000002</v>
      </c>
      <c r="E43" s="7">
        <v>69637.403814000005</v>
      </c>
      <c r="F43" s="7">
        <v>89.492999999999995</v>
      </c>
      <c r="G43" s="7">
        <v>1383.0264990000001</v>
      </c>
      <c r="H43" s="7">
        <v>124.815972</v>
      </c>
      <c r="I43" s="7">
        <v>2.287E-3</v>
      </c>
      <c r="J43" s="7">
        <f t="shared" si="2"/>
        <v>103580.963365</v>
      </c>
    </row>
    <row r="44" spans="2:10" x14ac:dyDescent="0.2">
      <c r="B44" s="9">
        <v>40526</v>
      </c>
      <c r="C44" s="7">
        <v>42802.294361</v>
      </c>
      <c r="D44" s="7">
        <v>3966.824423</v>
      </c>
      <c r="E44" s="7">
        <v>82533.812823</v>
      </c>
      <c r="F44" s="7">
        <v>6.6879999999999997</v>
      </c>
      <c r="G44" s="7">
        <v>960.42928300000005</v>
      </c>
      <c r="H44" s="7">
        <v>661.49880099999996</v>
      </c>
      <c r="I44" s="10">
        <v>1.001E-2</v>
      </c>
      <c r="J44" s="7">
        <f t="shared" si="2"/>
        <v>130931.557701</v>
      </c>
    </row>
    <row r="45" spans="2:10" x14ac:dyDescent="0.2">
      <c r="B45" s="9">
        <v>40527</v>
      </c>
      <c r="C45" s="7">
        <v>87779.182973000003</v>
      </c>
      <c r="D45" s="7">
        <v>716.07987700000001</v>
      </c>
      <c r="E45" s="7">
        <v>76387.749632000006</v>
      </c>
      <c r="F45" s="7">
        <v>0.41499999999999998</v>
      </c>
      <c r="G45" s="7">
        <v>1426.9292849999999</v>
      </c>
      <c r="H45" s="7">
        <v>177.38947300000001</v>
      </c>
      <c r="I45" s="7">
        <v>0.72657400000000005</v>
      </c>
      <c r="J45" s="7">
        <f t="shared" si="2"/>
        <v>166488.47281399998</v>
      </c>
    </row>
    <row r="46" spans="2:10" x14ac:dyDescent="0.2">
      <c r="B46" s="9">
        <v>40528</v>
      </c>
      <c r="C46" s="7">
        <v>44726.229590000003</v>
      </c>
      <c r="D46" s="7">
        <v>5254.5752389999998</v>
      </c>
      <c r="E46" s="7">
        <v>77014.02302819521</v>
      </c>
      <c r="F46" s="7">
        <v>2.085</v>
      </c>
      <c r="G46" s="7">
        <v>755.25606500000004</v>
      </c>
      <c r="H46" s="7">
        <v>969.90954599999998</v>
      </c>
      <c r="I46" s="10">
        <v>0.10537100000000001</v>
      </c>
      <c r="J46" s="7">
        <f t="shared" si="2"/>
        <v>128722.1838391952</v>
      </c>
    </row>
    <row r="47" spans="2:10" x14ac:dyDescent="0.2">
      <c r="B47" s="9">
        <v>40529</v>
      </c>
      <c r="C47" s="7">
        <v>143636.045017</v>
      </c>
      <c r="D47" s="7">
        <v>1538.6958830000001</v>
      </c>
      <c r="E47" s="7">
        <v>59217.434549753598</v>
      </c>
      <c r="F47" s="7">
        <v>4.17</v>
      </c>
      <c r="G47" s="7">
        <v>1553.3896279999999</v>
      </c>
      <c r="H47" s="7">
        <v>2706.0468940000001</v>
      </c>
      <c r="I47" s="7">
        <v>1.7981240000000001</v>
      </c>
      <c r="J47" s="7">
        <f t="shared" si="2"/>
        <v>208657.5800957536</v>
      </c>
    </row>
    <row r="48" spans="2:10" x14ac:dyDescent="0.2">
      <c r="B48" s="9">
        <v>40532</v>
      </c>
      <c r="C48" s="7">
        <v>50747.385813000001</v>
      </c>
      <c r="D48" s="7">
        <v>2061.898013</v>
      </c>
      <c r="E48" s="7">
        <v>78097.725271000003</v>
      </c>
      <c r="F48" s="7">
        <v>2.496</v>
      </c>
      <c r="G48" s="7">
        <v>3964.7837380000001</v>
      </c>
      <c r="H48" s="7">
        <v>1539.198412</v>
      </c>
      <c r="I48" s="10">
        <v>0</v>
      </c>
      <c r="J48" s="7">
        <f t="shared" si="2"/>
        <v>136413.48724700001</v>
      </c>
    </row>
    <row r="49" spans="2:10" x14ac:dyDescent="0.2">
      <c r="B49" s="9">
        <v>40533</v>
      </c>
      <c r="C49" s="7">
        <v>94812.709185999993</v>
      </c>
      <c r="D49" s="7">
        <v>2782.5196289999999</v>
      </c>
      <c r="E49" s="7">
        <v>39673.286698999997</v>
      </c>
      <c r="F49" s="7">
        <v>27.518999999999998</v>
      </c>
      <c r="G49" s="7">
        <v>2712.0643220000002</v>
      </c>
      <c r="H49" s="7">
        <v>1152.8409240000001</v>
      </c>
      <c r="I49" s="10">
        <v>5.4990999999999998E-2</v>
      </c>
      <c r="J49" s="7">
        <f t="shared" si="2"/>
        <v>141160.99475099999</v>
      </c>
    </row>
    <row r="50" spans="2:10" x14ac:dyDescent="0.2">
      <c r="B50" s="9">
        <v>40534</v>
      </c>
      <c r="C50" s="7">
        <v>108268.45273400001</v>
      </c>
      <c r="D50" s="7">
        <v>918.57989999999995</v>
      </c>
      <c r="E50" s="7">
        <v>95546.220740999997</v>
      </c>
      <c r="F50" s="7">
        <v>10.425000000000001</v>
      </c>
      <c r="G50" s="7">
        <v>1457.2447910000001</v>
      </c>
      <c r="H50" s="7">
        <v>1016.586157</v>
      </c>
      <c r="I50" s="7">
        <v>0.33832699999999999</v>
      </c>
      <c r="J50" s="7">
        <f t="shared" si="2"/>
        <v>207217.84765000001</v>
      </c>
    </row>
    <row r="51" spans="2:10" x14ac:dyDescent="0.2">
      <c r="B51" s="9">
        <v>40535</v>
      </c>
      <c r="C51" s="7">
        <v>37744.461460999999</v>
      </c>
      <c r="D51" s="7">
        <v>709.01543000000004</v>
      </c>
      <c r="E51" s="7">
        <v>85903.007144288611</v>
      </c>
      <c r="F51" s="7">
        <v>15.846</v>
      </c>
      <c r="G51" s="7">
        <v>22576.050266999999</v>
      </c>
      <c r="H51" s="7">
        <v>794.32358699999997</v>
      </c>
      <c r="I51" s="7">
        <v>0.38472000000000001</v>
      </c>
      <c r="J51" s="7">
        <f t="shared" si="2"/>
        <v>147743.08860928862</v>
      </c>
    </row>
    <row r="52" spans="2:10" x14ac:dyDescent="0.2">
      <c r="B52" s="9">
        <v>40536</v>
      </c>
      <c r="C52" s="7">
        <v>1012372.945171</v>
      </c>
      <c r="D52" s="7">
        <v>183.26424499999999</v>
      </c>
      <c r="E52" s="7">
        <v>36412.062008113506</v>
      </c>
      <c r="F52" s="7">
        <v>0</v>
      </c>
      <c r="G52" s="7">
        <v>1574.114926</v>
      </c>
      <c r="H52" s="7">
        <v>841.77741400000002</v>
      </c>
      <c r="I52" s="7">
        <v>0</v>
      </c>
      <c r="J52" s="7">
        <f t="shared" si="2"/>
        <v>1051384.1637641133</v>
      </c>
    </row>
    <row r="53" spans="2:10" x14ac:dyDescent="0.2">
      <c r="B53" s="9">
        <v>40539</v>
      </c>
      <c r="C53" s="7">
        <v>17530.178963999999</v>
      </c>
      <c r="D53" s="7">
        <v>947.372569</v>
      </c>
      <c r="E53" s="7">
        <v>83855.704413899992</v>
      </c>
      <c r="F53" s="7">
        <v>11.259</v>
      </c>
      <c r="G53" s="7">
        <v>2297.5232000000001</v>
      </c>
      <c r="H53" s="7">
        <v>224.96462700000001</v>
      </c>
      <c r="I53" s="7">
        <v>0.13270499999999999</v>
      </c>
      <c r="J53" s="7">
        <f t="shared" si="2"/>
        <v>104867.13547889999</v>
      </c>
    </row>
    <row r="54" spans="2:10" x14ac:dyDescent="0.2">
      <c r="B54" s="9">
        <v>40540</v>
      </c>
      <c r="C54" s="7">
        <v>81635.905905000007</v>
      </c>
      <c r="D54" s="7">
        <v>3083.2556639999998</v>
      </c>
      <c r="E54" s="7">
        <v>159112.53678061999</v>
      </c>
      <c r="F54" s="7">
        <v>0</v>
      </c>
      <c r="G54" s="7">
        <v>3452.3084709999998</v>
      </c>
      <c r="H54" s="7">
        <v>2024.805521</v>
      </c>
      <c r="I54" s="7">
        <v>0</v>
      </c>
      <c r="J54" s="7">
        <f t="shared" si="2"/>
        <v>249308.81234161998</v>
      </c>
    </row>
    <row r="55" spans="2:10" x14ac:dyDescent="0.2">
      <c r="B55" s="9">
        <v>40541</v>
      </c>
      <c r="C55" s="7">
        <v>227331.13289099999</v>
      </c>
      <c r="D55" s="7">
        <v>644.13441</v>
      </c>
      <c r="E55" s="7">
        <v>114362.34964116161</v>
      </c>
      <c r="F55" s="7">
        <v>1.6779999999999999</v>
      </c>
      <c r="G55" s="7">
        <v>16427.419678999999</v>
      </c>
      <c r="H55" s="7">
        <v>132.388792</v>
      </c>
      <c r="I55" s="7">
        <v>1.5292E-2</v>
      </c>
      <c r="J55" s="7">
        <f t="shared" si="2"/>
        <v>358899.11870516161</v>
      </c>
    </row>
    <row r="56" spans="2:10" x14ac:dyDescent="0.2">
      <c r="B56" s="9">
        <v>40542</v>
      </c>
      <c r="C56" s="7">
        <v>349615.14700900001</v>
      </c>
      <c r="D56" s="7">
        <v>19719.433711000001</v>
      </c>
      <c r="E56" s="7">
        <v>70463.826685746404</v>
      </c>
      <c r="F56" s="7">
        <v>6.8449999999999998</v>
      </c>
      <c r="G56" s="7">
        <v>1957.561074</v>
      </c>
      <c r="H56" s="7">
        <v>2164.7135320000002</v>
      </c>
      <c r="I56" s="7">
        <v>0</v>
      </c>
      <c r="J56" s="7">
        <f t="shared" si="2"/>
        <v>443927.52701174642</v>
      </c>
    </row>
    <row r="57" spans="2:10" x14ac:dyDescent="0.2">
      <c r="B57" s="5" t="s">
        <v>12</v>
      </c>
      <c r="C57" s="6">
        <f t="shared" ref="C57:J57" si="3">SUM(C36:C55)</f>
        <v>2394025.9124379996</v>
      </c>
      <c r="D57" s="6">
        <f t="shared" si="3"/>
        <v>35313.896793999993</v>
      </c>
      <c r="E57" s="6">
        <f t="shared" si="3"/>
        <v>1538822.3938347087</v>
      </c>
      <c r="F57" s="6">
        <f t="shared" si="3"/>
        <v>206.98998</v>
      </c>
      <c r="G57" s="6">
        <f t="shared" si="3"/>
        <v>113191.22422999998</v>
      </c>
      <c r="H57" s="6">
        <f t="shared" si="3"/>
        <v>21858.218538000001</v>
      </c>
      <c r="I57" s="6">
        <f t="shared" si="3"/>
        <v>4.2349739999999994</v>
      </c>
      <c r="J57" s="6">
        <f t="shared" si="3"/>
        <v>4103422.8707887083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14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4.25" customHeight="1" x14ac:dyDescent="0.2">
      <c r="B60" s="13" t="s">
        <v>20</v>
      </c>
      <c r="C60" s="13"/>
      <c r="D60" s="13"/>
      <c r="E60" s="14">
        <v>2434</v>
      </c>
      <c r="F60" s="14"/>
      <c r="G60" s="15" t="s">
        <v>17</v>
      </c>
      <c r="H60" s="16"/>
      <c r="I60" s="16"/>
      <c r="J60" s="8"/>
    </row>
    <row r="61" spans="2:10" ht="14.25" customHeight="1" x14ac:dyDescent="0.2">
      <c r="B61" s="17" t="s">
        <v>21</v>
      </c>
      <c r="C61" s="17"/>
      <c r="D61" s="17"/>
      <c r="E61" s="18">
        <v>1340</v>
      </c>
      <c r="F61" s="18"/>
      <c r="G61" s="16" t="s">
        <v>17</v>
      </c>
      <c r="H61" s="16"/>
      <c r="I61" s="16"/>
      <c r="J61" s="8"/>
    </row>
    <row r="62" spans="2:10" ht="14.25" customHeight="1" x14ac:dyDescent="0.2">
      <c r="B62" s="17" t="s">
        <v>22</v>
      </c>
      <c r="C62" s="17"/>
      <c r="D62" s="17"/>
      <c r="E62" s="18">
        <v>1146</v>
      </c>
      <c r="F62" s="18"/>
      <c r="G62" s="16" t="s">
        <v>18</v>
      </c>
      <c r="H62" s="16"/>
      <c r="I62" s="16"/>
      <c r="J62" s="8"/>
    </row>
    <row r="63" spans="2:10" ht="14.25" customHeight="1" x14ac:dyDescent="0.2">
      <c r="B63" s="17" t="s">
        <v>23</v>
      </c>
      <c r="C63" s="17"/>
      <c r="D63" s="17"/>
      <c r="E63" s="18">
        <v>917</v>
      </c>
      <c r="F63" s="18"/>
      <c r="G63" s="16" t="s">
        <v>17</v>
      </c>
      <c r="H63" s="16"/>
      <c r="I63" s="16"/>
      <c r="J63" s="8"/>
    </row>
    <row r="64" spans="2:10" ht="14.25" customHeight="1" x14ac:dyDescent="0.2">
      <c r="B64" s="17" t="s">
        <v>24</v>
      </c>
      <c r="C64" s="17"/>
      <c r="D64" s="17"/>
      <c r="E64" s="18">
        <v>843</v>
      </c>
      <c r="F64" s="18"/>
      <c r="G64" s="16" t="s">
        <v>17</v>
      </c>
      <c r="H64" s="16"/>
      <c r="I64" s="16"/>
      <c r="J64" s="8"/>
    </row>
    <row r="65" spans="2:14" ht="14.25" customHeight="1" x14ac:dyDescent="0.2">
      <c r="B65" s="17" t="s">
        <v>25</v>
      </c>
      <c r="C65" s="17"/>
      <c r="D65" s="17"/>
      <c r="E65" s="18">
        <v>811</v>
      </c>
      <c r="F65" s="18"/>
      <c r="G65" s="16" t="s">
        <v>18</v>
      </c>
      <c r="H65" s="16"/>
      <c r="I65" s="16"/>
      <c r="J65" s="8"/>
    </row>
    <row r="66" spans="2:14" ht="14.25" customHeight="1" x14ac:dyDescent="0.2">
      <c r="B66" s="17" t="s">
        <v>26</v>
      </c>
      <c r="C66" s="17"/>
      <c r="D66" s="17"/>
      <c r="E66" s="18">
        <v>779</v>
      </c>
      <c r="F66" s="18"/>
      <c r="G66" s="16" t="s">
        <v>18</v>
      </c>
      <c r="H66" s="16"/>
      <c r="I66" s="16"/>
      <c r="J66" s="8"/>
    </row>
    <row r="67" spans="2:14" ht="14.25" customHeight="1" x14ac:dyDescent="0.2">
      <c r="B67" s="17" t="s">
        <v>27</v>
      </c>
      <c r="C67" s="17"/>
      <c r="D67" s="17"/>
      <c r="E67" s="18">
        <v>727</v>
      </c>
      <c r="F67" s="18"/>
      <c r="G67" s="16" t="s">
        <v>18</v>
      </c>
      <c r="H67" s="16"/>
      <c r="I67" s="16"/>
      <c r="J67" s="8"/>
    </row>
    <row r="68" spans="2:14" ht="14.25" customHeight="1" x14ac:dyDescent="0.2">
      <c r="B68" s="17" t="s">
        <v>28</v>
      </c>
      <c r="C68" s="17"/>
      <c r="D68" s="17"/>
      <c r="E68" s="18">
        <v>668</v>
      </c>
      <c r="F68" s="18"/>
      <c r="G68" s="16" t="s">
        <v>18</v>
      </c>
      <c r="H68" s="16"/>
      <c r="I68" s="16"/>
      <c r="J68" s="8"/>
    </row>
    <row r="69" spans="2:14" ht="13.5" thickBot="1" x14ac:dyDescent="0.25">
      <c r="B69" s="19" t="s">
        <v>29</v>
      </c>
      <c r="C69" s="19"/>
      <c r="D69" s="19"/>
      <c r="E69" s="20">
        <v>615</v>
      </c>
      <c r="F69" s="20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3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59:D59"/>
    <mergeCell ref="E59:F59"/>
    <mergeCell ref="B8:J8"/>
    <mergeCell ref="B34:J34"/>
  </mergeCells>
  <phoneticPr fontId="0" type="noConversion"/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39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40210</v>
      </c>
      <c r="C10" s="6">
        <v>439</v>
      </c>
      <c r="D10" s="6">
        <v>2</v>
      </c>
      <c r="E10" s="6">
        <v>121</v>
      </c>
      <c r="F10" s="6">
        <v>8</v>
      </c>
      <c r="G10" s="6">
        <v>17</v>
      </c>
      <c r="H10" s="6">
        <v>9</v>
      </c>
      <c r="I10" s="6">
        <v>1</v>
      </c>
      <c r="J10" s="7">
        <f t="shared" ref="J10:J29" si="0">SUM(C10:I10)</f>
        <v>597</v>
      </c>
    </row>
    <row r="11" spans="1:21" ht="12.75" customHeight="1" x14ac:dyDescent="0.2">
      <c r="B11" s="5">
        <v>40211</v>
      </c>
      <c r="C11" s="6">
        <v>421</v>
      </c>
      <c r="D11" s="6">
        <v>2</v>
      </c>
      <c r="E11" s="6">
        <v>118</v>
      </c>
      <c r="F11" s="6">
        <v>4</v>
      </c>
      <c r="G11" s="6">
        <v>16</v>
      </c>
      <c r="H11" s="6">
        <v>16</v>
      </c>
      <c r="I11" s="6">
        <v>7</v>
      </c>
      <c r="J11" s="7">
        <f t="shared" si="0"/>
        <v>584</v>
      </c>
    </row>
    <row r="12" spans="1:21" ht="12.75" customHeight="1" x14ac:dyDescent="0.2">
      <c r="B12" s="5">
        <v>40212</v>
      </c>
      <c r="C12" s="6">
        <v>567</v>
      </c>
      <c r="D12" s="6">
        <v>3</v>
      </c>
      <c r="E12" s="6">
        <v>167</v>
      </c>
      <c r="F12" s="6">
        <v>6</v>
      </c>
      <c r="G12" s="6">
        <v>8</v>
      </c>
      <c r="H12" s="6">
        <v>32</v>
      </c>
      <c r="I12" s="6">
        <v>0</v>
      </c>
      <c r="J12" s="7">
        <f t="shared" si="0"/>
        <v>783</v>
      </c>
    </row>
    <row r="13" spans="1:21" ht="12.75" customHeight="1" x14ac:dyDescent="0.2">
      <c r="B13" s="5">
        <v>40213</v>
      </c>
      <c r="C13" s="6">
        <v>647</v>
      </c>
      <c r="D13" s="6">
        <v>6</v>
      </c>
      <c r="E13" s="6">
        <v>189</v>
      </c>
      <c r="F13" s="6">
        <v>4</v>
      </c>
      <c r="G13" s="6">
        <v>21</v>
      </c>
      <c r="H13" s="6">
        <v>20</v>
      </c>
      <c r="I13" s="6">
        <v>0</v>
      </c>
      <c r="J13" s="7">
        <f t="shared" si="0"/>
        <v>887</v>
      </c>
    </row>
    <row r="14" spans="1:21" ht="12.75" customHeight="1" x14ac:dyDescent="0.2">
      <c r="B14" s="5">
        <v>40214</v>
      </c>
      <c r="C14" s="6">
        <v>551</v>
      </c>
      <c r="D14" s="6">
        <v>1</v>
      </c>
      <c r="E14" s="6">
        <v>144</v>
      </c>
      <c r="F14" s="6">
        <v>1</v>
      </c>
      <c r="G14" s="6">
        <v>5</v>
      </c>
      <c r="H14" s="6">
        <v>24</v>
      </c>
      <c r="I14" s="6">
        <v>0</v>
      </c>
      <c r="J14" s="7">
        <f t="shared" si="0"/>
        <v>726</v>
      </c>
    </row>
    <row r="15" spans="1:21" ht="12.75" customHeight="1" x14ac:dyDescent="0.2">
      <c r="B15" s="5">
        <v>40217</v>
      </c>
      <c r="C15" s="6">
        <v>347</v>
      </c>
      <c r="D15" s="6">
        <v>2</v>
      </c>
      <c r="E15" s="6">
        <v>116</v>
      </c>
      <c r="F15" s="6">
        <v>1</v>
      </c>
      <c r="G15" s="6">
        <v>12</v>
      </c>
      <c r="H15" s="6">
        <v>33</v>
      </c>
      <c r="I15" s="6">
        <v>0</v>
      </c>
      <c r="J15" s="7">
        <f t="shared" si="0"/>
        <v>511</v>
      </c>
    </row>
    <row r="16" spans="1:21" ht="12.75" customHeight="1" x14ac:dyDescent="0.2">
      <c r="B16" s="5">
        <v>40218</v>
      </c>
      <c r="C16" s="6">
        <v>468</v>
      </c>
      <c r="D16" s="6">
        <v>0</v>
      </c>
      <c r="E16" s="6">
        <v>241</v>
      </c>
      <c r="F16" s="6">
        <v>1</v>
      </c>
      <c r="G16" s="6">
        <v>9</v>
      </c>
      <c r="H16" s="6">
        <v>15</v>
      </c>
      <c r="I16" s="6">
        <v>0</v>
      </c>
      <c r="J16" s="7">
        <f t="shared" si="0"/>
        <v>734</v>
      </c>
    </row>
    <row r="17" spans="2:10" ht="12.75" customHeight="1" x14ac:dyDescent="0.2">
      <c r="B17" s="5">
        <v>40219</v>
      </c>
      <c r="C17" s="6">
        <v>413</v>
      </c>
      <c r="D17" s="6">
        <v>2</v>
      </c>
      <c r="E17" s="6">
        <v>121</v>
      </c>
      <c r="F17" s="6">
        <v>0</v>
      </c>
      <c r="G17" s="6">
        <v>8</v>
      </c>
      <c r="H17" s="6">
        <v>13</v>
      </c>
      <c r="I17" s="6">
        <v>0</v>
      </c>
      <c r="J17" s="7">
        <f t="shared" si="0"/>
        <v>557</v>
      </c>
    </row>
    <row r="18" spans="2:10" ht="13.5" customHeight="1" x14ac:dyDescent="0.2">
      <c r="B18" s="5">
        <v>40220</v>
      </c>
      <c r="C18" s="6">
        <v>454</v>
      </c>
      <c r="D18" s="6">
        <v>5</v>
      </c>
      <c r="E18" s="6">
        <v>264</v>
      </c>
      <c r="F18" s="6">
        <v>0</v>
      </c>
      <c r="G18" s="6">
        <v>7</v>
      </c>
      <c r="H18" s="6">
        <v>10</v>
      </c>
      <c r="I18" s="6">
        <v>0</v>
      </c>
      <c r="J18" s="7">
        <f t="shared" si="0"/>
        <v>740</v>
      </c>
    </row>
    <row r="19" spans="2:10" x14ac:dyDescent="0.2">
      <c r="B19" s="5">
        <v>40221</v>
      </c>
      <c r="C19" s="6">
        <v>354</v>
      </c>
      <c r="D19" s="6">
        <v>0</v>
      </c>
      <c r="E19" s="6">
        <v>158</v>
      </c>
      <c r="F19" s="6">
        <v>3</v>
      </c>
      <c r="G19" s="6">
        <v>10</v>
      </c>
      <c r="H19" s="6">
        <v>28</v>
      </c>
      <c r="I19" s="6">
        <v>0</v>
      </c>
      <c r="J19" s="7">
        <f t="shared" si="0"/>
        <v>553</v>
      </c>
    </row>
    <row r="20" spans="2:10" x14ac:dyDescent="0.2">
      <c r="B20" s="5">
        <v>40224</v>
      </c>
      <c r="C20" s="6">
        <v>342</v>
      </c>
      <c r="D20" s="6">
        <v>2</v>
      </c>
      <c r="E20" s="6">
        <v>121</v>
      </c>
      <c r="F20" s="6">
        <v>0</v>
      </c>
      <c r="G20" s="6">
        <v>16</v>
      </c>
      <c r="H20" s="6">
        <v>26</v>
      </c>
      <c r="I20" s="6">
        <v>0</v>
      </c>
      <c r="J20" s="7">
        <f t="shared" si="0"/>
        <v>507</v>
      </c>
    </row>
    <row r="21" spans="2:10" x14ac:dyDescent="0.2">
      <c r="B21" s="5">
        <v>40225</v>
      </c>
      <c r="C21" s="6">
        <v>378</v>
      </c>
      <c r="D21" s="6">
        <v>2</v>
      </c>
      <c r="E21" s="6">
        <v>156</v>
      </c>
      <c r="F21" s="6">
        <v>0</v>
      </c>
      <c r="G21" s="6">
        <v>13</v>
      </c>
      <c r="H21" s="6">
        <v>55</v>
      </c>
      <c r="I21" s="6">
        <v>0</v>
      </c>
      <c r="J21" s="7">
        <f t="shared" si="0"/>
        <v>604</v>
      </c>
    </row>
    <row r="22" spans="2:10" x14ac:dyDescent="0.2">
      <c r="B22" s="5">
        <v>40226</v>
      </c>
      <c r="C22" s="6">
        <v>543</v>
      </c>
      <c r="D22" s="6">
        <v>2</v>
      </c>
      <c r="E22" s="6">
        <v>179</v>
      </c>
      <c r="F22" s="6">
        <v>3</v>
      </c>
      <c r="G22" s="6">
        <v>21</v>
      </c>
      <c r="H22" s="6">
        <v>50</v>
      </c>
      <c r="I22" s="6">
        <v>0</v>
      </c>
      <c r="J22" s="7">
        <f t="shared" si="0"/>
        <v>798</v>
      </c>
    </row>
    <row r="23" spans="2:10" x14ac:dyDescent="0.2">
      <c r="B23" s="5">
        <v>40227</v>
      </c>
      <c r="C23" s="6">
        <v>593</v>
      </c>
      <c r="D23" s="6">
        <v>3</v>
      </c>
      <c r="E23" s="6">
        <v>200</v>
      </c>
      <c r="F23" s="6">
        <v>2</v>
      </c>
      <c r="G23" s="6">
        <v>24</v>
      </c>
      <c r="H23" s="6">
        <v>23</v>
      </c>
      <c r="I23" s="6">
        <v>1</v>
      </c>
      <c r="J23" s="7">
        <f t="shared" si="0"/>
        <v>846</v>
      </c>
    </row>
    <row r="24" spans="2:10" x14ac:dyDescent="0.2">
      <c r="B24" s="5">
        <v>40228</v>
      </c>
      <c r="C24" s="6">
        <v>430</v>
      </c>
      <c r="D24" s="6">
        <v>1</v>
      </c>
      <c r="E24" s="6">
        <v>179</v>
      </c>
      <c r="F24" s="6">
        <v>0</v>
      </c>
      <c r="G24" s="6">
        <v>8</v>
      </c>
      <c r="H24" s="6">
        <v>91</v>
      </c>
      <c r="I24" s="6">
        <v>3</v>
      </c>
      <c r="J24" s="7">
        <f t="shared" si="0"/>
        <v>712</v>
      </c>
    </row>
    <row r="25" spans="2:10" x14ac:dyDescent="0.2">
      <c r="B25" s="5">
        <v>40231</v>
      </c>
      <c r="C25" s="6">
        <v>412</v>
      </c>
      <c r="D25" s="6">
        <v>1</v>
      </c>
      <c r="E25" s="6">
        <v>113</v>
      </c>
      <c r="F25" s="6">
        <v>1</v>
      </c>
      <c r="G25" s="6">
        <v>4</v>
      </c>
      <c r="H25" s="6">
        <v>36</v>
      </c>
      <c r="I25" s="6">
        <v>0</v>
      </c>
      <c r="J25" s="7">
        <f t="shared" si="0"/>
        <v>567</v>
      </c>
    </row>
    <row r="26" spans="2:10" x14ac:dyDescent="0.2">
      <c r="B26" s="5">
        <v>40232</v>
      </c>
      <c r="C26" s="6">
        <v>467</v>
      </c>
      <c r="D26" s="6">
        <v>0</v>
      </c>
      <c r="E26" s="6">
        <v>101</v>
      </c>
      <c r="F26" s="6">
        <v>1</v>
      </c>
      <c r="G26" s="6">
        <v>8</v>
      </c>
      <c r="H26" s="6">
        <v>26</v>
      </c>
      <c r="I26" s="6">
        <v>0</v>
      </c>
      <c r="J26" s="7">
        <f t="shared" si="0"/>
        <v>603</v>
      </c>
    </row>
    <row r="27" spans="2:10" x14ac:dyDescent="0.2">
      <c r="B27" s="5">
        <v>40233</v>
      </c>
      <c r="C27" s="6">
        <v>408</v>
      </c>
      <c r="D27" s="6">
        <v>0</v>
      </c>
      <c r="E27" s="6">
        <v>167</v>
      </c>
      <c r="F27" s="6">
        <v>3</v>
      </c>
      <c r="G27" s="6">
        <v>12</v>
      </c>
      <c r="H27" s="6">
        <v>29</v>
      </c>
      <c r="I27" s="6">
        <v>1</v>
      </c>
      <c r="J27" s="7">
        <f t="shared" si="0"/>
        <v>620</v>
      </c>
    </row>
    <row r="28" spans="2:10" x14ac:dyDescent="0.2">
      <c r="B28" s="5">
        <v>40234</v>
      </c>
      <c r="C28" s="6">
        <v>433</v>
      </c>
      <c r="D28" s="6">
        <v>2</v>
      </c>
      <c r="E28" s="6">
        <v>169</v>
      </c>
      <c r="F28" s="6">
        <v>2</v>
      </c>
      <c r="G28" s="6">
        <v>11</v>
      </c>
      <c r="H28" s="6">
        <v>28</v>
      </c>
      <c r="I28" s="6">
        <v>0</v>
      </c>
      <c r="J28" s="7">
        <f t="shared" si="0"/>
        <v>645</v>
      </c>
    </row>
    <row r="29" spans="2:10" x14ac:dyDescent="0.2">
      <c r="B29" s="5">
        <v>40235</v>
      </c>
      <c r="C29" s="6">
        <v>420</v>
      </c>
      <c r="D29" s="6">
        <v>0</v>
      </c>
      <c r="E29" s="6">
        <v>168</v>
      </c>
      <c r="F29" s="6">
        <v>3</v>
      </c>
      <c r="G29" s="6">
        <v>10</v>
      </c>
      <c r="H29" s="6">
        <v>28</v>
      </c>
      <c r="I29" s="6">
        <v>0</v>
      </c>
      <c r="J29" s="7">
        <f t="shared" si="0"/>
        <v>629</v>
      </c>
    </row>
    <row r="30" spans="2:10" x14ac:dyDescent="0.2">
      <c r="B30" s="29"/>
      <c r="C30" s="30"/>
      <c r="D30" s="30"/>
      <c r="E30" s="30"/>
      <c r="F30" s="30"/>
      <c r="G30" s="30"/>
      <c r="H30" s="30"/>
      <c r="I30" s="30" t="s">
        <v>0</v>
      </c>
      <c r="J30" s="28"/>
    </row>
    <row r="31" spans="2:10" x14ac:dyDescent="0.2">
      <c r="B31" s="32"/>
      <c r="C31" s="33"/>
      <c r="D31" s="33"/>
      <c r="E31" s="33"/>
      <c r="F31" s="33"/>
      <c r="G31" s="33"/>
      <c r="H31" s="33"/>
      <c r="I31" s="33"/>
      <c r="J31" s="28"/>
    </row>
    <row r="32" spans="2:10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0" ht="31.5" customHeight="1" x14ac:dyDescent="0.2">
      <c r="B33" s="40" t="s">
        <v>37</v>
      </c>
      <c r="C33" s="41"/>
      <c r="D33" s="41"/>
      <c r="E33" s="41"/>
      <c r="F33" s="41"/>
      <c r="G33" s="41"/>
      <c r="H33" s="41"/>
      <c r="I33" s="41"/>
      <c r="J33" s="42"/>
    </row>
    <row r="34" spans="2:10" ht="46.5" customHeight="1" x14ac:dyDescent="0.2">
      <c r="B34" s="3" t="s">
        <v>4</v>
      </c>
      <c r="C34" s="3" t="s">
        <v>5</v>
      </c>
      <c r="D34" s="3" t="s">
        <v>6</v>
      </c>
      <c r="E34" s="3" t="s">
        <v>7</v>
      </c>
      <c r="F34" s="3" t="s">
        <v>8</v>
      </c>
      <c r="G34" s="3" t="s">
        <v>9</v>
      </c>
      <c r="H34" s="3" t="s">
        <v>10</v>
      </c>
      <c r="I34" s="4" t="s">
        <v>11</v>
      </c>
      <c r="J34" s="3" t="s">
        <v>12</v>
      </c>
    </row>
    <row r="35" spans="2:10" x14ac:dyDescent="0.2">
      <c r="B35" s="9">
        <v>40210</v>
      </c>
      <c r="C35" s="7">
        <v>12380.792810999999</v>
      </c>
      <c r="D35" s="7">
        <v>149.26408900000001</v>
      </c>
      <c r="E35" s="7">
        <v>20994.927261000001</v>
      </c>
      <c r="F35" s="7">
        <v>28.1</v>
      </c>
      <c r="G35" s="7">
        <v>765.97840299999996</v>
      </c>
      <c r="H35" s="7">
        <v>278.26486199999999</v>
      </c>
      <c r="I35" s="7">
        <v>5.6128999999999998E-2</v>
      </c>
      <c r="J35" s="7">
        <f t="shared" ref="J35:J54" si="1">SUM(C35:I35)</f>
        <v>34597.383555</v>
      </c>
    </row>
    <row r="36" spans="2:10" x14ac:dyDescent="0.2">
      <c r="B36" s="9">
        <v>40211</v>
      </c>
      <c r="C36" s="7">
        <v>13195.850887000001</v>
      </c>
      <c r="D36" s="7">
        <v>13.943612</v>
      </c>
      <c r="E36" s="7">
        <v>7427.0305079999998</v>
      </c>
      <c r="F36" s="7">
        <v>13.260400000000001</v>
      </c>
      <c r="G36" s="7">
        <v>693.96980199999996</v>
      </c>
      <c r="H36" s="7">
        <v>385.27233999999999</v>
      </c>
      <c r="I36" s="7">
        <v>0.303622</v>
      </c>
      <c r="J36" s="7">
        <f t="shared" si="1"/>
        <v>21729.631170999997</v>
      </c>
    </row>
    <row r="37" spans="2:10" x14ac:dyDescent="0.2">
      <c r="B37" s="9">
        <v>40212</v>
      </c>
      <c r="C37" s="7">
        <v>22088.555335000001</v>
      </c>
      <c r="D37" s="7">
        <v>81.634765000000002</v>
      </c>
      <c r="E37" s="7">
        <v>21384.200754000001</v>
      </c>
      <c r="F37" s="7">
        <v>6.2549999999999999</v>
      </c>
      <c r="G37" s="7">
        <v>1195.933884</v>
      </c>
      <c r="H37" s="7">
        <v>724.18112199999996</v>
      </c>
      <c r="I37" s="7">
        <v>0</v>
      </c>
      <c r="J37" s="7">
        <f t="shared" si="1"/>
        <v>45480.760859999995</v>
      </c>
    </row>
    <row r="38" spans="2:10" x14ac:dyDescent="0.2">
      <c r="B38" s="9">
        <v>40213</v>
      </c>
      <c r="C38" s="7">
        <v>32315.692932999998</v>
      </c>
      <c r="D38" s="7">
        <v>1291.4702569999999</v>
      </c>
      <c r="E38" s="7">
        <v>39414.725186000003</v>
      </c>
      <c r="F38" s="7">
        <v>3.12</v>
      </c>
      <c r="G38" s="7">
        <v>9038.5587649999998</v>
      </c>
      <c r="H38" s="7">
        <v>360.82900000000001</v>
      </c>
      <c r="I38" s="7">
        <v>0</v>
      </c>
      <c r="J38" s="7">
        <f t="shared" si="1"/>
        <v>82424.39614099999</v>
      </c>
    </row>
    <row r="39" spans="2:10" x14ac:dyDescent="0.2">
      <c r="B39" s="9">
        <v>40214</v>
      </c>
      <c r="C39" s="7">
        <v>17575.116118000002</v>
      </c>
      <c r="D39" s="7">
        <v>15.73635</v>
      </c>
      <c r="E39" s="7">
        <v>47706.210340999998</v>
      </c>
      <c r="F39" s="7">
        <v>1.17</v>
      </c>
      <c r="G39" s="7">
        <v>593.69065899999998</v>
      </c>
      <c r="H39" s="7">
        <v>1516.0612659999999</v>
      </c>
      <c r="I39" s="7">
        <v>0</v>
      </c>
      <c r="J39" s="7">
        <f t="shared" si="1"/>
        <v>67407.984733999998</v>
      </c>
    </row>
    <row r="40" spans="2:10" x14ac:dyDescent="0.2">
      <c r="B40" s="9">
        <v>40217</v>
      </c>
      <c r="C40" s="7">
        <v>9930.7195819999997</v>
      </c>
      <c r="D40" s="7">
        <v>45.654415999999998</v>
      </c>
      <c r="E40" s="7">
        <v>25831.287405999999</v>
      </c>
      <c r="F40" s="7">
        <v>0.78</v>
      </c>
      <c r="G40" s="7">
        <v>1606.038724</v>
      </c>
      <c r="H40" s="7">
        <v>526.949929</v>
      </c>
      <c r="I40" s="7">
        <v>0</v>
      </c>
      <c r="J40" s="7">
        <f t="shared" si="1"/>
        <v>37941.430056999998</v>
      </c>
    </row>
    <row r="41" spans="2:10" x14ac:dyDescent="0.2">
      <c r="B41" s="9">
        <v>40218</v>
      </c>
      <c r="C41" s="7">
        <v>19380.536619999999</v>
      </c>
      <c r="D41" s="7">
        <v>0</v>
      </c>
      <c r="E41" s="7">
        <v>282022.570787</v>
      </c>
      <c r="F41" s="7">
        <v>0.78</v>
      </c>
      <c r="G41" s="7">
        <v>1944.9411680000001</v>
      </c>
      <c r="H41" s="7">
        <v>260.76886999999999</v>
      </c>
      <c r="I41" s="10">
        <v>0</v>
      </c>
      <c r="J41" s="7">
        <f t="shared" si="1"/>
        <v>303609.59744500008</v>
      </c>
    </row>
    <row r="42" spans="2:10" x14ac:dyDescent="0.2">
      <c r="B42" s="9">
        <v>40219</v>
      </c>
      <c r="C42" s="7">
        <v>9488.1154459999998</v>
      </c>
      <c r="D42" s="7">
        <v>6.35724</v>
      </c>
      <c r="E42" s="7">
        <v>114321.693869</v>
      </c>
      <c r="F42" s="7">
        <v>0</v>
      </c>
      <c r="G42" s="7">
        <v>2148.715909</v>
      </c>
      <c r="H42" s="7">
        <v>135.51765</v>
      </c>
      <c r="I42" s="7">
        <v>0</v>
      </c>
      <c r="J42" s="7">
        <f t="shared" si="1"/>
        <v>126100.40011399999</v>
      </c>
    </row>
    <row r="43" spans="2:10" x14ac:dyDescent="0.2">
      <c r="B43" s="9">
        <v>40220</v>
      </c>
      <c r="C43" s="7">
        <v>16907.728469000001</v>
      </c>
      <c r="D43" s="7">
        <v>36.50949</v>
      </c>
      <c r="E43" s="7">
        <v>120587.862069</v>
      </c>
      <c r="F43" s="7">
        <v>0</v>
      </c>
      <c r="G43" s="7">
        <v>1543.990644</v>
      </c>
      <c r="H43" s="7">
        <v>98.648357000000004</v>
      </c>
      <c r="I43" s="10">
        <v>0</v>
      </c>
      <c r="J43" s="7">
        <f t="shared" si="1"/>
        <v>139174.73902899999</v>
      </c>
    </row>
    <row r="44" spans="2:10" x14ac:dyDescent="0.2">
      <c r="B44" s="9">
        <v>40221</v>
      </c>
      <c r="C44" s="7">
        <v>9312.7998719999996</v>
      </c>
      <c r="D44" s="7">
        <v>0</v>
      </c>
      <c r="E44" s="7">
        <v>50534.433124000003</v>
      </c>
      <c r="F44" s="7">
        <v>11.31</v>
      </c>
      <c r="G44" s="7">
        <v>1397.768928</v>
      </c>
      <c r="H44" s="7">
        <v>502.87369100000001</v>
      </c>
      <c r="I44" s="7">
        <v>0</v>
      </c>
      <c r="J44" s="7">
        <f t="shared" si="1"/>
        <v>61759.185615000002</v>
      </c>
    </row>
    <row r="45" spans="2:10" x14ac:dyDescent="0.2">
      <c r="B45" s="9">
        <v>40224</v>
      </c>
      <c r="C45" s="7">
        <v>11929.509203</v>
      </c>
      <c r="D45" s="7">
        <v>123.45405</v>
      </c>
      <c r="E45" s="7">
        <v>46578.003556000003</v>
      </c>
      <c r="F45" s="7">
        <v>0</v>
      </c>
      <c r="G45" s="7">
        <v>1357.4191949999999</v>
      </c>
      <c r="H45" s="7">
        <v>863.89449000000002</v>
      </c>
      <c r="I45" s="10">
        <v>0</v>
      </c>
      <c r="J45" s="7">
        <f t="shared" si="1"/>
        <v>60852.280494000006</v>
      </c>
    </row>
    <row r="46" spans="2:10" x14ac:dyDescent="0.2">
      <c r="B46" s="9">
        <v>40225</v>
      </c>
      <c r="C46" s="7">
        <v>10337.179432000001</v>
      </c>
      <c r="D46" s="7">
        <v>132.76143400000001</v>
      </c>
      <c r="E46" s="7">
        <v>48307.441212999998</v>
      </c>
      <c r="F46" s="7">
        <v>0</v>
      </c>
      <c r="G46" s="7">
        <v>708.85145899999998</v>
      </c>
      <c r="H46" s="7">
        <v>2036.834394</v>
      </c>
      <c r="I46" s="7">
        <v>0</v>
      </c>
      <c r="J46" s="7">
        <f t="shared" si="1"/>
        <v>61523.067931999998</v>
      </c>
    </row>
    <row r="47" spans="2:10" x14ac:dyDescent="0.2">
      <c r="B47" s="9">
        <v>40226</v>
      </c>
      <c r="C47" s="7">
        <v>16100.015411</v>
      </c>
      <c r="D47" s="7">
        <v>318.80057199999999</v>
      </c>
      <c r="E47" s="7">
        <v>26929.126583000001</v>
      </c>
      <c r="F47" s="7">
        <v>7.7450000000000001</v>
      </c>
      <c r="G47" s="7">
        <v>2210.017186</v>
      </c>
      <c r="H47" s="7">
        <v>1826.3981779999999</v>
      </c>
      <c r="I47" s="10">
        <v>0</v>
      </c>
      <c r="J47" s="7">
        <f t="shared" si="1"/>
        <v>47392.102930000001</v>
      </c>
    </row>
    <row r="48" spans="2:10" x14ac:dyDescent="0.2">
      <c r="B48" s="9">
        <v>40227</v>
      </c>
      <c r="C48" s="7">
        <v>24272.864957000002</v>
      </c>
      <c r="D48" s="7">
        <v>15.374572000000001</v>
      </c>
      <c r="E48" s="7">
        <v>76404.261066999999</v>
      </c>
      <c r="F48" s="7">
        <v>2.2949999999999999</v>
      </c>
      <c r="G48" s="7">
        <v>2124.2615569999998</v>
      </c>
      <c r="H48" s="7">
        <v>413.180069</v>
      </c>
      <c r="I48" s="7">
        <v>1.5615E-2</v>
      </c>
      <c r="J48" s="7">
        <f t="shared" si="1"/>
        <v>103232.25283699999</v>
      </c>
    </row>
    <row r="49" spans="2:10" x14ac:dyDescent="0.2">
      <c r="B49" s="9">
        <v>40228</v>
      </c>
      <c r="C49" s="7">
        <v>19710.067266999999</v>
      </c>
      <c r="D49" s="7">
        <v>29.990765</v>
      </c>
      <c r="E49" s="7">
        <v>63688.027665000001</v>
      </c>
      <c r="F49" s="7">
        <v>0</v>
      </c>
      <c r="G49" s="7">
        <v>588.24475800000005</v>
      </c>
      <c r="H49" s="7">
        <v>1693.42902</v>
      </c>
      <c r="I49" s="10">
        <v>5.4709000000000001E-2</v>
      </c>
      <c r="J49" s="7">
        <f t="shared" si="1"/>
        <v>85709.814184000003</v>
      </c>
    </row>
    <row r="50" spans="2:10" x14ac:dyDescent="0.2">
      <c r="B50" s="9">
        <v>40231</v>
      </c>
      <c r="C50" s="7">
        <v>14861.926315000001</v>
      </c>
      <c r="D50" s="7">
        <v>54.157739999999997</v>
      </c>
      <c r="E50" s="7">
        <v>127055.02626100001</v>
      </c>
      <c r="F50" s="7">
        <v>1.51196</v>
      </c>
      <c r="G50" s="7">
        <v>1212.386704</v>
      </c>
      <c r="H50" s="7">
        <v>728.28008299999999</v>
      </c>
      <c r="I50" s="7">
        <v>0</v>
      </c>
      <c r="J50" s="7">
        <f t="shared" si="1"/>
        <v>143913.289063</v>
      </c>
    </row>
    <row r="51" spans="2:10" x14ac:dyDescent="0.2">
      <c r="B51" s="9">
        <v>40232</v>
      </c>
      <c r="C51" s="7">
        <v>43931.632705999997</v>
      </c>
      <c r="D51" s="7">
        <v>0</v>
      </c>
      <c r="E51" s="7">
        <v>56834.965125000002</v>
      </c>
      <c r="F51" s="7">
        <v>0.376</v>
      </c>
      <c r="G51" s="7">
        <v>201.77318700000001</v>
      </c>
      <c r="H51" s="7">
        <v>397.12442399999998</v>
      </c>
      <c r="I51" s="10">
        <v>0</v>
      </c>
      <c r="J51" s="7">
        <f t="shared" si="1"/>
        <v>101365.87144199999</v>
      </c>
    </row>
    <row r="52" spans="2:10" x14ac:dyDescent="0.2">
      <c r="B52" s="9">
        <v>40233</v>
      </c>
      <c r="C52" s="7">
        <v>12441.358791000001</v>
      </c>
      <c r="D52" s="7">
        <v>0</v>
      </c>
      <c r="E52" s="7">
        <v>70566.151803000001</v>
      </c>
      <c r="F52" s="7">
        <v>18.062999999999999</v>
      </c>
      <c r="G52" s="7">
        <v>1656.212677</v>
      </c>
      <c r="H52" s="7">
        <v>1025.246202</v>
      </c>
      <c r="I52" s="10">
        <v>9.9904000000000007E-2</v>
      </c>
      <c r="J52" s="7">
        <f t="shared" si="1"/>
        <v>85707.132377000002</v>
      </c>
    </row>
    <row r="53" spans="2:10" x14ac:dyDescent="0.2">
      <c r="B53" s="9">
        <v>40234</v>
      </c>
      <c r="C53" s="7">
        <v>214855.45452999999</v>
      </c>
      <c r="D53" s="7">
        <v>13.268578</v>
      </c>
      <c r="E53" s="7">
        <v>60388.284593999997</v>
      </c>
      <c r="F53" s="7">
        <v>1.1100000000000001</v>
      </c>
      <c r="G53" s="7">
        <v>2436.82573</v>
      </c>
      <c r="H53" s="7">
        <v>373.45431100000002</v>
      </c>
      <c r="I53" s="7">
        <v>0</v>
      </c>
      <c r="J53" s="7">
        <f t="shared" si="1"/>
        <v>278068.39774299995</v>
      </c>
    </row>
    <row r="54" spans="2:10" x14ac:dyDescent="0.2">
      <c r="B54" s="9">
        <v>40235</v>
      </c>
      <c r="C54" s="7">
        <v>9980.2971400000006</v>
      </c>
      <c r="D54" s="7">
        <v>0</v>
      </c>
      <c r="E54" s="7">
        <v>61775.593708</v>
      </c>
      <c r="F54" s="7">
        <v>4.4210000000000003</v>
      </c>
      <c r="G54" s="7">
        <v>1575.7307929999999</v>
      </c>
      <c r="H54" s="7">
        <v>20444.160532000002</v>
      </c>
      <c r="I54" s="7">
        <v>0</v>
      </c>
      <c r="J54" s="7">
        <f t="shared" si="1"/>
        <v>93780.203172999987</v>
      </c>
    </row>
    <row r="55" spans="2:10" x14ac:dyDescent="0.2">
      <c r="B55" s="29"/>
      <c r="C55" s="28"/>
      <c r="D55" s="28"/>
      <c r="E55" s="28"/>
      <c r="F55" s="28"/>
      <c r="G55" s="28"/>
      <c r="H55" s="28"/>
      <c r="I55" s="28"/>
      <c r="J55" s="28"/>
    </row>
    <row r="56" spans="2:10" x14ac:dyDescent="0.2">
      <c r="B56" s="32"/>
      <c r="C56" s="28"/>
      <c r="D56" s="28"/>
      <c r="E56" s="28"/>
      <c r="F56" s="28"/>
      <c r="G56" s="28"/>
      <c r="H56" s="28"/>
      <c r="I56" s="28"/>
      <c r="J56" s="28"/>
    </row>
    <row r="57" spans="2:10" x14ac:dyDescent="0.2">
      <c r="B57" s="8"/>
      <c r="C57" s="8"/>
      <c r="D57" s="8"/>
      <c r="E57" s="8"/>
      <c r="F57" s="8"/>
      <c r="G57" s="8"/>
      <c r="H57" s="8"/>
      <c r="I57" s="8"/>
      <c r="J57" s="8"/>
    </row>
    <row r="58" spans="2:10" ht="39" customHeight="1" x14ac:dyDescent="0.2">
      <c r="B58" s="38" t="s">
        <v>47</v>
      </c>
      <c r="C58" s="38"/>
      <c r="D58" s="38"/>
      <c r="E58" s="39" t="s">
        <v>15</v>
      </c>
      <c r="F58" s="39"/>
      <c r="G58" s="11" t="s">
        <v>16</v>
      </c>
      <c r="H58" s="12"/>
      <c r="I58" s="12"/>
      <c r="J58" s="8"/>
    </row>
    <row r="59" spans="2:10" ht="14.25" customHeight="1" x14ac:dyDescent="0.2">
      <c r="B59" s="13" t="s">
        <v>20</v>
      </c>
      <c r="C59" s="13"/>
      <c r="D59" s="13"/>
      <c r="E59" s="24">
        <v>1377</v>
      </c>
      <c r="F59" s="24"/>
      <c r="G59" s="15" t="s">
        <v>17</v>
      </c>
      <c r="H59" s="16"/>
      <c r="I59" s="16"/>
      <c r="J59" s="8"/>
    </row>
    <row r="60" spans="2:10" ht="14.25" customHeight="1" x14ac:dyDescent="0.2">
      <c r="B60" s="17" t="s">
        <v>26</v>
      </c>
      <c r="C60" s="17"/>
      <c r="D60" s="17"/>
      <c r="E60" s="25">
        <v>965</v>
      </c>
      <c r="F60" s="25"/>
      <c r="G60" s="16" t="s">
        <v>17</v>
      </c>
      <c r="H60" s="16"/>
      <c r="I60" s="16"/>
      <c r="J60" s="8"/>
    </row>
    <row r="61" spans="2:10" ht="14.25" customHeight="1" x14ac:dyDescent="0.2">
      <c r="B61" s="17" t="s">
        <v>21</v>
      </c>
      <c r="C61" s="17"/>
      <c r="D61" s="17"/>
      <c r="E61" s="25">
        <v>923</v>
      </c>
      <c r="F61" s="25"/>
      <c r="G61" s="16" t="s">
        <v>18</v>
      </c>
      <c r="H61" s="16"/>
      <c r="I61" s="16"/>
      <c r="J61" s="8"/>
    </row>
    <row r="62" spans="2:10" ht="14.25" customHeight="1" x14ac:dyDescent="0.2">
      <c r="B62" s="17" t="s">
        <v>27</v>
      </c>
      <c r="C62" s="17"/>
      <c r="D62" s="17"/>
      <c r="E62" s="25">
        <v>892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22</v>
      </c>
      <c r="C63" s="17"/>
      <c r="D63" s="17"/>
      <c r="E63" s="25">
        <v>771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24</v>
      </c>
      <c r="C64" s="17"/>
      <c r="D64" s="17"/>
      <c r="E64" s="25">
        <v>632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31</v>
      </c>
      <c r="C65" s="17"/>
      <c r="D65" s="17"/>
      <c r="E65" s="25">
        <v>554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23</v>
      </c>
      <c r="C66" s="17"/>
      <c r="D66" s="17"/>
      <c r="E66" s="25">
        <v>505</v>
      </c>
      <c r="F66" s="25"/>
      <c r="G66" s="16" t="s">
        <v>17</v>
      </c>
      <c r="H66" s="16"/>
      <c r="I66" s="16"/>
      <c r="J66" s="8"/>
    </row>
    <row r="67" spans="2:14" ht="14.25" customHeight="1" x14ac:dyDescent="0.2">
      <c r="B67" s="17" t="s">
        <v>35</v>
      </c>
      <c r="C67" s="17"/>
      <c r="D67" s="17"/>
      <c r="E67" s="25">
        <v>496</v>
      </c>
      <c r="F67" s="25"/>
      <c r="G67" s="16" t="s">
        <v>18</v>
      </c>
      <c r="H67" s="16"/>
      <c r="I67" s="16"/>
      <c r="J67" s="8"/>
    </row>
    <row r="68" spans="2:14" ht="13.5" thickBot="1" x14ac:dyDescent="0.25">
      <c r="B68" s="19" t="s">
        <v>33</v>
      </c>
      <c r="C68" s="19"/>
      <c r="D68" s="19"/>
      <c r="E68" s="26">
        <v>454</v>
      </c>
      <c r="F68" s="26"/>
      <c r="G68" s="21" t="s">
        <v>18</v>
      </c>
      <c r="H68" s="16"/>
      <c r="I68" s="16"/>
      <c r="J68" s="8"/>
    </row>
    <row r="69" spans="2:14" ht="13.5" thickTop="1" x14ac:dyDescent="0.2">
      <c r="B69" s="8"/>
      <c r="C69" s="8"/>
      <c r="D69" s="8"/>
      <c r="E69" s="8"/>
      <c r="F69" s="8"/>
      <c r="G69" s="8"/>
      <c r="H69" s="8"/>
      <c r="I69" s="8"/>
      <c r="J69" s="8"/>
    </row>
    <row r="70" spans="2:14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22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7"/>
      <c r="F72" s="8"/>
      <c r="G72" s="8"/>
      <c r="H72" s="8"/>
      <c r="I72" s="8"/>
      <c r="J72" s="8"/>
      <c r="N72" t="s">
        <v>0</v>
      </c>
    </row>
    <row r="73" spans="2:14" x14ac:dyDescent="0.2">
      <c r="B73" s="8"/>
      <c r="C73" s="8"/>
      <c r="D73" s="8"/>
      <c r="E73" s="8"/>
      <c r="F73" s="8"/>
      <c r="G73" s="8"/>
      <c r="H73" s="8"/>
      <c r="I73" s="8"/>
      <c r="J73" s="8"/>
    </row>
  </sheetData>
  <mergeCells count="6">
    <mergeCell ref="B2:U2"/>
    <mergeCell ref="B5:U5"/>
    <mergeCell ref="B58:D58"/>
    <mergeCell ref="E58:F58"/>
    <mergeCell ref="B8:J8"/>
    <mergeCell ref="B33:J33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49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39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40238</v>
      </c>
      <c r="C10" s="6">
        <v>666</v>
      </c>
      <c r="D10" s="6">
        <v>2</v>
      </c>
      <c r="E10" s="6">
        <v>151</v>
      </c>
      <c r="F10" s="6">
        <v>3</v>
      </c>
      <c r="G10" s="6">
        <v>7</v>
      </c>
      <c r="H10" s="6">
        <v>29</v>
      </c>
      <c r="I10" s="6">
        <v>0</v>
      </c>
      <c r="J10" s="7">
        <f t="shared" ref="J10:J32" si="0">SUM(C10:I10)</f>
        <v>858</v>
      </c>
    </row>
    <row r="11" spans="1:21" ht="12.75" customHeight="1" x14ac:dyDescent="0.2">
      <c r="B11" s="5">
        <v>40239</v>
      </c>
      <c r="C11" s="6">
        <v>747</v>
      </c>
      <c r="D11" s="6">
        <v>0</v>
      </c>
      <c r="E11" s="6">
        <v>93</v>
      </c>
      <c r="F11" s="6">
        <v>2</v>
      </c>
      <c r="G11" s="6">
        <v>10</v>
      </c>
      <c r="H11" s="6">
        <v>4</v>
      </c>
      <c r="I11" s="6">
        <v>0</v>
      </c>
      <c r="J11" s="7">
        <f t="shared" si="0"/>
        <v>856</v>
      </c>
    </row>
    <row r="12" spans="1:21" ht="12.75" customHeight="1" x14ac:dyDescent="0.2">
      <c r="B12" s="5">
        <v>40240</v>
      </c>
      <c r="C12" s="6">
        <v>764</v>
      </c>
      <c r="D12" s="6">
        <v>0</v>
      </c>
      <c r="E12" s="6">
        <v>212</v>
      </c>
      <c r="F12" s="6">
        <v>1</v>
      </c>
      <c r="G12" s="6">
        <v>20</v>
      </c>
      <c r="H12" s="6">
        <v>50</v>
      </c>
      <c r="I12" s="6">
        <v>0</v>
      </c>
      <c r="J12" s="7">
        <f t="shared" si="0"/>
        <v>1047</v>
      </c>
    </row>
    <row r="13" spans="1:21" ht="12.75" customHeight="1" x14ac:dyDescent="0.2">
      <c r="B13" s="5">
        <v>40241</v>
      </c>
      <c r="C13" s="6">
        <v>727</v>
      </c>
      <c r="D13" s="6">
        <v>1</v>
      </c>
      <c r="E13" s="6">
        <v>111</v>
      </c>
      <c r="F13" s="6">
        <v>5</v>
      </c>
      <c r="G13" s="6">
        <v>13</v>
      </c>
      <c r="H13" s="6">
        <v>23</v>
      </c>
      <c r="I13" s="6">
        <v>0</v>
      </c>
      <c r="J13" s="7">
        <f t="shared" si="0"/>
        <v>880</v>
      </c>
    </row>
    <row r="14" spans="1:21" ht="12.75" customHeight="1" x14ac:dyDescent="0.2">
      <c r="B14" s="5">
        <v>40242</v>
      </c>
      <c r="C14" s="6">
        <v>673</v>
      </c>
      <c r="D14" s="6">
        <v>1</v>
      </c>
      <c r="E14" s="6">
        <v>170</v>
      </c>
      <c r="F14" s="6">
        <v>6</v>
      </c>
      <c r="G14" s="6">
        <v>26</v>
      </c>
      <c r="H14" s="6">
        <v>97</v>
      </c>
      <c r="I14" s="6">
        <v>0</v>
      </c>
      <c r="J14" s="7">
        <f t="shared" si="0"/>
        <v>973</v>
      </c>
    </row>
    <row r="15" spans="1:21" ht="12.75" customHeight="1" x14ac:dyDescent="0.2">
      <c r="B15" s="5">
        <v>40245</v>
      </c>
      <c r="C15" s="6">
        <v>529</v>
      </c>
      <c r="D15" s="6">
        <v>0</v>
      </c>
      <c r="E15" s="6">
        <v>105</v>
      </c>
      <c r="F15" s="6">
        <v>1</v>
      </c>
      <c r="G15" s="6">
        <v>10</v>
      </c>
      <c r="H15" s="6">
        <v>7</v>
      </c>
      <c r="I15" s="6">
        <v>0</v>
      </c>
      <c r="J15" s="7">
        <f t="shared" si="0"/>
        <v>652</v>
      </c>
    </row>
    <row r="16" spans="1:21" ht="12.75" customHeight="1" x14ac:dyDescent="0.2">
      <c r="B16" s="5">
        <v>40246</v>
      </c>
      <c r="C16" s="6">
        <v>691</v>
      </c>
      <c r="D16" s="6">
        <v>3</v>
      </c>
      <c r="E16" s="6">
        <v>119</v>
      </c>
      <c r="F16" s="6">
        <v>1</v>
      </c>
      <c r="G16" s="6">
        <v>15</v>
      </c>
      <c r="H16" s="6">
        <v>15</v>
      </c>
      <c r="I16" s="6">
        <v>0</v>
      </c>
      <c r="J16" s="7">
        <f t="shared" si="0"/>
        <v>844</v>
      </c>
    </row>
    <row r="17" spans="2:10" ht="12.75" customHeight="1" x14ac:dyDescent="0.2">
      <c r="B17" s="5">
        <v>40247</v>
      </c>
      <c r="C17" s="6">
        <v>655</v>
      </c>
      <c r="D17" s="6">
        <v>2</v>
      </c>
      <c r="E17" s="6">
        <v>115</v>
      </c>
      <c r="F17" s="6">
        <v>0</v>
      </c>
      <c r="G17" s="6">
        <v>11</v>
      </c>
      <c r="H17" s="6">
        <v>16</v>
      </c>
      <c r="I17" s="6">
        <v>0</v>
      </c>
      <c r="J17" s="7">
        <f t="shared" si="0"/>
        <v>799</v>
      </c>
    </row>
    <row r="18" spans="2:10" ht="13.5" customHeight="1" x14ac:dyDescent="0.2">
      <c r="B18" s="5">
        <v>40248</v>
      </c>
      <c r="C18" s="6">
        <v>496</v>
      </c>
      <c r="D18" s="6">
        <v>0</v>
      </c>
      <c r="E18" s="6">
        <v>140</v>
      </c>
      <c r="F18" s="6">
        <v>4</v>
      </c>
      <c r="G18" s="6">
        <v>15</v>
      </c>
      <c r="H18" s="6">
        <v>13</v>
      </c>
      <c r="I18" s="6">
        <v>2</v>
      </c>
      <c r="J18" s="7">
        <f t="shared" si="0"/>
        <v>670</v>
      </c>
    </row>
    <row r="19" spans="2:10" x14ac:dyDescent="0.2">
      <c r="B19" s="5">
        <v>40249</v>
      </c>
      <c r="C19" s="6">
        <v>511</v>
      </c>
      <c r="D19" s="6">
        <v>4</v>
      </c>
      <c r="E19" s="6">
        <v>124</v>
      </c>
      <c r="F19" s="6">
        <v>1</v>
      </c>
      <c r="G19" s="6">
        <v>12</v>
      </c>
      <c r="H19" s="6">
        <v>71</v>
      </c>
      <c r="I19" s="6">
        <v>0</v>
      </c>
      <c r="J19" s="7">
        <f t="shared" si="0"/>
        <v>723</v>
      </c>
    </row>
    <row r="20" spans="2:10" x14ac:dyDescent="0.2">
      <c r="B20" s="5">
        <v>40252</v>
      </c>
      <c r="C20" s="6">
        <v>512</v>
      </c>
      <c r="D20" s="6">
        <v>4</v>
      </c>
      <c r="E20" s="6">
        <v>342</v>
      </c>
      <c r="F20" s="6">
        <v>1</v>
      </c>
      <c r="G20" s="6">
        <v>17</v>
      </c>
      <c r="H20" s="6">
        <v>39</v>
      </c>
      <c r="I20" s="6">
        <v>0</v>
      </c>
      <c r="J20" s="7">
        <f t="shared" si="0"/>
        <v>915</v>
      </c>
    </row>
    <row r="21" spans="2:10" x14ac:dyDescent="0.2">
      <c r="B21" s="5">
        <v>40253</v>
      </c>
      <c r="C21" s="6">
        <v>519</v>
      </c>
      <c r="D21" s="6">
        <v>4</v>
      </c>
      <c r="E21" s="6">
        <v>290</v>
      </c>
      <c r="F21" s="6">
        <v>9</v>
      </c>
      <c r="G21" s="6">
        <v>13</v>
      </c>
      <c r="H21" s="6">
        <v>11</v>
      </c>
      <c r="I21" s="6">
        <v>0</v>
      </c>
      <c r="J21" s="7">
        <f t="shared" si="0"/>
        <v>846</v>
      </c>
    </row>
    <row r="22" spans="2:10" x14ac:dyDescent="0.2">
      <c r="B22" s="5">
        <v>40254</v>
      </c>
      <c r="C22" s="6">
        <v>461</v>
      </c>
      <c r="D22" s="6">
        <v>2</v>
      </c>
      <c r="E22" s="6">
        <v>178</v>
      </c>
      <c r="F22" s="6">
        <v>0</v>
      </c>
      <c r="G22" s="6">
        <v>13</v>
      </c>
      <c r="H22" s="6">
        <v>21</v>
      </c>
      <c r="I22" s="6">
        <v>0</v>
      </c>
      <c r="J22" s="7">
        <f t="shared" si="0"/>
        <v>675</v>
      </c>
    </row>
    <row r="23" spans="2:10" x14ac:dyDescent="0.2">
      <c r="B23" s="5">
        <v>40255</v>
      </c>
      <c r="C23" s="6">
        <v>514</v>
      </c>
      <c r="D23" s="6">
        <v>5</v>
      </c>
      <c r="E23" s="6">
        <v>167</v>
      </c>
      <c r="F23" s="6">
        <v>3</v>
      </c>
      <c r="G23" s="6">
        <v>15</v>
      </c>
      <c r="H23" s="6">
        <v>42</v>
      </c>
      <c r="I23" s="6">
        <v>0</v>
      </c>
      <c r="J23" s="7">
        <f t="shared" si="0"/>
        <v>746</v>
      </c>
    </row>
    <row r="24" spans="2:10" x14ac:dyDescent="0.2">
      <c r="B24" s="5">
        <v>40256</v>
      </c>
      <c r="C24" s="6">
        <v>509</v>
      </c>
      <c r="D24" s="6">
        <v>1</v>
      </c>
      <c r="E24" s="6">
        <v>223</v>
      </c>
      <c r="F24" s="6">
        <v>1</v>
      </c>
      <c r="G24" s="6">
        <v>11</v>
      </c>
      <c r="H24" s="6">
        <v>21</v>
      </c>
      <c r="I24" s="6">
        <v>0</v>
      </c>
      <c r="J24" s="7">
        <f t="shared" si="0"/>
        <v>766</v>
      </c>
    </row>
    <row r="25" spans="2:10" x14ac:dyDescent="0.2">
      <c r="B25" s="5">
        <v>40259</v>
      </c>
      <c r="C25" s="6">
        <v>518</v>
      </c>
      <c r="D25" s="6">
        <v>2</v>
      </c>
      <c r="E25" s="6">
        <v>160</v>
      </c>
      <c r="F25" s="6">
        <v>1</v>
      </c>
      <c r="G25" s="6">
        <v>16</v>
      </c>
      <c r="H25" s="6">
        <v>23</v>
      </c>
      <c r="I25" s="6">
        <v>1</v>
      </c>
      <c r="J25" s="7">
        <f t="shared" si="0"/>
        <v>721</v>
      </c>
    </row>
    <row r="26" spans="2:10" x14ac:dyDescent="0.2">
      <c r="B26" s="5">
        <v>40260</v>
      </c>
      <c r="C26" s="6">
        <v>586</v>
      </c>
      <c r="D26" s="6">
        <v>3</v>
      </c>
      <c r="E26" s="6">
        <v>382</v>
      </c>
      <c r="F26" s="6">
        <v>1</v>
      </c>
      <c r="G26" s="6">
        <v>20</v>
      </c>
      <c r="H26" s="6">
        <v>22</v>
      </c>
      <c r="I26" s="6">
        <v>1</v>
      </c>
      <c r="J26" s="7">
        <f t="shared" si="0"/>
        <v>1015</v>
      </c>
    </row>
    <row r="27" spans="2:10" x14ac:dyDescent="0.2">
      <c r="B27" s="5">
        <v>40261</v>
      </c>
      <c r="C27" s="6">
        <v>565</v>
      </c>
      <c r="D27" s="6">
        <v>3</v>
      </c>
      <c r="E27" s="6">
        <v>156</v>
      </c>
      <c r="F27" s="6">
        <v>4</v>
      </c>
      <c r="G27" s="6">
        <v>15</v>
      </c>
      <c r="H27" s="6">
        <v>12</v>
      </c>
      <c r="I27" s="6">
        <v>0</v>
      </c>
      <c r="J27" s="7">
        <f t="shared" si="0"/>
        <v>755</v>
      </c>
    </row>
    <row r="28" spans="2:10" x14ac:dyDescent="0.2">
      <c r="B28" s="5">
        <v>40262</v>
      </c>
      <c r="C28" s="6">
        <v>658</v>
      </c>
      <c r="D28" s="6">
        <v>3</v>
      </c>
      <c r="E28" s="6">
        <v>145</v>
      </c>
      <c r="F28" s="6">
        <v>1</v>
      </c>
      <c r="G28" s="6">
        <v>25</v>
      </c>
      <c r="H28" s="6">
        <v>15</v>
      </c>
      <c r="I28" s="6">
        <v>0</v>
      </c>
      <c r="J28" s="7">
        <f t="shared" si="0"/>
        <v>847</v>
      </c>
    </row>
    <row r="29" spans="2:10" x14ac:dyDescent="0.2">
      <c r="B29" s="5">
        <v>40263</v>
      </c>
      <c r="C29" s="6">
        <v>469</v>
      </c>
      <c r="D29" s="6">
        <v>3</v>
      </c>
      <c r="E29" s="6">
        <v>208</v>
      </c>
      <c r="F29" s="6">
        <v>0</v>
      </c>
      <c r="G29" s="6">
        <v>16</v>
      </c>
      <c r="H29" s="6">
        <v>37</v>
      </c>
      <c r="I29" s="6">
        <v>0</v>
      </c>
      <c r="J29" s="7">
        <f t="shared" si="0"/>
        <v>733</v>
      </c>
    </row>
    <row r="30" spans="2:10" x14ac:dyDescent="0.2">
      <c r="B30" s="5">
        <v>40266</v>
      </c>
      <c r="C30" s="6">
        <v>544</v>
      </c>
      <c r="D30" s="6">
        <v>1</v>
      </c>
      <c r="E30" s="6">
        <v>309</v>
      </c>
      <c r="F30" s="6">
        <v>0</v>
      </c>
      <c r="G30" s="6">
        <v>17</v>
      </c>
      <c r="H30" s="6">
        <v>13</v>
      </c>
      <c r="I30" s="6">
        <v>0</v>
      </c>
      <c r="J30" s="7">
        <f t="shared" si="0"/>
        <v>884</v>
      </c>
    </row>
    <row r="31" spans="2:10" x14ac:dyDescent="0.2">
      <c r="B31" s="5">
        <v>40267</v>
      </c>
      <c r="C31" s="6">
        <v>520</v>
      </c>
      <c r="D31" s="6">
        <v>5</v>
      </c>
      <c r="E31" s="6">
        <v>221</v>
      </c>
      <c r="F31" s="6">
        <v>3</v>
      </c>
      <c r="G31" s="6">
        <v>8</v>
      </c>
      <c r="H31" s="6">
        <v>57</v>
      </c>
      <c r="I31" s="6">
        <v>0</v>
      </c>
      <c r="J31" s="7">
        <f t="shared" si="0"/>
        <v>814</v>
      </c>
    </row>
    <row r="32" spans="2:10" x14ac:dyDescent="0.2">
      <c r="B32" s="5">
        <v>40268</v>
      </c>
      <c r="C32" s="6">
        <v>555</v>
      </c>
      <c r="D32" s="6">
        <v>1</v>
      </c>
      <c r="E32" s="6">
        <v>255</v>
      </c>
      <c r="F32" s="6">
        <v>4</v>
      </c>
      <c r="G32" s="6">
        <v>16</v>
      </c>
      <c r="H32" s="6">
        <v>36</v>
      </c>
      <c r="I32" s="6">
        <v>2</v>
      </c>
      <c r="J32" s="7">
        <f t="shared" si="0"/>
        <v>869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37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40238</v>
      </c>
      <c r="C36" s="7">
        <v>19061.375113999999</v>
      </c>
      <c r="D36" s="7">
        <v>53.457675000000002</v>
      </c>
      <c r="E36" s="7">
        <v>79234.731404399994</v>
      </c>
      <c r="F36" s="7">
        <v>9.375</v>
      </c>
      <c r="G36" s="7">
        <v>298.09158400000001</v>
      </c>
      <c r="H36" s="7">
        <v>248.256708</v>
      </c>
      <c r="I36" s="7">
        <v>0</v>
      </c>
      <c r="J36" s="7">
        <f t="shared" ref="J36:J58" si="1">SUM(C36:I36)</f>
        <v>98905.287485399997</v>
      </c>
    </row>
    <row r="37" spans="2:10" x14ac:dyDescent="0.2">
      <c r="B37" s="9">
        <v>40239</v>
      </c>
      <c r="C37" s="7">
        <v>15798.153109999999</v>
      </c>
      <c r="D37" s="7">
        <v>0</v>
      </c>
      <c r="E37" s="7">
        <v>83373.311973999997</v>
      </c>
      <c r="F37" s="7">
        <v>3</v>
      </c>
      <c r="G37" s="7">
        <v>1297.868614</v>
      </c>
      <c r="H37" s="7">
        <v>180.780528</v>
      </c>
      <c r="I37" s="7">
        <v>0</v>
      </c>
      <c r="J37" s="7">
        <f t="shared" si="1"/>
        <v>100653.11422600001</v>
      </c>
    </row>
    <row r="38" spans="2:10" x14ac:dyDescent="0.2">
      <c r="B38" s="9">
        <v>40240</v>
      </c>
      <c r="C38" s="7">
        <v>34243.459257000002</v>
      </c>
      <c r="D38" s="7">
        <v>0</v>
      </c>
      <c r="E38" s="7">
        <v>52890.524985252305</v>
      </c>
      <c r="F38" s="7">
        <v>0.375</v>
      </c>
      <c r="G38" s="7">
        <v>2141.9765609999999</v>
      </c>
      <c r="H38" s="7">
        <v>940.66355899999996</v>
      </c>
      <c r="I38" s="7">
        <v>0</v>
      </c>
      <c r="J38" s="7">
        <f t="shared" si="1"/>
        <v>90216.999362252303</v>
      </c>
    </row>
    <row r="39" spans="2:10" x14ac:dyDescent="0.2">
      <c r="B39" s="9">
        <v>40241</v>
      </c>
      <c r="C39" s="7">
        <v>26160.725899000001</v>
      </c>
      <c r="D39" s="7">
        <v>14.303782999999999</v>
      </c>
      <c r="E39" s="7">
        <v>37620.4649441</v>
      </c>
      <c r="F39" s="7">
        <v>11.999000000000001</v>
      </c>
      <c r="G39" s="7">
        <v>2101.4284929999999</v>
      </c>
      <c r="H39" s="7">
        <v>979.34275600000001</v>
      </c>
      <c r="I39" s="7">
        <v>0</v>
      </c>
      <c r="J39" s="7">
        <f t="shared" si="1"/>
        <v>66888.264875100009</v>
      </c>
    </row>
    <row r="40" spans="2:10" x14ac:dyDescent="0.2">
      <c r="B40" s="9">
        <v>40242</v>
      </c>
      <c r="C40" s="7">
        <v>28727.653017000001</v>
      </c>
      <c r="D40" s="7">
        <v>1.64E-3</v>
      </c>
      <c r="E40" s="7">
        <v>46800.449437200004</v>
      </c>
      <c r="F40" s="7">
        <v>17.625</v>
      </c>
      <c r="G40" s="7">
        <v>7280.9920350000002</v>
      </c>
      <c r="H40" s="7">
        <v>2608.523839</v>
      </c>
      <c r="I40" s="7">
        <v>0</v>
      </c>
      <c r="J40" s="7">
        <f t="shared" si="1"/>
        <v>85435.244968200015</v>
      </c>
    </row>
    <row r="41" spans="2:10" x14ac:dyDescent="0.2">
      <c r="B41" s="9">
        <v>40245</v>
      </c>
      <c r="C41" s="7">
        <v>20991.600596</v>
      </c>
      <c r="D41" s="7">
        <v>0</v>
      </c>
      <c r="E41" s="7">
        <v>39848.3263668</v>
      </c>
      <c r="F41" s="7">
        <v>0.37298999999999999</v>
      </c>
      <c r="G41" s="7">
        <v>1436.350113</v>
      </c>
      <c r="H41" s="7">
        <v>50.558481</v>
      </c>
      <c r="I41" s="7">
        <v>0</v>
      </c>
      <c r="J41" s="7">
        <f t="shared" si="1"/>
        <v>62327.208546800008</v>
      </c>
    </row>
    <row r="42" spans="2:10" x14ac:dyDescent="0.2">
      <c r="B42" s="9">
        <v>40246</v>
      </c>
      <c r="C42" s="7">
        <v>122803.825721</v>
      </c>
      <c r="D42" s="7">
        <v>74.376402999999996</v>
      </c>
      <c r="E42" s="7">
        <v>47472.211780688194</v>
      </c>
      <c r="F42" s="7">
        <v>3.75</v>
      </c>
      <c r="G42" s="7">
        <v>2330.5522380000002</v>
      </c>
      <c r="H42" s="7">
        <v>435.87967900000001</v>
      </c>
      <c r="I42" s="10">
        <v>0</v>
      </c>
      <c r="J42" s="7">
        <f t="shared" si="1"/>
        <v>173120.59582168821</v>
      </c>
    </row>
    <row r="43" spans="2:10" x14ac:dyDescent="0.2">
      <c r="B43" s="9">
        <v>40247</v>
      </c>
      <c r="C43" s="7">
        <v>44415.667039</v>
      </c>
      <c r="D43" s="7">
        <v>1.016E-3</v>
      </c>
      <c r="E43" s="7">
        <v>61372.561975290701</v>
      </c>
      <c r="F43" s="7">
        <v>0</v>
      </c>
      <c r="G43" s="7">
        <v>2699.0110540000001</v>
      </c>
      <c r="H43" s="7">
        <v>604.24343999999996</v>
      </c>
      <c r="I43" s="7">
        <v>0</v>
      </c>
      <c r="J43" s="7">
        <f t="shared" si="1"/>
        <v>109091.4845242907</v>
      </c>
    </row>
    <row r="44" spans="2:10" x14ac:dyDescent="0.2">
      <c r="B44" s="9">
        <v>40248</v>
      </c>
      <c r="C44" s="7">
        <v>18456.357949000001</v>
      </c>
      <c r="D44" s="7">
        <v>0</v>
      </c>
      <c r="E44" s="7">
        <v>42419.90736490961</v>
      </c>
      <c r="F44" s="7">
        <v>8.6899800000000003</v>
      </c>
      <c r="G44" s="7">
        <v>1957.9938549999999</v>
      </c>
      <c r="H44" s="7">
        <v>573.915569</v>
      </c>
      <c r="I44" s="10">
        <v>5.3501E-2</v>
      </c>
      <c r="J44" s="7">
        <f t="shared" si="1"/>
        <v>63416.91821890961</v>
      </c>
    </row>
    <row r="45" spans="2:10" x14ac:dyDescent="0.2">
      <c r="B45" s="9">
        <v>40249</v>
      </c>
      <c r="C45" s="7">
        <v>21689.773462000001</v>
      </c>
      <c r="D45" s="7">
        <v>15.125006000000001</v>
      </c>
      <c r="E45" s="7">
        <v>63499.886395000001</v>
      </c>
      <c r="F45" s="7">
        <v>3.6</v>
      </c>
      <c r="G45" s="7">
        <v>2040.1108320000001</v>
      </c>
      <c r="H45" s="7">
        <v>2121.1232909999999</v>
      </c>
      <c r="I45" s="7">
        <v>0</v>
      </c>
      <c r="J45" s="7">
        <f t="shared" si="1"/>
        <v>89369.618986000016</v>
      </c>
    </row>
    <row r="46" spans="2:10" x14ac:dyDescent="0.2">
      <c r="B46" s="9">
        <v>40252</v>
      </c>
      <c r="C46" s="7">
        <v>16629.991794000001</v>
      </c>
      <c r="D46" s="7">
        <v>202.368033</v>
      </c>
      <c r="E46" s="7">
        <v>38732.406141079802</v>
      </c>
      <c r="F46" s="7">
        <v>0.36</v>
      </c>
      <c r="G46" s="7">
        <v>600.417507</v>
      </c>
      <c r="H46" s="7">
        <v>636.01141800000005</v>
      </c>
      <c r="I46" s="10">
        <v>0</v>
      </c>
      <c r="J46" s="7">
        <f t="shared" si="1"/>
        <v>56801.554893079803</v>
      </c>
    </row>
    <row r="47" spans="2:10" x14ac:dyDescent="0.2">
      <c r="B47" s="9">
        <v>40253</v>
      </c>
      <c r="C47" s="7">
        <v>19034.886882999999</v>
      </c>
      <c r="D47" s="7">
        <v>45.440018999999999</v>
      </c>
      <c r="E47" s="7">
        <v>40138.212689380023</v>
      </c>
      <c r="F47" s="7">
        <v>33.479999999999997</v>
      </c>
      <c r="G47" s="7">
        <v>1995.616914</v>
      </c>
      <c r="H47" s="7">
        <v>458.867256</v>
      </c>
      <c r="I47" s="7">
        <v>0</v>
      </c>
      <c r="J47" s="7">
        <f t="shared" si="1"/>
        <v>61706.503761380023</v>
      </c>
    </row>
    <row r="48" spans="2:10" x14ac:dyDescent="0.2">
      <c r="B48" s="9">
        <v>40254</v>
      </c>
      <c r="C48" s="7">
        <v>13831.825229</v>
      </c>
      <c r="D48" s="7">
        <v>38.660544000000002</v>
      </c>
      <c r="E48" s="7">
        <v>81989.818912700692</v>
      </c>
      <c r="F48" s="7">
        <v>0</v>
      </c>
      <c r="G48" s="7">
        <v>1735.628121</v>
      </c>
      <c r="H48" s="7">
        <v>261.53481199999999</v>
      </c>
      <c r="I48" s="10">
        <v>0</v>
      </c>
      <c r="J48" s="7">
        <f t="shared" si="1"/>
        <v>97857.467618700684</v>
      </c>
    </row>
    <row r="49" spans="2:10" x14ac:dyDescent="0.2">
      <c r="B49" s="9">
        <v>40255</v>
      </c>
      <c r="C49" s="7">
        <v>21310.874713000001</v>
      </c>
      <c r="D49" s="7">
        <v>98.613879999999995</v>
      </c>
      <c r="E49" s="7">
        <v>60093.300938400003</v>
      </c>
      <c r="F49" s="7">
        <v>4.43</v>
      </c>
      <c r="G49" s="7">
        <v>7506.4653230000004</v>
      </c>
      <c r="H49" s="7">
        <v>751.01703099999997</v>
      </c>
      <c r="I49" s="7">
        <v>0</v>
      </c>
      <c r="J49" s="7">
        <f t="shared" si="1"/>
        <v>89764.701885399991</v>
      </c>
    </row>
    <row r="50" spans="2:10" x14ac:dyDescent="0.2">
      <c r="B50" s="9">
        <v>40256</v>
      </c>
      <c r="C50" s="7">
        <v>31935.511289999999</v>
      </c>
      <c r="D50" s="7">
        <v>36.109248000000001</v>
      </c>
      <c r="E50" s="7">
        <v>58101.439480948997</v>
      </c>
      <c r="F50" s="7">
        <v>1.84</v>
      </c>
      <c r="G50" s="7">
        <v>1579.687228</v>
      </c>
      <c r="H50" s="7">
        <v>312.14257800000001</v>
      </c>
      <c r="I50" s="10">
        <v>0</v>
      </c>
      <c r="J50" s="7">
        <f t="shared" si="1"/>
        <v>91966.729824948983</v>
      </c>
    </row>
    <row r="51" spans="2:10" x14ac:dyDescent="0.2">
      <c r="B51" s="9">
        <v>40259</v>
      </c>
      <c r="C51" s="7">
        <v>24734.064842</v>
      </c>
      <c r="D51" s="7">
        <v>3745.86087</v>
      </c>
      <c r="E51" s="7">
        <v>35352.944103832211</v>
      </c>
      <c r="F51" s="7">
        <v>12.9115</v>
      </c>
      <c r="G51" s="7">
        <v>2144.4664250000001</v>
      </c>
      <c r="H51" s="7">
        <v>239.382699</v>
      </c>
      <c r="I51" s="7">
        <v>5.0022999999999998E-2</v>
      </c>
      <c r="J51" s="7">
        <f t="shared" si="1"/>
        <v>66229.680462832213</v>
      </c>
    </row>
    <row r="52" spans="2:10" x14ac:dyDescent="0.2">
      <c r="B52" s="9">
        <v>40260</v>
      </c>
      <c r="C52" s="7">
        <v>34634.622387000003</v>
      </c>
      <c r="D52" s="7">
        <v>32.399073000000001</v>
      </c>
      <c r="E52" s="7">
        <v>60105.075694248837</v>
      </c>
      <c r="F52" s="7">
        <v>1.8</v>
      </c>
      <c r="G52" s="7">
        <v>5472.2240579999998</v>
      </c>
      <c r="H52" s="7">
        <v>307.69747799999999</v>
      </c>
      <c r="I52" s="10">
        <v>0.30933500000000003</v>
      </c>
      <c r="J52" s="7">
        <f t="shared" si="1"/>
        <v>100554.12802524884</v>
      </c>
    </row>
    <row r="53" spans="2:10" x14ac:dyDescent="0.2">
      <c r="B53" s="9">
        <v>40261</v>
      </c>
      <c r="C53" s="7">
        <v>304745.56791400001</v>
      </c>
      <c r="D53" s="7">
        <v>73.318633000000005</v>
      </c>
      <c r="E53" s="7">
        <v>38602.566132</v>
      </c>
      <c r="F53" s="7">
        <v>24.8337</v>
      </c>
      <c r="G53" s="7">
        <v>1260.583335</v>
      </c>
      <c r="H53" s="7">
        <v>143.31861799999999</v>
      </c>
      <c r="I53" s="10">
        <v>0</v>
      </c>
      <c r="J53" s="7">
        <f t="shared" si="1"/>
        <v>344850.18833200005</v>
      </c>
    </row>
    <row r="54" spans="2:10" x14ac:dyDescent="0.2">
      <c r="B54" s="9">
        <v>40262</v>
      </c>
      <c r="C54" s="7">
        <v>144456.904369</v>
      </c>
      <c r="D54" s="7">
        <v>1984.5079229999999</v>
      </c>
      <c r="E54" s="7">
        <v>54230.914093650004</v>
      </c>
      <c r="F54" s="7">
        <v>1.7995000000000001</v>
      </c>
      <c r="G54" s="7">
        <v>2711.5043350000001</v>
      </c>
      <c r="H54" s="7">
        <v>262.033522</v>
      </c>
      <c r="I54" s="7">
        <v>0</v>
      </c>
      <c r="J54" s="7">
        <f t="shared" si="1"/>
        <v>203647.66374265001</v>
      </c>
    </row>
    <row r="55" spans="2:10" x14ac:dyDescent="0.2">
      <c r="B55" s="9">
        <v>40263</v>
      </c>
      <c r="C55" s="7">
        <v>220744.29730999999</v>
      </c>
      <c r="D55" s="7">
        <v>80.368629999999996</v>
      </c>
      <c r="E55" s="7">
        <v>65794.331516961305</v>
      </c>
      <c r="F55" s="7">
        <v>0</v>
      </c>
      <c r="G55" s="7">
        <v>1742.848225</v>
      </c>
      <c r="H55" s="7">
        <v>1404.682771</v>
      </c>
      <c r="I55" s="7">
        <v>0</v>
      </c>
      <c r="J55" s="7">
        <f t="shared" si="1"/>
        <v>289766.52845296136</v>
      </c>
    </row>
    <row r="56" spans="2:10" x14ac:dyDescent="0.2">
      <c r="B56" s="9">
        <v>40266</v>
      </c>
      <c r="C56" s="7">
        <v>37520.570071000002</v>
      </c>
      <c r="D56" s="7">
        <v>8.0000000000000007E-5</v>
      </c>
      <c r="E56" s="7">
        <v>52698.544648424599</v>
      </c>
      <c r="F56" s="7">
        <v>0</v>
      </c>
      <c r="G56" s="7">
        <v>2109.5899049999998</v>
      </c>
      <c r="H56" s="7">
        <v>162.883805</v>
      </c>
      <c r="I56" s="7">
        <v>0</v>
      </c>
      <c r="J56" s="7">
        <f t="shared" si="1"/>
        <v>92491.588509424604</v>
      </c>
    </row>
    <row r="57" spans="2:10" x14ac:dyDescent="0.2">
      <c r="B57" s="9">
        <v>40267</v>
      </c>
      <c r="C57" s="7">
        <v>62395.930149</v>
      </c>
      <c r="D57" s="7">
        <v>80.916255000000007</v>
      </c>
      <c r="E57" s="7">
        <v>66183.255335900016</v>
      </c>
      <c r="F57" s="7">
        <v>6.7830000000000004</v>
      </c>
      <c r="G57" s="7">
        <v>905.65991399999996</v>
      </c>
      <c r="H57" s="7">
        <v>1055.7010540000001</v>
      </c>
      <c r="I57" s="7">
        <v>0</v>
      </c>
      <c r="J57" s="7">
        <f t="shared" si="1"/>
        <v>130628.24570790002</v>
      </c>
    </row>
    <row r="58" spans="2:10" x14ac:dyDescent="0.2">
      <c r="B58" s="9">
        <v>40268</v>
      </c>
      <c r="C58" s="7">
        <v>50000.099920000001</v>
      </c>
      <c r="D58" s="7">
        <v>10.250970000000001</v>
      </c>
      <c r="E58" s="7">
        <v>55335.102235770362</v>
      </c>
      <c r="F58" s="7">
        <v>8.9245999999999999</v>
      </c>
      <c r="G58" s="7">
        <v>4814.6377030000003</v>
      </c>
      <c r="H58" s="7">
        <v>725.42747899999995</v>
      </c>
      <c r="I58" s="7">
        <v>1.2099E-2</v>
      </c>
      <c r="J58" s="7">
        <f t="shared" si="1"/>
        <v>110894.45500677037</v>
      </c>
    </row>
    <row r="59" spans="2:10" x14ac:dyDescent="0.2">
      <c r="B59" s="8"/>
      <c r="C59" s="8"/>
      <c r="D59" s="8"/>
      <c r="E59" s="8"/>
      <c r="F59" s="8"/>
      <c r="G59" s="8"/>
      <c r="H59" s="8"/>
      <c r="I59" s="8"/>
      <c r="J59" s="8"/>
    </row>
    <row r="60" spans="2:10" ht="39" customHeight="1" x14ac:dyDescent="0.2">
      <c r="B60" s="38" t="s">
        <v>36</v>
      </c>
      <c r="C60" s="38"/>
      <c r="D60" s="38"/>
      <c r="E60" s="39" t="s">
        <v>15</v>
      </c>
      <c r="F60" s="39"/>
      <c r="G60" s="11" t="s">
        <v>16</v>
      </c>
      <c r="H60" s="12"/>
      <c r="I60" s="12"/>
      <c r="J60" s="8"/>
    </row>
    <row r="61" spans="2:10" ht="14.25" customHeight="1" x14ac:dyDescent="0.2">
      <c r="B61" s="13" t="s">
        <v>20</v>
      </c>
      <c r="C61" s="13"/>
      <c r="D61" s="13"/>
      <c r="E61" s="24">
        <v>2340</v>
      </c>
      <c r="F61" s="24"/>
      <c r="G61" s="15" t="s">
        <v>17</v>
      </c>
      <c r="H61" s="16"/>
      <c r="I61" s="16"/>
      <c r="J61" s="8"/>
    </row>
    <row r="62" spans="2:10" ht="14.25" customHeight="1" x14ac:dyDescent="0.2">
      <c r="B62" s="17" t="s">
        <v>21</v>
      </c>
      <c r="C62" s="17"/>
      <c r="D62" s="17"/>
      <c r="E62" s="25">
        <v>1066</v>
      </c>
      <c r="F62" s="25"/>
      <c r="G62" s="16" t="s">
        <v>17</v>
      </c>
      <c r="H62" s="16"/>
      <c r="I62" s="16"/>
      <c r="J62" s="8"/>
    </row>
    <row r="63" spans="2:10" ht="14.25" customHeight="1" x14ac:dyDescent="0.2">
      <c r="B63" s="17" t="s">
        <v>23</v>
      </c>
      <c r="C63" s="17"/>
      <c r="D63" s="17"/>
      <c r="E63" s="25">
        <v>993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27</v>
      </c>
      <c r="C64" s="17"/>
      <c r="D64" s="17"/>
      <c r="E64" s="25">
        <v>970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31</v>
      </c>
      <c r="C65" s="17"/>
      <c r="D65" s="17"/>
      <c r="E65" s="25">
        <v>847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22</v>
      </c>
      <c r="C66" s="17"/>
      <c r="D66" s="17"/>
      <c r="E66" s="25">
        <v>836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26</v>
      </c>
      <c r="C67" s="17"/>
      <c r="D67" s="17"/>
      <c r="E67" s="25">
        <v>809</v>
      </c>
      <c r="F67" s="25"/>
      <c r="G67" s="16" t="s">
        <v>18</v>
      </c>
      <c r="H67" s="16"/>
      <c r="I67" s="16"/>
      <c r="J67" s="8"/>
    </row>
    <row r="68" spans="2:14" ht="14.25" customHeight="1" x14ac:dyDescent="0.2">
      <c r="B68" s="17" t="s">
        <v>24</v>
      </c>
      <c r="C68" s="17"/>
      <c r="D68" s="17"/>
      <c r="E68" s="25">
        <v>790</v>
      </c>
      <c r="F68" s="25"/>
      <c r="G68" s="16" t="s">
        <v>17</v>
      </c>
      <c r="H68" s="16"/>
      <c r="I68" s="16"/>
      <c r="J68" s="8"/>
    </row>
    <row r="69" spans="2:14" ht="14.25" customHeight="1" x14ac:dyDescent="0.2">
      <c r="B69" s="17" t="s">
        <v>35</v>
      </c>
      <c r="C69" s="17"/>
      <c r="D69" s="17"/>
      <c r="E69" s="25">
        <v>645</v>
      </c>
      <c r="F69" s="25"/>
      <c r="G69" s="16" t="s">
        <v>18</v>
      </c>
      <c r="H69" s="16"/>
      <c r="I69" s="16"/>
      <c r="J69" s="8"/>
    </row>
    <row r="70" spans="2:14" ht="13.5" thickBot="1" x14ac:dyDescent="0.25">
      <c r="B70" s="19" t="s">
        <v>33</v>
      </c>
      <c r="C70" s="19"/>
      <c r="D70" s="19"/>
      <c r="E70" s="26">
        <v>590</v>
      </c>
      <c r="F70" s="26"/>
      <c r="G70" s="21" t="s">
        <v>18</v>
      </c>
      <c r="H70" s="16"/>
      <c r="I70" s="16"/>
      <c r="J70" s="8"/>
    </row>
    <row r="71" spans="2:14" ht="13.5" thickTop="1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8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2"/>
      <c r="F73" s="8"/>
      <c r="G73" s="8"/>
      <c r="H73" s="8"/>
      <c r="I73" s="8"/>
      <c r="J73" s="8"/>
    </row>
    <row r="74" spans="2:14" x14ac:dyDescent="0.2">
      <c r="B74" s="8"/>
      <c r="C74" s="8"/>
      <c r="D74" s="8"/>
      <c r="E74" s="27"/>
      <c r="F74" s="8"/>
      <c r="G74" s="8"/>
      <c r="H74" s="8"/>
      <c r="I74" s="8"/>
      <c r="J74" s="8"/>
      <c r="N74" t="s">
        <v>0</v>
      </c>
    </row>
    <row r="75" spans="2:14" x14ac:dyDescent="0.2">
      <c r="B75" s="8"/>
      <c r="C75" s="8"/>
      <c r="D75" s="8"/>
      <c r="E75" s="8"/>
      <c r="F75" s="8"/>
      <c r="G75" s="8"/>
      <c r="H75" s="8"/>
      <c r="I75" s="8"/>
      <c r="J75" s="8"/>
    </row>
  </sheetData>
  <mergeCells count="6">
    <mergeCell ref="B2:U2"/>
    <mergeCell ref="B5:U5"/>
    <mergeCell ref="B8:J8"/>
    <mergeCell ref="B34:J34"/>
    <mergeCell ref="B60:D60"/>
    <mergeCell ref="E60:F60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topLeftCell="D1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51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39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40269</v>
      </c>
      <c r="C10" s="6">
        <v>412</v>
      </c>
      <c r="D10" s="6">
        <v>1</v>
      </c>
      <c r="E10" s="6">
        <v>166</v>
      </c>
      <c r="F10" s="6">
        <v>6</v>
      </c>
      <c r="G10" s="6">
        <v>19</v>
      </c>
      <c r="H10" s="6">
        <v>29</v>
      </c>
      <c r="I10" s="6">
        <v>0</v>
      </c>
      <c r="J10" s="7">
        <f t="shared" ref="J10:J30" si="0">SUM(C10:I10)</f>
        <v>633</v>
      </c>
    </row>
    <row r="11" spans="1:21" ht="12.75" customHeight="1" x14ac:dyDescent="0.2">
      <c r="B11" s="5">
        <v>40273</v>
      </c>
      <c r="C11" s="6">
        <v>520</v>
      </c>
      <c r="D11" s="6">
        <v>1</v>
      </c>
      <c r="E11" s="6">
        <v>202</v>
      </c>
      <c r="F11" s="6">
        <v>4</v>
      </c>
      <c r="G11" s="6">
        <v>22</v>
      </c>
      <c r="H11" s="6">
        <v>26</v>
      </c>
      <c r="I11" s="6">
        <v>2</v>
      </c>
      <c r="J11" s="7">
        <f t="shared" si="0"/>
        <v>777</v>
      </c>
    </row>
    <row r="12" spans="1:21" ht="12.75" customHeight="1" x14ac:dyDescent="0.2">
      <c r="B12" s="5">
        <v>40274</v>
      </c>
      <c r="C12" s="6">
        <v>596</v>
      </c>
      <c r="D12" s="6">
        <v>3</v>
      </c>
      <c r="E12" s="6">
        <v>204</v>
      </c>
      <c r="F12" s="6">
        <v>9</v>
      </c>
      <c r="G12" s="6">
        <v>20</v>
      </c>
      <c r="H12" s="6">
        <v>30</v>
      </c>
      <c r="I12" s="6">
        <v>0</v>
      </c>
      <c r="J12" s="7">
        <f t="shared" si="0"/>
        <v>862</v>
      </c>
    </row>
    <row r="13" spans="1:21" ht="12.75" customHeight="1" x14ac:dyDescent="0.2">
      <c r="B13" s="5">
        <v>40275</v>
      </c>
      <c r="C13" s="6">
        <v>499</v>
      </c>
      <c r="D13" s="6">
        <v>2</v>
      </c>
      <c r="E13" s="6">
        <v>133</v>
      </c>
      <c r="F13" s="6">
        <v>10</v>
      </c>
      <c r="G13" s="6">
        <v>20</v>
      </c>
      <c r="H13" s="6">
        <v>23</v>
      </c>
      <c r="I13" s="6">
        <v>0</v>
      </c>
      <c r="J13" s="7">
        <f t="shared" si="0"/>
        <v>687</v>
      </c>
    </row>
    <row r="14" spans="1:21" ht="12.75" customHeight="1" x14ac:dyDescent="0.2">
      <c r="B14" s="5">
        <v>40276</v>
      </c>
      <c r="C14" s="6">
        <v>604</v>
      </c>
      <c r="D14" s="6">
        <v>5</v>
      </c>
      <c r="E14" s="6">
        <v>200</v>
      </c>
      <c r="F14" s="6">
        <v>1</v>
      </c>
      <c r="G14" s="6">
        <v>6</v>
      </c>
      <c r="H14" s="6">
        <v>31</v>
      </c>
      <c r="I14" s="6">
        <v>0</v>
      </c>
      <c r="J14" s="7">
        <f t="shared" si="0"/>
        <v>847</v>
      </c>
    </row>
    <row r="15" spans="1:21" ht="12.75" customHeight="1" x14ac:dyDescent="0.2">
      <c r="B15" s="5">
        <v>40277</v>
      </c>
      <c r="C15" s="6">
        <v>519</v>
      </c>
      <c r="D15" s="6">
        <v>2</v>
      </c>
      <c r="E15" s="6">
        <v>129</v>
      </c>
      <c r="F15" s="6">
        <v>5</v>
      </c>
      <c r="G15" s="6">
        <v>7</v>
      </c>
      <c r="H15" s="6">
        <v>45</v>
      </c>
      <c r="I15" s="6">
        <v>24</v>
      </c>
      <c r="J15" s="7">
        <f t="shared" si="0"/>
        <v>731</v>
      </c>
    </row>
    <row r="16" spans="1:21" ht="12.75" customHeight="1" x14ac:dyDescent="0.2">
      <c r="B16" s="5">
        <v>40280</v>
      </c>
      <c r="C16" s="6">
        <v>382</v>
      </c>
      <c r="D16" s="6">
        <v>1</v>
      </c>
      <c r="E16" s="6">
        <v>158</v>
      </c>
      <c r="F16" s="6">
        <v>12</v>
      </c>
      <c r="G16" s="6">
        <v>11</v>
      </c>
      <c r="H16" s="6">
        <v>22</v>
      </c>
      <c r="I16" s="6">
        <v>1</v>
      </c>
      <c r="J16" s="7">
        <f t="shared" si="0"/>
        <v>587</v>
      </c>
    </row>
    <row r="17" spans="2:10" ht="12.75" customHeight="1" x14ac:dyDescent="0.2">
      <c r="B17" s="5">
        <v>40281</v>
      </c>
      <c r="C17" s="6">
        <v>558</v>
      </c>
      <c r="D17" s="6">
        <v>6</v>
      </c>
      <c r="E17" s="6">
        <v>147</v>
      </c>
      <c r="F17" s="6">
        <v>8</v>
      </c>
      <c r="G17" s="6">
        <v>10</v>
      </c>
      <c r="H17" s="6">
        <v>21</v>
      </c>
      <c r="I17" s="6">
        <v>0</v>
      </c>
      <c r="J17" s="7">
        <f t="shared" si="0"/>
        <v>750</v>
      </c>
    </row>
    <row r="18" spans="2:10" ht="13.5" customHeight="1" x14ac:dyDescent="0.2">
      <c r="B18" s="5">
        <v>40282</v>
      </c>
      <c r="C18" s="6">
        <v>465</v>
      </c>
      <c r="D18" s="6">
        <v>3</v>
      </c>
      <c r="E18" s="6">
        <v>123</v>
      </c>
      <c r="F18" s="6">
        <v>3</v>
      </c>
      <c r="G18" s="6">
        <v>16</v>
      </c>
      <c r="H18" s="6">
        <v>14</v>
      </c>
      <c r="I18" s="6">
        <v>1</v>
      </c>
      <c r="J18" s="7">
        <f t="shared" si="0"/>
        <v>625</v>
      </c>
    </row>
    <row r="19" spans="2:10" x14ac:dyDescent="0.2">
      <c r="B19" s="5">
        <v>40283</v>
      </c>
      <c r="C19" s="6">
        <v>540</v>
      </c>
      <c r="D19" s="6">
        <v>1</v>
      </c>
      <c r="E19" s="6">
        <v>300</v>
      </c>
      <c r="F19" s="6">
        <v>3</v>
      </c>
      <c r="G19" s="6">
        <v>30</v>
      </c>
      <c r="H19" s="6">
        <v>28</v>
      </c>
      <c r="I19" s="6">
        <v>0</v>
      </c>
      <c r="J19" s="7">
        <f t="shared" si="0"/>
        <v>902</v>
      </c>
    </row>
    <row r="20" spans="2:10" x14ac:dyDescent="0.2">
      <c r="B20" s="5">
        <v>40284</v>
      </c>
      <c r="C20" s="6">
        <v>484</v>
      </c>
      <c r="D20" s="6">
        <v>1</v>
      </c>
      <c r="E20" s="6">
        <v>207</v>
      </c>
      <c r="F20" s="6">
        <v>0</v>
      </c>
      <c r="G20" s="6">
        <v>13</v>
      </c>
      <c r="H20" s="6">
        <v>37</v>
      </c>
      <c r="I20" s="6">
        <v>0</v>
      </c>
      <c r="J20" s="7">
        <f t="shared" si="0"/>
        <v>742</v>
      </c>
    </row>
    <row r="21" spans="2:10" x14ac:dyDescent="0.2">
      <c r="B21" s="5">
        <v>40287</v>
      </c>
      <c r="C21" s="6">
        <v>560</v>
      </c>
      <c r="D21" s="6">
        <v>5</v>
      </c>
      <c r="E21" s="6">
        <v>140</v>
      </c>
      <c r="F21" s="6">
        <v>1</v>
      </c>
      <c r="G21" s="6">
        <v>27</v>
      </c>
      <c r="H21" s="6">
        <v>64</v>
      </c>
      <c r="I21" s="6">
        <v>0</v>
      </c>
      <c r="J21" s="7">
        <f t="shared" si="0"/>
        <v>797</v>
      </c>
    </row>
    <row r="22" spans="2:10" x14ac:dyDescent="0.2">
      <c r="B22" s="5">
        <v>40288</v>
      </c>
      <c r="C22" s="6">
        <v>479</v>
      </c>
      <c r="D22" s="6">
        <v>0</v>
      </c>
      <c r="E22" s="6">
        <v>202</v>
      </c>
      <c r="F22" s="6">
        <v>2</v>
      </c>
      <c r="G22" s="6">
        <v>24</v>
      </c>
      <c r="H22" s="6">
        <v>8</v>
      </c>
      <c r="I22" s="6">
        <v>1</v>
      </c>
      <c r="J22" s="7">
        <f t="shared" si="0"/>
        <v>716</v>
      </c>
    </row>
    <row r="23" spans="2:10" x14ac:dyDescent="0.2">
      <c r="B23" s="5">
        <v>40289</v>
      </c>
      <c r="C23" s="6">
        <v>519</v>
      </c>
      <c r="D23" s="6">
        <v>10</v>
      </c>
      <c r="E23" s="6">
        <v>143</v>
      </c>
      <c r="F23" s="6">
        <v>1</v>
      </c>
      <c r="G23" s="6">
        <v>14</v>
      </c>
      <c r="H23" s="6">
        <v>10</v>
      </c>
      <c r="I23" s="6">
        <v>0</v>
      </c>
      <c r="J23" s="7">
        <f t="shared" si="0"/>
        <v>697</v>
      </c>
    </row>
    <row r="24" spans="2:10" x14ac:dyDescent="0.2">
      <c r="B24" s="5">
        <v>40290</v>
      </c>
      <c r="C24" s="6">
        <v>520</v>
      </c>
      <c r="D24" s="6">
        <v>1</v>
      </c>
      <c r="E24" s="6">
        <v>152</v>
      </c>
      <c r="F24" s="6">
        <v>2</v>
      </c>
      <c r="G24" s="6">
        <v>13</v>
      </c>
      <c r="H24" s="6">
        <v>26</v>
      </c>
      <c r="I24" s="6">
        <v>9</v>
      </c>
      <c r="J24" s="7">
        <f t="shared" si="0"/>
        <v>723</v>
      </c>
    </row>
    <row r="25" spans="2:10" x14ac:dyDescent="0.2">
      <c r="B25" s="5">
        <v>40291</v>
      </c>
      <c r="C25" s="6">
        <v>381</v>
      </c>
      <c r="D25" s="6">
        <v>2</v>
      </c>
      <c r="E25" s="6">
        <v>173</v>
      </c>
      <c r="F25" s="6">
        <v>0</v>
      </c>
      <c r="G25" s="6">
        <v>23</v>
      </c>
      <c r="H25" s="6">
        <v>37</v>
      </c>
      <c r="I25" s="6">
        <v>0</v>
      </c>
      <c r="J25" s="7">
        <f t="shared" si="0"/>
        <v>616</v>
      </c>
    </row>
    <row r="26" spans="2:10" x14ac:dyDescent="0.2">
      <c r="B26" s="5">
        <v>40294</v>
      </c>
      <c r="C26" s="6">
        <v>473</v>
      </c>
      <c r="D26" s="6">
        <v>2</v>
      </c>
      <c r="E26" s="6">
        <v>136</v>
      </c>
      <c r="F26" s="6">
        <v>3</v>
      </c>
      <c r="G26" s="6">
        <v>15</v>
      </c>
      <c r="H26" s="6">
        <v>11</v>
      </c>
      <c r="I26" s="6">
        <v>0</v>
      </c>
      <c r="J26" s="7">
        <f t="shared" si="0"/>
        <v>640</v>
      </c>
    </row>
    <row r="27" spans="2:10" x14ac:dyDescent="0.2">
      <c r="B27" s="5">
        <v>40295</v>
      </c>
      <c r="C27" s="6">
        <v>450</v>
      </c>
      <c r="D27" s="6">
        <v>4</v>
      </c>
      <c r="E27" s="6">
        <v>231</v>
      </c>
      <c r="F27" s="6">
        <v>7</v>
      </c>
      <c r="G27" s="6">
        <v>18</v>
      </c>
      <c r="H27" s="6">
        <v>12</v>
      </c>
      <c r="I27" s="6">
        <v>1</v>
      </c>
      <c r="J27" s="7">
        <f t="shared" si="0"/>
        <v>723</v>
      </c>
    </row>
    <row r="28" spans="2:10" x14ac:dyDescent="0.2">
      <c r="B28" s="5">
        <v>40296</v>
      </c>
      <c r="C28" s="6">
        <v>543</v>
      </c>
      <c r="D28" s="6">
        <v>3</v>
      </c>
      <c r="E28" s="6">
        <v>243</v>
      </c>
      <c r="F28" s="6">
        <v>2</v>
      </c>
      <c r="G28" s="6">
        <v>11</v>
      </c>
      <c r="H28" s="6">
        <v>14</v>
      </c>
      <c r="I28" s="6">
        <v>0</v>
      </c>
      <c r="J28" s="7">
        <f t="shared" si="0"/>
        <v>816</v>
      </c>
    </row>
    <row r="29" spans="2:10" x14ac:dyDescent="0.2">
      <c r="B29" s="5">
        <v>40297</v>
      </c>
      <c r="C29" s="6">
        <v>502</v>
      </c>
      <c r="D29" s="6">
        <v>2</v>
      </c>
      <c r="E29" s="6">
        <v>314</v>
      </c>
      <c r="F29" s="6">
        <v>0</v>
      </c>
      <c r="G29" s="6">
        <v>14</v>
      </c>
      <c r="H29" s="6">
        <v>21</v>
      </c>
      <c r="I29" s="6">
        <v>0</v>
      </c>
      <c r="J29" s="7">
        <f t="shared" si="0"/>
        <v>853</v>
      </c>
    </row>
    <row r="30" spans="2:10" x14ac:dyDescent="0.2">
      <c r="B30" s="5">
        <v>40298</v>
      </c>
      <c r="C30" s="6">
        <v>535</v>
      </c>
      <c r="D30" s="6">
        <v>0</v>
      </c>
      <c r="E30" s="6">
        <v>311</v>
      </c>
      <c r="F30" s="6">
        <v>1</v>
      </c>
      <c r="G30" s="6">
        <v>12</v>
      </c>
      <c r="H30" s="6">
        <v>34</v>
      </c>
      <c r="I30" s="6">
        <v>0</v>
      </c>
      <c r="J30" s="7">
        <f t="shared" si="0"/>
        <v>893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37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40269</v>
      </c>
      <c r="C36" s="7">
        <v>17931.351430999999</v>
      </c>
      <c r="D36" s="7">
        <v>34.936976000000001</v>
      </c>
      <c r="E36" s="7">
        <v>69674.969905999998</v>
      </c>
      <c r="F36" s="7">
        <v>17.364999999999998</v>
      </c>
      <c r="G36" s="7">
        <v>5961.3520479999997</v>
      </c>
      <c r="H36" s="7">
        <v>1123.3873799999999</v>
      </c>
      <c r="I36" s="7">
        <v>0</v>
      </c>
      <c r="J36" s="7">
        <f t="shared" ref="J36:J56" si="1">SUM(C36:I36)</f>
        <v>94743.362741000004</v>
      </c>
    </row>
    <row r="37" spans="2:10" x14ac:dyDescent="0.2">
      <c r="B37" s="9">
        <v>40273</v>
      </c>
      <c r="C37" s="7">
        <v>18129.359708</v>
      </c>
      <c r="D37" s="7">
        <v>189.50290799999999</v>
      </c>
      <c r="E37" s="7">
        <v>40750.297895185002</v>
      </c>
      <c r="F37" s="7">
        <v>26.18</v>
      </c>
      <c r="G37" s="7">
        <v>5738.1564179999996</v>
      </c>
      <c r="H37" s="7">
        <v>326.17968500000001</v>
      </c>
      <c r="I37" s="7">
        <v>3.9359999999999999E-2</v>
      </c>
      <c r="J37" s="7">
        <f t="shared" si="1"/>
        <v>65159.715974185005</v>
      </c>
    </row>
    <row r="38" spans="2:10" x14ac:dyDescent="0.2">
      <c r="B38" s="9">
        <v>40274</v>
      </c>
      <c r="C38" s="7">
        <v>29268.500693000002</v>
      </c>
      <c r="D38" s="7">
        <v>55.878278000000002</v>
      </c>
      <c r="E38" s="7">
        <v>62080.534955756106</v>
      </c>
      <c r="F38" s="7">
        <v>41.18</v>
      </c>
      <c r="G38" s="7">
        <v>3538.1007979999999</v>
      </c>
      <c r="H38" s="7">
        <v>638.37687200000005</v>
      </c>
      <c r="I38" s="7">
        <v>0</v>
      </c>
      <c r="J38" s="7">
        <f t="shared" si="1"/>
        <v>95622.571596756097</v>
      </c>
    </row>
    <row r="39" spans="2:10" x14ac:dyDescent="0.2">
      <c r="B39" s="9">
        <v>40275</v>
      </c>
      <c r="C39" s="7">
        <v>19308.400307</v>
      </c>
      <c r="D39" s="7">
        <v>72.127380000000002</v>
      </c>
      <c r="E39" s="7">
        <v>100118.26703595019</v>
      </c>
      <c r="F39" s="7">
        <v>41.560699999999997</v>
      </c>
      <c r="G39" s="7">
        <v>4830.880193</v>
      </c>
      <c r="H39" s="7">
        <v>1780.999476</v>
      </c>
      <c r="I39" s="10">
        <v>0</v>
      </c>
      <c r="J39" s="7">
        <f t="shared" si="1"/>
        <v>126152.23509195021</v>
      </c>
    </row>
    <row r="40" spans="2:10" x14ac:dyDescent="0.2">
      <c r="B40" s="9">
        <v>40276</v>
      </c>
      <c r="C40" s="7">
        <v>64953.290151000001</v>
      </c>
      <c r="D40" s="7">
        <v>251.02448899999999</v>
      </c>
      <c r="E40" s="7">
        <v>54933.5209120746</v>
      </c>
      <c r="F40" s="7">
        <v>2.1600600000000001</v>
      </c>
      <c r="G40" s="7">
        <v>698.50147900000002</v>
      </c>
      <c r="H40" s="7">
        <v>1097.5644609999999</v>
      </c>
      <c r="I40" s="7">
        <v>0</v>
      </c>
      <c r="J40" s="7">
        <f t="shared" si="1"/>
        <v>121936.06155207459</v>
      </c>
    </row>
    <row r="41" spans="2:10" x14ac:dyDescent="0.2">
      <c r="B41" s="9">
        <v>40277</v>
      </c>
      <c r="C41" s="7">
        <v>30535.036746999998</v>
      </c>
      <c r="D41" s="7">
        <v>171.177402</v>
      </c>
      <c r="E41" s="7">
        <v>72152.531262773409</v>
      </c>
      <c r="F41" s="7">
        <v>11.6793</v>
      </c>
      <c r="G41" s="7">
        <v>1146.925767</v>
      </c>
      <c r="H41" s="7">
        <v>1239.323605</v>
      </c>
      <c r="I41" s="10">
        <v>0.154888</v>
      </c>
      <c r="J41" s="7">
        <f t="shared" si="1"/>
        <v>105256.82897177342</v>
      </c>
    </row>
    <row r="42" spans="2:10" x14ac:dyDescent="0.2">
      <c r="B42" s="9">
        <v>40280</v>
      </c>
      <c r="C42" s="7">
        <v>9668.8278829999999</v>
      </c>
      <c r="D42" s="7">
        <v>24.997349</v>
      </c>
      <c r="E42" s="7">
        <v>198209.865685</v>
      </c>
      <c r="F42" s="7">
        <v>27.119</v>
      </c>
      <c r="G42" s="7">
        <v>1310.0149469999999</v>
      </c>
      <c r="H42" s="7">
        <v>1709.630627</v>
      </c>
      <c r="I42" s="7">
        <v>1.2012E-2</v>
      </c>
      <c r="J42" s="7">
        <f t="shared" si="1"/>
        <v>210950.46750299999</v>
      </c>
    </row>
    <row r="43" spans="2:10" x14ac:dyDescent="0.2">
      <c r="B43" s="9">
        <v>40281</v>
      </c>
      <c r="C43" s="7">
        <v>23421.643368000001</v>
      </c>
      <c r="D43" s="7">
        <v>1028.304971</v>
      </c>
      <c r="E43" s="7">
        <v>121114.50874200001</v>
      </c>
      <c r="F43" s="7">
        <v>52.155000000000001</v>
      </c>
      <c r="G43" s="7">
        <v>22835.310604999999</v>
      </c>
      <c r="H43" s="7">
        <v>232.717817</v>
      </c>
      <c r="I43" s="10">
        <v>0</v>
      </c>
      <c r="J43" s="7">
        <f t="shared" si="1"/>
        <v>168684.640503</v>
      </c>
    </row>
    <row r="44" spans="2:10" x14ac:dyDescent="0.2">
      <c r="B44" s="9">
        <v>40282</v>
      </c>
      <c r="C44" s="7">
        <v>52812.301581</v>
      </c>
      <c r="D44" s="7">
        <v>41.405014999999999</v>
      </c>
      <c r="E44" s="7">
        <v>50481.275119300502</v>
      </c>
      <c r="F44" s="7">
        <v>6.68</v>
      </c>
      <c r="G44" s="7">
        <v>2220.816965</v>
      </c>
      <c r="H44" s="7">
        <v>236.85370699999999</v>
      </c>
      <c r="I44" s="7">
        <v>3.1223000000000001E-2</v>
      </c>
      <c r="J44" s="7">
        <f t="shared" si="1"/>
        <v>105799.3636103005</v>
      </c>
    </row>
    <row r="45" spans="2:10" x14ac:dyDescent="0.2">
      <c r="B45" s="9">
        <v>40283</v>
      </c>
      <c r="C45" s="7">
        <v>204418.37902699999</v>
      </c>
      <c r="D45" s="7">
        <v>42.988016000000002</v>
      </c>
      <c r="E45" s="7">
        <v>87189.869281198597</v>
      </c>
      <c r="F45" s="7">
        <v>3.512</v>
      </c>
      <c r="G45" s="7">
        <v>2826.4947830000001</v>
      </c>
      <c r="H45" s="7">
        <v>882.17718100000002</v>
      </c>
      <c r="I45" s="10">
        <v>0</v>
      </c>
      <c r="J45" s="7">
        <f t="shared" si="1"/>
        <v>295363.42028819851</v>
      </c>
    </row>
    <row r="46" spans="2:10" x14ac:dyDescent="0.2">
      <c r="B46" s="9">
        <v>40284</v>
      </c>
      <c r="C46" s="7">
        <v>23641.427416999999</v>
      </c>
      <c r="D46" s="7">
        <v>28.746426</v>
      </c>
      <c r="E46" s="7">
        <v>47258.958658617004</v>
      </c>
      <c r="F46" s="7">
        <v>0</v>
      </c>
      <c r="G46" s="7">
        <v>1213.395679</v>
      </c>
      <c r="H46" s="7">
        <v>972.87806499999999</v>
      </c>
      <c r="I46" s="7">
        <v>0</v>
      </c>
      <c r="J46" s="7">
        <f t="shared" si="1"/>
        <v>73115.406245616992</v>
      </c>
    </row>
    <row r="47" spans="2:10" x14ac:dyDescent="0.2">
      <c r="B47" s="9">
        <v>40287</v>
      </c>
      <c r="C47" s="7">
        <v>27798.750656</v>
      </c>
      <c r="D47" s="7">
        <v>1607.6508739999999</v>
      </c>
      <c r="E47" s="7">
        <v>43846.023389300004</v>
      </c>
      <c r="F47" s="7">
        <v>0.72</v>
      </c>
      <c r="G47" s="7">
        <v>2396.442438</v>
      </c>
      <c r="H47" s="7">
        <v>684.24915699999997</v>
      </c>
      <c r="I47" s="10">
        <v>0</v>
      </c>
      <c r="J47" s="7">
        <f t="shared" si="1"/>
        <v>76333.836514299997</v>
      </c>
    </row>
    <row r="48" spans="2:10" x14ac:dyDescent="0.2">
      <c r="B48" s="9">
        <v>40288</v>
      </c>
      <c r="C48" s="7">
        <v>38369.512046999997</v>
      </c>
      <c r="D48" s="7">
        <v>0</v>
      </c>
      <c r="E48" s="7">
        <v>83320.110927900008</v>
      </c>
      <c r="F48" s="7">
        <v>10.7967</v>
      </c>
      <c r="G48" s="7">
        <v>3567.7598939999998</v>
      </c>
      <c r="H48" s="7">
        <v>86.929051999999999</v>
      </c>
      <c r="I48" s="7">
        <v>4.4201999999999998E-2</v>
      </c>
      <c r="J48" s="7">
        <f t="shared" si="1"/>
        <v>125355.15282290003</v>
      </c>
    </row>
    <row r="49" spans="2:10" x14ac:dyDescent="0.2">
      <c r="B49" s="9">
        <v>40289</v>
      </c>
      <c r="C49" s="7">
        <v>34317.743820000003</v>
      </c>
      <c r="D49" s="7">
        <v>14821.095352</v>
      </c>
      <c r="E49" s="7">
        <v>63788.673739299993</v>
      </c>
      <c r="F49" s="7">
        <v>7.39</v>
      </c>
      <c r="G49" s="7">
        <v>1861.4592500000001</v>
      </c>
      <c r="H49" s="7">
        <v>91.914759000000004</v>
      </c>
      <c r="I49" s="10">
        <v>0</v>
      </c>
      <c r="J49" s="7">
        <f t="shared" si="1"/>
        <v>114888.27692030001</v>
      </c>
    </row>
    <row r="50" spans="2:10" x14ac:dyDescent="0.2">
      <c r="B50" s="9">
        <v>40290</v>
      </c>
      <c r="C50" s="7">
        <v>61701.791059000003</v>
      </c>
      <c r="D50" s="7">
        <v>70.990145999999996</v>
      </c>
      <c r="E50" s="7">
        <v>84006.139947000003</v>
      </c>
      <c r="F50" s="7">
        <v>1.0649999999999999</v>
      </c>
      <c r="G50" s="7">
        <v>4045.4975730000001</v>
      </c>
      <c r="H50" s="7">
        <v>252.403998</v>
      </c>
      <c r="I50" s="10">
        <v>0.48904300000000001</v>
      </c>
      <c r="J50" s="7">
        <f t="shared" si="1"/>
        <v>150078.376766</v>
      </c>
    </row>
    <row r="51" spans="2:10" x14ac:dyDescent="0.2">
      <c r="B51" s="9">
        <v>40291</v>
      </c>
      <c r="C51" s="7">
        <v>22780.947705999999</v>
      </c>
      <c r="D51" s="7">
        <v>100.716061</v>
      </c>
      <c r="E51" s="7">
        <v>91205.475177</v>
      </c>
      <c r="F51" s="7">
        <v>0</v>
      </c>
      <c r="G51" s="7">
        <v>6356.7695160000003</v>
      </c>
      <c r="H51" s="7">
        <v>841.16479700000002</v>
      </c>
      <c r="I51" s="7">
        <v>0</v>
      </c>
      <c r="J51" s="7">
        <f t="shared" si="1"/>
        <v>121285.07325700001</v>
      </c>
    </row>
    <row r="52" spans="2:10" x14ac:dyDescent="0.2">
      <c r="B52" s="9">
        <v>40294</v>
      </c>
      <c r="C52" s="7">
        <v>24602.151249999999</v>
      </c>
      <c r="D52" s="7">
        <v>346.61449299999998</v>
      </c>
      <c r="E52" s="7">
        <v>63240.983848087504</v>
      </c>
      <c r="F52" s="7">
        <v>4.5549600000000003</v>
      </c>
      <c r="G52" s="7">
        <v>3938.1393710000002</v>
      </c>
      <c r="H52" s="7">
        <v>192.650769</v>
      </c>
      <c r="I52" s="7">
        <v>0</v>
      </c>
      <c r="J52" s="7">
        <f t="shared" si="1"/>
        <v>92325.094691087492</v>
      </c>
    </row>
    <row r="53" spans="2:10" x14ac:dyDescent="0.2">
      <c r="B53" s="9">
        <v>40295</v>
      </c>
      <c r="C53" s="7">
        <v>44513.870412999997</v>
      </c>
      <c r="D53" s="7">
        <v>19.505585</v>
      </c>
      <c r="E53" s="7">
        <v>85806.732086000004</v>
      </c>
      <c r="F53" s="7">
        <v>13.65</v>
      </c>
      <c r="G53" s="7">
        <v>4938.96994</v>
      </c>
      <c r="H53" s="7">
        <v>357.15549700000003</v>
      </c>
      <c r="I53" s="7">
        <v>1.9753E-2</v>
      </c>
      <c r="J53" s="7">
        <f t="shared" si="1"/>
        <v>135649.90327400001</v>
      </c>
    </row>
    <row r="54" spans="2:10" x14ac:dyDescent="0.2">
      <c r="B54" s="9">
        <v>40296</v>
      </c>
      <c r="C54" s="7">
        <v>68889.064264000001</v>
      </c>
      <c r="D54" s="7">
        <v>99.345562999999999</v>
      </c>
      <c r="E54" s="7">
        <v>72176.409109</v>
      </c>
      <c r="F54" s="7">
        <v>3.8969999999999998</v>
      </c>
      <c r="G54" s="7">
        <v>1747.4275090000001</v>
      </c>
      <c r="H54" s="7">
        <v>148.76565500000001</v>
      </c>
      <c r="I54" s="7">
        <v>0</v>
      </c>
      <c r="J54" s="7">
        <f t="shared" si="1"/>
        <v>143064.90909999999</v>
      </c>
    </row>
    <row r="55" spans="2:10" x14ac:dyDescent="0.2">
      <c r="B55" s="9">
        <v>40297</v>
      </c>
      <c r="C55" s="7">
        <v>44445.818297999998</v>
      </c>
      <c r="D55" s="7">
        <v>82.375141999999997</v>
      </c>
      <c r="E55" s="7">
        <v>90969.008276991968</v>
      </c>
      <c r="F55" s="7">
        <v>0</v>
      </c>
      <c r="G55" s="7">
        <v>656.20773099999997</v>
      </c>
      <c r="H55" s="7">
        <v>350.338438</v>
      </c>
      <c r="I55" s="7">
        <v>0</v>
      </c>
      <c r="J55" s="7">
        <f t="shared" si="1"/>
        <v>136503.74788599196</v>
      </c>
    </row>
    <row r="56" spans="2:10" x14ac:dyDescent="0.2">
      <c r="B56" s="9">
        <v>40298</v>
      </c>
      <c r="C56" s="7">
        <v>33443.073304999998</v>
      </c>
      <c r="D56" s="7">
        <v>0</v>
      </c>
      <c r="E56" s="7">
        <v>125972.41200559669</v>
      </c>
      <c r="F56" s="7">
        <v>0.7</v>
      </c>
      <c r="G56" s="7">
        <v>2826.8079269999998</v>
      </c>
      <c r="H56" s="7">
        <v>495.65818100000001</v>
      </c>
      <c r="I56" s="7">
        <v>0</v>
      </c>
      <c r="J56" s="7">
        <f t="shared" si="1"/>
        <v>162738.65141859671</v>
      </c>
    </row>
    <row r="59" spans="2:10" x14ac:dyDescent="0.2">
      <c r="B59" s="8"/>
      <c r="C59" s="8"/>
      <c r="D59" s="8"/>
      <c r="E59" s="8"/>
      <c r="F59" s="8"/>
      <c r="G59" s="8"/>
      <c r="H59" s="8"/>
      <c r="I59" s="8"/>
      <c r="J59" s="8"/>
    </row>
    <row r="60" spans="2:10" ht="39" customHeight="1" x14ac:dyDescent="0.2">
      <c r="B60" s="38" t="s">
        <v>36</v>
      </c>
      <c r="C60" s="38"/>
      <c r="D60" s="38"/>
      <c r="E60" s="39" t="s">
        <v>15</v>
      </c>
      <c r="F60" s="39"/>
      <c r="G60" s="11" t="s">
        <v>16</v>
      </c>
      <c r="H60" s="12"/>
      <c r="I60" s="12"/>
      <c r="J60" s="8"/>
    </row>
    <row r="61" spans="2:10" ht="14.25" customHeight="1" x14ac:dyDescent="0.2">
      <c r="B61" s="13" t="s">
        <v>20</v>
      </c>
      <c r="C61" s="13"/>
      <c r="D61" s="13"/>
      <c r="E61" s="24">
        <v>1819</v>
      </c>
      <c r="F61" s="24"/>
      <c r="G61" s="15" t="s">
        <v>17</v>
      </c>
      <c r="H61" s="16"/>
      <c r="I61" s="16"/>
      <c r="J61" s="8"/>
    </row>
    <row r="62" spans="2:10" ht="14.25" customHeight="1" x14ac:dyDescent="0.2">
      <c r="B62" s="17" t="s">
        <v>21</v>
      </c>
      <c r="C62" s="17"/>
      <c r="D62" s="17"/>
      <c r="E62" s="25">
        <v>1237</v>
      </c>
      <c r="F62" s="25"/>
      <c r="G62" s="16" t="s">
        <v>17</v>
      </c>
      <c r="H62" s="16"/>
      <c r="I62" s="16"/>
      <c r="J62" s="8"/>
    </row>
    <row r="63" spans="2:10" ht="14.25" customHeight="1" x14ac:dyDescent="0.2">
      <c r="B63" s="17" t="s">
        <v>26</v>
      </c>
      <c r="C63" s="17"/>
      <c r="D63" s="17"/>
      <c r="E63" s="25">
        <v>1176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27</v>
      </c>
      <c r="C64" s="17"/>
      <c r="D64" s="17"/>
      <c r="E64" s="25">
        <v>958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31</v>
      </c>
      <c r="C65" s="17"/>
      <c r="D65" s="17"/>
      <c r="E65" s="25">
        <v>674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34</v>
      </c>
      <c r="C66" s="17"/>
      <c r="D66" s="17"/>
      <c r="E66" s="25">
        <v>663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23</v>
      </c>
      <c r="C67" s="17"/>
      <c r="D67" s="17"/>
      <c r="E67" s="25">
        <v>663</v>
      </c>
      <c r="F67" s="25"/>
      <c r="G67" s="16" t="s">
        <v>18</v>
      </c>
      <c r="H67" s="16"/>
      <c r="I67" s="16"/>
      <c r="J67" s="8"/>
    </row>
    <row r="68" spans="2:14" ht="14.25" customHeight="1" x14ac:dyDescent="0.2">
      <c r="B68" s="17" t="s">
        <v>35</v>
      </c>
      <c r="C68" s="17"/>
      <c r="D68" s="17"/>
      <c r="E68" s="25">
        <v>593</v>
      </c>
      <c r="F68" s="25"/>
      <c r="G68" s="16" t="s">
        <v>17</v>
      </c>
      <c r="H68" s="16"/>
      <c r="I68" s="16"/>
      <c r="J68" s="8"/>
    </row>
    <row r="69" spans="2:14" ht="14.25" customHeight="1" x14ac:dyDescent="0.2">
      <c r="B69" s="17" t="s">
        <v>22</v>
      </c>
      <c r="C69" s="17"/>
      <c r="D69" s="17"/>
      <c r="E69" s="25">
        <v>591</v>
      </c>
      <c r="F69" s="25"/>
      <c r="G69" s="16" t="s">
        <v>18</v>
      </c>
      <c r="H69" s="16"/>
      <c r="I69" s="16"/>
      <c r="J69" s="8"/>
    </row>
    <row r="70" spans="2:14" ht="13.5" thickBot="1" x14ac:dyDescent="0.25">
      <c r="B70" s="19" t="s">
        <v>24</v>
      </c>
      <c r="C70" s="19"/>
      <c r="D70" s="19"/>
      <c r="E70" s="26">
        <v>513</v>
      </c>
      <c r="F70" s="26"/>
      <c r="G70" s="21" t="s">
        <v>18</v>
      </c>
      <c r="H70" s="16"/>
      <c r="I70" s="16"/>
      <c r="J70" s="8"/>
    </row>
    <row r="71" spans="2:14" ht="13.5" thickTop="1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8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2"/>
      <c r="F73" s="8"/>
      <c r="G73" s="8"/>
      <c r="H73" s="8"/>
      <c r="I73" s="8"/>
      <c r="J73" s="8"/>
    </row>
    <row r="74" spans="2:14" x14ac:dyDescent="0.2">
      <c r="B74" s="8"/>
      <c r="C74" s="8"/>
      <c r="D74" s="8"/>
      <c r="E74" s="27"/>
      <c r="F74" s="8"/>
      <c r="G74" s="8"/>
      <c r="H74" s="8"/>
      <c r="I74" s="8"/>
      <c r="J74" s="8"/>
      <c r="N74" t="s">
        <v>0</v>
      </c>
    </row>
    <row r="75" spans="2:14" x14ac:dyDescent="0.2">
      <c r="B75" s="8"/>
      <c r="C75" s="8"/>
      <c r="D75" s="8"/>
      <c r="E75" s="8"/>
      <c r="F75" s="8"/>
      <c r="G75" s="8"/>
      <c r="H75" s="8"/>
      <c r="I75" s="8"/>
      <c r="J75" s="8"/>
    </row>
  </sheetData>
  <mergeCells count="6">
    <mergeCell ref="B2:U2"/>
    <mergeCell ref="B5:U5"/>
    <mergeCell ref="B8:J8"/>
    <mergeCell ref="B34:J34"/>
    <mergeCell ref="B60:D60"/>
    <mergeCell ref="E60:F60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39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40301</v>
      </c>
      <c r="C10" s="6">
        <v>408</v>
      </c>
      <c r="D10" s="6">
        <v>2</v>
      </c>
      <c r="E10" s="6">
        <v>314</v>
      </c>
      <c r="F10" s="6">
        <v>3</v>
      </c>
      <c r="G10" s="6">
        <v>11</v>
      </c>
      <c r="H10" s="6">
        <v>23</v>
      </c>
      <c r="I10" s="6">
        <v>3</v>
      </c>
      <c r="J10" s="7">
        <f t="shared" ref="J10:J29" si="0">SUM(C10:I10)</f>
        <v>764</v>
      </c>
    </row>
    <row r="11" spans="1:21" ht="12.75" customHeight="1" x14ac:dyDescent="0.2">
      <c r="B11" s="5">
        <v>40302</v>
      </c>
      <c r="C11" s="6">
        <v>523</v>
      </c>
      <c r="D11" s="6">
        <v>0</v>
      </c>
      <c r="E11" s="6">
        <v>116</v>
      </c>
      <c r="F11" s="6">
        <v>3</v>
      </c>
      <c r="G11" s="6">
        <v>8</v>
      </c>
      <c r="H11" s="6">
        <v>21</v>
      </c>
      <c r="I11" s="6">
        <v>1</v>
      </c>
      <c r="J11" s="7">
        <f t="shared" si="0"/>
        <v>672</v>
      </c>
    </row>
    <row r="12" spans="1:21" ht="12.75" customHeight="1" x14ac:dyDescent="0.2">
      <c r="B12" s="5">
        <v>40303</v>
      </c>
      <c r="C12" s="6">
        <v>628</v>
      </c>
      <c r="D12" s="6">
        <v>2</v>
      </c>
      <c r="E12" s="6">
        <v>184</v>
      </c>
      <c r="F12" s="6">
        <v>2</v>
      </c>
      <c r="G12" s="6">
        <v>15</v>
      </c>
      <c r="H12" s="6">
        <v>15</v>
      </c>
      <c r="I12" s="6">
        <v>1</v>
      </c>
      <c r="J12" s="7">
        <f t="shared" si="0"/>
        <v>847</v>
      </c>
    </row>
    <row r="13" spans="1:21" ht="12.75" customHeight="1" x14ac:dyDescent="0.2">
      <c r="B13" s="5">
        <v>40304</v>
      </c>
      <c r="C13" s="6">
        <v>809</v>
      </c>
      <c r="D13" s="6">
        <v>1</v>
      </c>
      <c r="E13" s="6">
        <v>94</v>
      </c>
      <c r="F13" s="6">
        <v>1</v>
      </c>
      <c r="G13" s="6">
        <v>8</v>
      </c>
      <c r="H13" s="6">
        <v>20</v>
      </c>
      <c r="I13" s="6">
        <v>2</v>
      </c>
      <c r="J13" s="7">
        <f t="shared" si="0"/>
        <v>935</v>
      </c>
    </row>
    <row r="14" spans="1:21" ht="12.75" customHeight="1" x14ac:dyDescent="0.2">
      <c r="B14" s="5">
        <v>40305</v>
      </c>
      <c r="C14" s="6">
        <v>687</v>
      </c>
      <c r="D14" s="6">
        <v>0</v>
      </c>
      <c r="E14" s="6">
        <v>155</v>
      </c>
      <c r="F14" s="6">
        <v>3</v>
      </c>
      <c r="G14" s="6">
        <v>17</v>
      </c>
      <c r="H14" s="6">
        <v>64</v>
      </c>
      <c r="I14" s="6">
        <v>5</v>
      </c>
      <c r="J14" s="7">
        <f t="shared" si="0"/>
        <v>931</v>
      </c>
    </row>
    <row r="15" spans="1:21" ht="12.75" customHeight="1" x14ac:dyDescent="0.2">
      <c r="B15" s="5">
        <v>40308</v>
      </c>
      <c r="C15" s="6">
        <v>635</v>
      </c>
      <c r="D15" s="6">
        <v>2</v>
      </c>
      <c r="E15" s="6">
        <v>184</v>
      </c>
      <c r="F15" s="6">
        <v>2</v>
      </c>
      <c r="G15" s="6">
        <v>25</v>
      </c>
      <c r="H15" s="6">
        <v>20</v>
      </c>
      <c r="I15" s="6">
        <v>1</v>
      </c>
      <c r="J15" s="7">
        <f t="shared" si="0"/>
        <v>869</v>
      </c>
    </row>
    <row r="16" spans="1:21" ht="12.75" customHeight="1" x14ac:dyDescent="0.2">
      <c r="B16" s="5">
        <v>40309</v>
      </c>
      <c r="C16" s="6">
        <v>543</v>
      </c>
      <c r="D16" s="6">
        <v>0</v>
      </c>
      <c r="E16" s="6">
        <v>239</v>
      </c>
      <c r="F16" s="6">
        <v>7</v>
      </c>
      <c r="G16" s="6">
        <v>4</v>
      </c>
      <c r="H16" s="6">
        <v>20</v>
      </c>
      <c r="I16" s="6">
        <v>0</v>
      </c>
      <c r="J16" s="7">
        <f t="shared" si="0"/>
        <v>813</v>
      </c>
    </row>
    <row r="17" spans="2:10" ht="12.75" customHeight="1" x14ac:dyDescent="0.2">
      <c r="B17" s="5">
        <v>40310</v>
      </c>
      <c r="C17" s="6">
        <v>573</v>
      </c>
      <c r="D17" s="6">
        <v>9</v>
      </c>
      <c r="E17" s="6">
        <v>191</v>
      </c>
      <c r="F17" s="6">
        <v>1</v>
      </c>
      <c r="G17" s="6">
        <v>17</v>
      </c>
      <c r="H17" s="6">
        <v>15</v>
      </c>
      <c r="I17" s="6">
        <v>0</v>
      </c>
      <c r="J17" s="7">
        <f t="shared" si="0"/>
        <v>806</v>
      </c>
    </row>
    <row r="18" spans="2:10" ht="13.5" customHeight="1" x14ac:dyDescent="0.2">
      <c r="B18" s="5">
        <v>40311</v>
      </c>
      <c r="C18" s="6">
        <v>521</v>
      </c>
      <c r="D18" s="6">
        <v>6</v>
      </c>
      <c r="E18" s="6">
        <v>258</v>
      </c>
      <c r="F18" s="6">
        <v>3</v>
      </c>
      <c r="G18" s="6">
        <v>6</v>
      </c>
      <c r="H18" s="6">
        <v>22</v>
      </c>
      <c r="I18" s="6">
        <v>0</v>
      </c>
      <c r="J18" s="7">
        <f t="shared" si="0"/>
        <v>816</v>
      </c>
    </row>
    <row r="19" spans="2:10" x14ac:dyDescent="0.2">
      <c r="B19" s="5">
        <v>40312</v>
      </c>
      <c r="C19" s="6">
        <v>613</v>
      </c>
      <c r="D19" s="6">
        <v>2</v>
      </c>
      <c r="E19" s="6">
        <v>240</v>
      </c>
      <c r="F19" s="6">
        <v>4</v>
      </c>
      <c r="G19" s="6">
        <v>16</v>
      </c>
      <c r="H19" s="6">
        <v>132</v>
      </c>
      <c r="I19" s="6">
        <v>3</v>
      </c>
      <c r="J19" s="7">
        <f t="shared" si="0"/>
        <v>1010</v>
      </c>
    </row>
    <row r="20" spans="2:10" x14ac:dyDescent="0.2">
      <c r="B20" s="5">
        <v>40315</v>
      </c>
      <c r="C20" s="6">
        <v>560</v>
      </c>
      <c r="D20" s="6">
        <v>0</v>
      </c>
      <c r="E20" s="6">
        <v>256</v>
      </c>
      <c r="F20" s="6">
        <v>4</v>
      </c>
      <c r="G20" s="6">
        <v>9</v>
      </c>
      <c r="H20" s="6">
        <v>15</v>
      </c>
      <c r="I20" s="6">
        <v>0</v>
      </c>
      <c r="J20" s="7">
        <f t="shared" si="0"/>
        <v>844</v>
      </c>
    </row>
    <row r="21" spans="2:10" x14ac:dyDescent="0.2">
      <c r="B21" s="5">
        <v>40316</v>
      </c>
      <c r="C21" s="6">
        <v>636</v>
      </c>
      <c r="D21" s="6">
        <v>1</v>
      </c>
      <c r="E21" s="6">
        <v>127</v>
      </c>
      <c r="F21" s="6">
        <v>3</v>
      </c>
      <c r="G21" s="6">
        <v>6</v>
      </c>
      <c r="H21" s="6">
        <v>10</v>
      </c>
      <c r="I21" s="6">
        <v>0</v>
      </c>
      <c r="J21" s="7">
        <f t="shared" si="0"/>
        <v>783</v>
      </c>
    </row>
    <row r="22" spans="2:10" x14ac:dyDescent="0.2">
      <c r="B22" s="5">
        <v>40317</v>
      </c>
      <c r="C22" s="6">
        <v>620</v>
      </c>
      <c r="D22" s="6">
        <v>3</v>
      </c>
      <c r="E22" s="6">
        <v>144</v>
      </c>
      <c r="F22" s="6">
        <v>0</v>
      </c>
      <c r="G22" s="6">
        <v>13</v>
      </c>
      <c r="H22" s="6">
        <v>11</v>
      </c>
      <c r="I22" s="6">
        <v>0</v>
      </c>
      <c r="J22" s="7">
        <f t="shared" si="0"/>
        <v>791</v>
      </c>
    </row>
    <row r="23" spans="2:10" x14ac:dyDescent="0.2">
      <c r="B23" s="5">
        <v>40318</v>
      </c>
      <c r="C23" s="6">
        <v>620</v>
      </c>
      <c r="D23" s="6">
        <v>2</v>
      </c>
      <c r="E23" s="6">
        <v>246</v>
      </c>
      <c r="F23" s="6">
        <v>3</v>
      </c>
      <c r="G23" s="6">
        <v>22</v>
      </c>
      <c r="H23" s="6">
        <v>63</v>
      </c>
      <c r="I23" s="6">
        <v>0</v>
      </c>
      <c r="J23" s="7">
        <f t="shared" si="0"/>
        <v>956</v>
      </c>
    </row>
    <row r="24" spans="2:10" x14ac:dyDescent="0.2">
      <c r="B24" s="5">
        <v>40322</v>
      </c>
      <c r="C24" s="6">
        <v>505</v>
      </c>
      <c r="D24" s="6">
        <v>7</v>
      </c>
      <c r="E24" s="6">
        <v>158</v>
      </c>
      <c r="F24" s="6">
        <v>11</v>
      </c>
      <c r="G24" s="6">
        <v>12</v>
      </c>
      <c r="H24" s="6">
        <v>25</v>
      </c>
      <c r="I24" s="6">
        <v>0</v>
      </c>
      <c r="J24" s="7">
        <f t="shared" si="0"/>
        <v>718</v>
      </c>
    </row>
    <row r="25" spans="2:10" x14ac:dyDescent="0.2">
      <c r="B25" s="5">
        <v>40323</v>
      </c>
      <c r="C25" s="6">
        <v>583</v>
      </c>
      <c r="D25" s="6">
        <v>1</v>
      </c>
      <c r="E25" s="6">
        <v>315</v>
      </c>
      <c r="F25" s="6">
        <v>0</v>
      </c>
      <c r="G25" s="6">
        <v>6</v>
      </c>
      <c r="H25" s="6">
        <v>30</v>
      </c>
      <c r="I25" s="6">
        <v>0</v>
      </c>
      <c r="J25" s="7">
        <f t="shared" si="0"/>
        <v>935</v>
      </c>
    </row>
    <row r="26" spans="2:10" x14ac:dyDescent="0.2">
      <c r="B26" s="5">
        <v>40324</v>
      </c>
      <c r="C26" s="6">
        <v>595</v>
      </c>
      <c r="D26" s="6">
        <v>3</v>
      </c>
      <c r="E26" s="6">
        <v>361</v>
      </c>
      <c r="F26" s="6">
        <v>2</v>
      </c>
      <c r="G26" s="6">
        <v>15</v>
      </c>
      <c r="H26" s="6">
        <v>17</v>
      </c>
      <c r="I26" s="6">
        <v>0</v>
      </c>
      <c r="J26" s="7">
        <f t="shared" si="0"/>
        <v>993</v>
      </c>
    </row>
    <row r="27" spans="2:10" x14ac:dyDescent="0.2">
      <c r="B27" s="5">
        <v>40325</v>
      </c>
      <c r="C27" s="6">
        <v>708</v>
      </c>
      <c r="D27" s="6">
        <v>4</v>
      </c>
      <c r="E27" s="6">
        <v>161</v>
      </c>
      <c r="F27" s="6">
        <v>5</v>
      </c>
      <c r="G27" s="6">
        <v>26</v>
      </c>
      <c r="H27" s="6">
        <v>20</v>
      </c>
      <c r="I27" s="6">
        <v>0</v>
      </c>
      <c r="J27" s="7">
        <f t="shared" si="0"/>
        <v>924</v>
      </c>
    </row>
    <row r="28" spans="2:10" x14ac:dyDescent="0.2">
      <c r="B28" s="5">
        <v>40326</v>
      </c>
      <c r="C28" s="6">
        <v>505</v>
      </c>
      <c r="D28" s="6">
        <v>4</v>
      </c>
      <c r="E28" s="6">
        <v>120</v>
      </c>
      <c r="F28" s="6">
        <v>2</v>
      </c>
      <c r="G28" s="6">
        <v>16</v>
      </c>
      <c r="H28" s="6">
        <v>50</v>
      </c>
      <c r="I28" s="6">
        <v>0</v>
      </c>
      <c r="J28" s="7">
        <f t="shared" si="0"/>
        <v>697</v>
      </c>
    </row>
    <row r="29" spans="2:10" x14ac:dyDescent="0.2">
      <c r="B29" s="5">
        <v>40329</v>
      </c>
      <c r="C29" s="6">
        <v>558</v>
      </c>
      <c r="D29" s="6">
        <v>3</v>
      </c>
      <c r="E29" s="6">
        <v>88</v>
      </c>
      <c r="F29" s="6">
        <v>2</v>
      </c>
      <c r="G29" s="6">
        <v>29</v>
      </c>
      <c r="H29" s="6">
        <v>52</v>
      </c>
      <c r="I29" s="6">
        <v>0</v>
      </c>
      <c r="J29" s="7">
        <f t="shared" si="0"/>
        <v>732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37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40301</v>
      </c>
      <c r="C36" s="7">
        <v>25247.606932999999</v>
      </c>
      <c r="D36" s="7">
        <v>11.929494999999999</v>
      </c>
      <c r="E36" s="7">
        <v>123139.392169928</v>
      </c>
      <c r="F36" s="7">
        <v>3.57</v>
      </c>
      <c r="G36" s="7">
        <v>851.27163900000005</v>
      </c>
      <c r="H36" s="7">
        <v>403.640153</v>
      </c>
      <c r="I36" s="7">
        <v>3.0861E-2</v>
      </c>
      <c r="J36" s="7">
        <f t="shared" ref="J36:J55" si="1">SUM(C36:I36)</f>
        <v>149657.44125092801</v>
      </c>
    </row>
    <row r="37" spans="2:10" x14ac:dyDescent="0.2">
      <c r="B37" s="9">
        <v>40302</v>
      </c>
      <c r="C37" s="7">
        <v>27038.011180000001</v>
      </c>
      <c r="D37" s="7">
        <v>0</v>
      </c>
      <c r="E37" s="7">
        <v>68043.517672989605</v>
      </c>
      <c r="F37" s="7">
        <v>3.6</v>
      </c>
      <c r="G37" s="7">
        <v>610.32654100000002</v>
      </c>
      <c r="H37" s="7">
        <v>193.37678199999999</v>
      </c>
      <c r="I37" s="7">
        <v>1.5114000000000001E-2</v>
      </c>
      <c r="J37" s="7">
        <f t="shared" si="1"/>
        <v>95888.847289989615</v>
      </c>
    </row>
    <row r="38" spans="2:10" x14ac:dyDescent="0.2">
      <c r="B38" s="9">
        <v>40303</v>
      </c>
      <c r="C38" s="7">
        <v>72807.603436000005</v>
      </c>
      <c r="D38" s="7">
        <v>91.830579999999998</v>
      </c>
      <c r="E38" s="7">
        <v>154393.10302871</v>
      </c>
      <c r="F38" s="7">
        <v>4.32</v>
      </c>
      <c r="G38" s="7">
        <v>4428.8967089999996</v>
      </c>
      <c r="H38" s="7">
        <v>171.94415499999999</v>
      </c>
      <c r="I38" s="10">
        <v>1.4929E-2</v>
      </c>
      <c r="J38" s="7">
        <f t="shared" si="1"/>
        <v>231897.71283771002</v>
      </c>
    </row>
    <row r="39" spans="2:10" x14ac:dyDescent="0.2">
      <c r="B39" s="9">
        <v>40304</v>
      </c>
      <c r="C39" s="7">
        <v>200994.96463500001</v>
      </c>
      <c r="D39" s="7">
        <v>4.6576000000000004</v>
      </c>
      <c r="E39" s="7">
        <v>42286.122013908003</v>
      </c>
      <c r="F39" s="7">
        <v>1.08</v>
      </c>
      <c r="G39" s="7">
        <v>4041.136019</v>
      </c>
      <c r="H39" s="7">
        <v>1375.6812319999999</v>
      </c>
      <c r="I39" s="7">
        <v>0.117714</v>
      </c>
      <c r="J39" s="7">
        <f t="shared" si="1"/>
        <v>248703.75921390799</v>
      </c>
    </row>
    <row r="40" spans="2:10" x14ac:dyDescent="0.2">
      <c r="B40" s="9">
        <v>40305</v>
      </c>
      <c r="C40" s="7">
        <v>73477.648616000006</v>
      </c>
      <c r="D40" s="7">
        <v>0</v>
      </c>
      <c r="E40" s="7">
        <v>34280.352702733697</v>
      </c>
      <c r="F40" s="7">
        <v>10.044</v>
      </c>
      <c r="G40" s="7">
        <v>2305.3912190000001</v>
      </c>
      <c r="H40" s="7">
        <v>1384.281379</v>
      </c>
      <c r="I40" s="10">
        <v>9.1689999999999994E-2</v>
      </c>
      <c r="J40" s="7">
        <f t="shared" si="1"/>
        <v>111457.8096067337</v>
      </c>
    </row>
    <row r="41" spans="2:10" x14ac:dyDescent="0.2">
      <c r="B41" s="9">
        <v>40308</v>
      </c>
      <c r="C41" s="7">
        <v>33612.248222130002</v>
      </c>
      <c r="D41" s="7">
        <v>82.990263999999996</v>
      </c>
      <c r="E41" s="7">
        <v>49852.200231000003</v>
      </c>
      <c r="F41" s="7">
        <v>3.24</v>
      </c>
      <c r="G41" s="7">
        <v>4122.1291529999999</v>
      </c>
      <c r="H41" s="7">
        <v>269.63993299999998</v>
      </c>
      <c r="I41" s="7">
        <v>1.9719999999999998E-3</v>
      </c>
      <c r="J41" s="7">
        <f t="shared" si="1"/>
        <v>87942.449775130008</v>
      </c>
    </row>
    <row r="42" spans="2:10" x14ac:dyDescent="0.2">
      <c r="B42" s="9">
        <v>40309</v>
      </c>
      <c r="C42" s="7">
        <v>29978.096871000002</v>
      </c>
      <c r="D42" s="7">
        <v>0</v>
      </c>
      <c r="E42" s="7">
        <v>88212.238534000004</v>
      </c>
      <c r="F42" s="7">
        <v>11.7158</v>
      </c>
      <c r="G42" s="7">
        <v>726.51108599999998</v>
      </c>
      <c r="H42" s="7">
        <v>195.70169100000001</v>
      </c>
      <c r="I42" s="10">
        <v>0</v>
      </c>
      <c r="J42" s="7">
        <f t="shared" si="1"/>
        <v>119124.263982</v>
      </c>
    </row>
    <row r="43" spans="2:10" x14ac:dyDescent="0.2">
      <c r="B43" s="9">
        <v>40310</v>
      </c>
      <c r="C43" s="7">
        <v>43560.035708000003</v>
      </c>
      <c r="D43" s="7">
        <v>437.97831300000001</v>
      </c>
      <c r="E43" s="7">
        <v>107964.68888430001</v>
      </c>
      <c r="F43" s="7">
        <v>1.095</v>
      </c>
      <c r="G43" s="7">
        <v>982.84823900000004</v>
      </c>
      <c r="H43" s="7">
        <v>358.63561299999998</v>
      </c>
      <c r="I43" s="7">
        <v>0</v>
      </c>
      <c r="J43" s="7">
        <f t="shared" si="1"/>
        <v>153305.28175730002</v>
      </c>
    </row>
    <row r="44" spans="2:10" x14ac:dyDescent="0.2">
      <c r="B44" s="9">
        <v>40311</v>
      </c>
      <c r="C44" s="7">
        <v>33963.023728</v>
      </c>
      <c r="D44" s="7">
        <v>1261.527018</v>
      </c>
      <c r="E44" s="7">
        <v>123790.10575231399</v>
      </c>
      <c r="F44" s="7">
        <v>25.55</v>
      </c>
      <c r="G44" s="7">
        <v>718.98759700000005</v>
      </c>
      <c r="H44" s="7">
        <v>538.34609399999999</v>
      </c>
      <c r="I44" s="10">
        <v>0</v>
      </c>
      <c r="J44" s="7">
        <f t="shared" si="1"/>
        <v>160297.54018931399</v>
      </c>
    </row>
    <row r="45" spans="2:10" x14ac:dyDescent="0.2">
      <c r="B45" s="9">
        <v>40312</v>
      </c>
      <c r="C45" s="7">
        <v>74867.908288999999</v>
      </c>
      <c r="D45" s="7">
        <v>119.984701</v>
      </c>
      <c r="E45" s="7">
        <v>47013.722197000003</v>
      </c>
      <c r="F45" s="7">
        <v>16.434999999999999</v>
      </c>
      <c r="G45" s="7">
        <v>2005.5715070000001</v>
      </c>
      <c r="H45" s="7">
        <v>5366.2554600000003</v>
      </c>
      <c r="I45" s="7">
        <v>5.6837999999999997</v>
      </c>
      <c r="J45" s="7">
        <f t="shared" si="1"/>
        <v>129395.56095399999</v>
      </c>
    </row>
    <row r="46" spans="2:10" x14ac:dyDescent="0.2">
      <c r="B46" s="9">
        <v>40315</v>
      </c>
      <c r="C46" s="7">
        <v>23422.434119000001</v>
      </c>
      <c r="D46" s="7">
        <v>0</v>
      </c>
      <c r="E46" s="7">
        <v>74051.244486959986</v>
      </c>
      <c r="F46" s="7">
        <v>14.601000000000001</v>
      </c>
      <c r="G46" s="7">
        <v>3580.9959760000002</v>
      </c>
      <c r="H46" s="7">
        <v>157.348039</v>
      </c>
      <c r="I46" s="10">
        <v>0</v>
      </c>
      <c r="J46" s="7">
        <f t="shared" si="1"/>
        <v>101226.62362095999</v>
      </c>
    </row>
    <row r="47" spans="2:10" x14ac:dyDescent="0.2">
      <c r="B47" s="9">
        <v>40316</v>
      </c>
      <c r="C47" s="7">
        <v>25222.339400000001</v>
      </c>
      <c r="D47" s="7">
        <v>11.41647</v>
      </c>
      <c r="E47" s="7">
        <v>32448.913973999999</v>
      </c>
      <c r="F47" s="7">
        <v>1.8249899999999999</v>
      </c>
      <c r="G47" s="7">
        <v>1528.885327</v>
      </c>
      <c r="H47" s="7">
        <v>61.40175</v>
      </c>
      <c r="I47" s="7">
        <v>0</v>
      </c>
      <c r="J47" s="7">
        <f t="shared" si="1"/>
        <v>59274.781911000005</v>
      </c>
    </row>
    <row r="48" spans="2:10" x14ac:dyDescent="0.2">
      <c r="B48" s="9">
        <v>40317</v>
      </c>
      <c r="C48" s="7">
        <v>25768.061936999999</v>
      </c>
      <c r="D48" s="7">
        <v>1759.666311</v>
      </c>
      <c r="E48" s="7">
        <v>70619.457846803998</v>
      </c>
      <c r="F48" s="7">
        <v>0</v>
      </c>
      <c r="G48" s="7">
        <v>845.46874400000002</v>
      </c>
      <c r="H48" s="7">
        <v>80.948612999999995</v>
      </c>
      <c r="I48" s="10">
        <v>0</v>
      </c>
      <c r="J48" s="7">
        <f t="shared" si="1"/>
        <v>99073.603451803996</v>
      </c>
    </row>
    <row r="49" spans="2:10" x14ac:dyDescent="0.2">
      <c r="B49" s="9">
        <v>40318</v>
      </c>
      <c r="C49" s="7">
        <v>48640.437964999997</v>
      </c>
      <c r="D49" s="7">
        <v>1519.4971009999999</v>
      </c>
      <c r="E49" s="7">
        <v>41832.307155750001</v>
      </c>
      <c r="F49" s="7">
        <v>12.085000000000001</v>
      </c>
      <c r="G49" s="7">
        <v>2070.396765</v>
      </c>
      <c r="H49" s="7">
        <v>1364.4221090000001</v>
      </c>
      <c r="I49" s="10">
        <v>0</v>
      </c>
      <c r="J49" s="7">
        <f t="shared" si="1"/>
        <v>95439.146095750009</v>
      </c>
    </row>
    <row r="50" spans="2:10" x14ac:dyDescent="0.2">
      <c r="B50" s="9">
        <v>40322</v>
      </c>
      <c r="C50" s="7">
        <v>18911.507729000001</v>
      </c>
      <c r="D50" s="7">
        <v>167.00886499999999</v>
      </c>
      <c r="E50" s="7">
        <v>27399.486560000001</v>
      </c>
      <c r="F50" s="7">
        <v>20.067799999999998</v>
      </c>
      <c r="G50" s="7">
        <v>25450.787850000001</v>
      </c>
      <c r="H50" s="7">
        <v>673.17802800000004</v>
      </c>
      <c r="I50" s="7">
        <v>0</v>
      </c>
      <c r="J50" s="7">
        <f t="shared" si="1"/>
        <v>72622.036831999998</v>
      </c>
    </row>
    <row r="51" spans="2:10" x14ac:dyDescent="0.2">
      <c r="B51" s="9">
        <v>40323</v>
      </c>
      <c r="C51" s="7">
        <v>21068.37398</v>
      </c>
      <c r="D51" s="7">
        <v>5.5</v>
      </c>
      <c r="E51" s="7">
        <v>67022.768823999999</v>
      </c>
      <c r="F51" s="7">
        <v>0</v>
      </c>
      <c r="G51" s="7">
        <v>276.18212699999998</v>
      </c>
      <c r="H51" s="7">
        <v>649.23204399999997</v>
      </c>
      <c r="I51" s="7">
        <v>0</v>
      </c>
      <c r="J51" s="7">
        <f t="shared" si="1"/>
        <v>89022.056975</v>
      </c>
    </row>
    <row r="52" spans="2:10" x14ac:dyDescent="0.2">
      <c r="B52" s="9">
        <v>40324</v>
      </c>
      <c r="C52" s="7">
        <v>33867.688038</v>
      </c>
      <c r="D52" s="7">
        <v>164.57740000000001</v>
      </c>
      <c r="E52" s="7">
        <v>49660.552821999998</v>
      </c>
      <c r="F52" s="7">
        <v>5.1100000000000003</v>
      </c>
      <c r="G52" s="7">
        <v>2222.2017150000001</v>
      </c>
      <c r="H52" s="7">
        <v>781.38085899999999</v>
      </c>
      <c r="I52" s="7">
        <v>0</v>
      </c>
      <c r="J52" s="7">
        <f t="shared" si="1"/>
        <v>86701.510834000001</v>
      </c>
    </row>
    <row r="53" spans="2:10" x14ac:dyDescent="0.2">
      <c r="B53" s="9">
        <v>40325</v>
      </c>
      <c r="C53" s="7">
        <v>34568.410953999999</v>
      </c>
      <c r="D53" s="7">
        <v>592.65873799999997</v>
      </c>
      <c r="E53" s="7">
        <v>62043.782806996998</v>
      </c>
      <c r="F53" s="7">
        <v>15.145</v>
      </c>
      <c r="G53" s="7">
        <v>3118.3942860000002</v>
      </c>
      <c r="H53" s="7">
        <v>824.73593900000003</v>
      </c>
      <c r="I53" s="7">
        <v>0</v>
      </c>
      <c r="J53" s="7">
        <f t="shared" si="1"/>
        <v>101163.12772399701</v>
      </c>
    </row>
    <row r="54" spans="2:10" x14ac:dyDescent="0.2">
      <c r="B54" s="9">
        <v>40326</v>
      </c>
      <c r="C54" s="7">
        <v>22026.215317999999</v>
      </c>
      <c r="D54" s="7">
        <v>1224.779483</v>
      </c>
      <c r="E54" s="7">
        <v>31999.796376048798</v>
      </c>
      <c r="F54" s="7">
        <v>1.46</v>
      </c>
      <c r="G54" s="7">
        <v>3435.944806</v>
      </c>
      <c r="H54" s="7">
        <v>1852.580569</v>
      </c>
      <c r="I54" s="7">
        <v>0</v>
      </c>
      <c r="J54" s="7">
        <f t="shared" si="1"/>
        <v>60540.776552048796</v>
      </c>
    </row>
    <row r="55" spans="2:10" x14ac:dyDescent="0.2">
      <c r="B55" s="9">
        <v>40329</v>
      </c>
      <c r="C55" s="7">
        <v>23174.398281000002</v>
      </c>
      <c r="D55" s="7">
        <v>58.301428000000001</v>
      </c>
      <c r="E55" s="7">
        <v>41935.0060057265</v>
      </c>
      <c r="F55" s="7">
        <v>0.91</v>
      </c>
      <c r="G55" s="7">
        <v>3003.405874</v>
      </c>
      <c r="H55" s="7">
        <v>607.91951600000004</v>
      </c>
      <c r="I55" s="7">
        <v>0</v>
      </c>
      <c r="J55" s="7">
        <f t="shared" si="1"/>
        <v>68779.941104726502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36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4.25" customHeight="1" x14ac:dyDescent="0.2">
      <c r="B60" s="13" t="s">
        <v>20</v>
      </c>
      <c r="C60" s="13"/>
      <c r="D60" s="13"/>
      <c r="E60" s="24">
        <v>2149</v>
      </c>
      <c r="F60" s="24"/>
      <c r="G60" s="15" t="s">
        <v>17</v>
      </c>
      <c r="H60" s="16"/>
      <c r="I60" s="16"/>
      <c r="J60" s="8"/>
    </row>
    <row r="61" spans="2:10" ht="14.25" customHeight="1" x14ac:dyDescent="0.2">
      <c r="B61" s="17" t="s">
        <v>26</v>
      </c>
      <c r="C61" s="17"/>
      <c r="D61" s="17"/>
      <c r="E61" s="25">
        <v>1205</v>
      </c>
      <c r="F61" s="25"/>
      <c r="G61" s="16" t="s">
        <v>17</v>
      </c>
      <c r="H61" s="16"/>
      <c r="I61" s="16"/>
      <c r="J61" s="8"/>
    </row>
    <row r="62" spans="2:10" ht="14.25" customHeight="1" x14ac:dyDescent="0.2">
      <c r="B62" s="17" t="s">
        <v>21</v>
      </c>
      <c r="C62" s="17"/>
      <c r="D62" s="17"/>
      <c r="E62" s="25">
        <v>1015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27</v>
      </c>
      <c r="C63" s="17"/>
      <c r="D63" s="17"/>
      <c r="E63" s="25">
        <v>787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23</v>
      </c>
      <c r="C64" s="17"/>
      <c r="D64" s="17"/>
      <c r="E64" s="25">
        <v>780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22</v>
      </c>
      <c r="C65" s="17"/>
      <c r="D65" s="17"/>
      <c r="E65" s="25">
        <v>756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35</v>
      </c>
      <c r="C66" s="17"/>
      <c r="D66" s="17"/>
      <c r="E66" s="25">
        <v>644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31</v>
      </c>
      <c r="C67" s="17"/>
      <c r="D67" s="17"/>
      <c r="E67" s="25">
        <v>626</v>
      </c>
      <c r="F67" s="25"/>
      <c r="G67" s="16" t="s">
        <v>17</v>
      </c>
      <c r="H67" s="16"/>
      <c r="I67" s="16"/>
      <c r="J67" s="8"/>
    </row>
    <row r="68" spans="2:14" ht="14.25" customHeight="1" x14ac:dyDescent="0.2">
      <c r="B68" s="17" t="s">
        <v>34</v>
      </c>
      <c r="C68" s="17"/>
      <c r="D68" s="17"/>
      <c r="E68" s="25">
        <v>626</v>
      </c>
      <c r="F68" s="25"/>
      <c r="G68" s="16" t="s">
        <v>18</v>
      </c>
      <c r="H68" s="16"/>
      <c r="I68" s="16"/>
      <c r="J68" s="8"/>
    </row>
    <row r="69" spans="2:14" ht="13.5" thickBot="1" x14ac:dyDescent="0.25">
      <c r="B69" s="19" t="s">
        <v>33</v>
      </c>
      <c r="C69" s="19"/>
      <c r="D69" s="19"/>
      <c r="E69" s="26">
        <v>622</v>
      </c>
      <c r="F69" s="26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7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59:D59"/>
    <mergeCell ref="E59:F59"/>
    <mergeCell ref="B8:J8"/>
    <mergeCell ref="B34:J34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50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39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40330</v>
      </c>
      <c r="C10" s="6">
        <v>543</v>
      </c>
      <c r="D10" s="6">
        <v>3</v>
      </c>
      <c r="E10" s="6">
        <v>95</v>
      </c>
      <c r="F10" s="6">
        <v>0</v>
      </c>
      <c r="G10" s="6">
        <v>10</v>
      </c>
      <c r="H10" s="6">
        <v>8</v>
      </c>
      <c r="I10" s="6">
        <v>0</v>
      </c>
      <c r="J10" s="7">
        <f t="shared" ref="J10:J30" si="0">SUM(C10:I10)</f>
        <v>659</v>
      </c>
    </row>
    <row r="11" spans="1:21" ht="12.75" customHeight="1" x14ac:dyDescent="0.2">
      <c r="B11" s="5">
        <v>40331</v>
      </c>
      <c r="C11" s="6">
        <v>522</v>
      </c>
      <c r="D11" s="6">
        <v>2</v>
      </c>
      <c r="E11" s="6">
        <v>96</v>
      </c>
      <c r="F11" s="6">
        <v>6</v>
      </c>
      <c r="G11" s="6">
        <v>11</v>
      </c>
      <c r="H11" s="6">
        <v>16</v>
      </c>
      <c r="I11" s="6">
        <v>1</v>
      </c>
      <c r="J11" s="7">
        <f t="shared" si="0"/>
        <v>654</v>
      </c>
    </row>
    <row r="12" spans="1:21" ht="12.75" customHeight="1" x14ac:dyDescent="0.2">
      <c r="B12" s="5">
        <v>40332</v>
      </c>
      <c r="C12" s="6">
        <v>594</v>
      </c>
      <c r="D12" s="6">
        <v>7</v>
      </c>
      <c r="E12" s="6">
        <v>292</v>
      </c>
      <c r="F12" s="6">
        <v>4</v>
      </c>
      <c r="G12" s="6">
        <v>18</v>
      </c>
      <c r="H12" s="6">
        <v>7</v>
      </c>
      <c r="I12" s="6">
        <v>0</v>
      </c>
      <c r="J12" s="7">
        <f t="shared" si="0"/>
        <v>922</v>
      </c>
    </row>
    <row r="13" spans="1:21" ht="12.75" customHeight="1" x14ac:dyDescent="0.2">
      <c r="B13" s="5">
        <v>40333</v>
      </c>
      <c r="C13" s="6">
        <v>425</v>
      </c>
      <c r="D13" s="6">
        <v>6</v>
      </c>
      <c r="E13" s="6">
        <v>97</v>
      </c>
      <c r="F13" s="6">
        <v>4</v>
      </c>
      <c r="G13" s="6">
        <v>25</v>
      </c>
      <c r="H13" s="6">
        <v>44</v>
      </c>
      <c r="I13" s="6">
        <v>0</v>
      </c>
      <c r="J13" s="7">
        <f t="shared" si="0"/>
        <v>601</v>
      </c>
    </row>
    <row r="14" spans="1:21" ht="12.75" customHeight="1" x14ac:dyDescent="0.2">
      <c r="B14" s="5">
        <v>40336</v>
      </c>
      <c r="C14" s="6">
        <v>429</v>
      </c>
      <c r="D14" s="6">
        <v>2</v>
      </c>
      <c r="E14" s="6">
        <v>242</v>
      </c>
      <c r="F14" s="6">
        <v>3</v>
      </c>
      <c r="G14" s="6">
        <v>16</v>
      </c>
      <c r="H14" s="6">
        <v>19</v>
      </c>
      <c r="I14" s="6">
        <v>0</v>
      </c>
      <c r="J14" s="7">
        <f t="shared" si="0"/>
        <v>711</v>
      </c>
    </row>
    <row r="15" spans="1:21" ht="12.75" customHeight="1" x14ac:dyDescent="0.2">
      <c r="B15" s="5">
        <v>40337</v>
      </c>
      <c r="C15" s="6">
        <v>449</v>
      </c>
      <c r="D15" s="6">
        <v>1</v>
      </c>
      <c r="E15" s="6">
        <v>146</v>
      </c>
      <c r="F15" s="6">
        <v>5</v>
      </c>
      <c r="G15" s="6">
        <v>19</v>
      </c>
      <c r="H15" s="6">
        <v>20</v>
      </c>
      <c r="I15" s="6">
        <v>0</v>
      </c>
      <c r="J15" s="7">
        <f t="shared" si="0"/>
        <v>640</v>
      </c>
    </row>
    <row r="16" spans="1:21" ht="12.75" customHeight="1" x14ac:dyDescent="0.2">
      <c r="B16" s="5">
        <v>40338</v>
      </c>
      <c r="C16" s="6">
        <v>564</v>
      </c>
      <c r="D16" s="6">
        <v>4</v>
      </c>
      <c r="E16" s="6">
        <v>163</v>
      </c>
      <c r="F16" s="6">
        <v>3</v>
      </c>
      <c r="G16" s="6">
        <v>24</v>
      </c>
      <c r="H16" s="6">
        <v>27</v>
      </c>
      <c r="I16" s="6">
        <v>1</v>
      </c>
      <c r="J16" s="7">
        <f t="shared" si="0"/>
        <v>786</v>
      </c>
    </row>
    <row r="17" spans="2:10" ht="12.75" customHeight="1" x14ac:dyDescent="0.2">
      <c r="B17" s="5">
        <v>40339</v>
      </c>
      <c r="C17" s="6">
        <v>570</v>
      </c>
      <c r="D17" s="6">
        <v>4</v>
      </c>
      <c r="E17" s="6">
        <v>201</v>
      </c>
      <c r="F17" s="6">
        <v>5</v>
      </c>
      <c r="G17" s="6">
        <v>14</v>
      </c>
      <c r="H17" s="6">
        <v>42</v>
      </c>
      <c r="I17" s="6">
        <v>0</v>
      </c>
      <c r="J17" s="7">
        <f t="shared" si="0"/>
        <v>836</v>
      </c>
    </row>
    <row r="18" spans="2:10" ht="13.5" customHeight="1" x14ac:dyDescent="0.2">
      <c r="B18" s="5">
        <v>40340</v>
      </c>
      <c r="C18" s="6">
        <v>521</v>
      </c>
      <c r="D18" s="6">
        <v>4</v>
      </c>
      <c r="E18" s="6">
        <v>373</v>
      </c>
      <c r="F18" s="6">
        <v>2</v>
      </c>
      <c r="G18" s="6">
        <v>7</v>
      </c>
      <c r="H18" s="6">
        <v>58</v>
      </c>
      <c r="I18" s="6">
        <v>4</v>
      </c>
      <c r="J18" s="7">
        <f t="shared" si="0"/>
        <v>969</v>
      </c>
    </row>
    <row r="19" spans="2:10" x14ac:dyDescent="0.2">
      <c r="B19" s="5">
        <v>40343</v>
      </c>
      <c r="C19" s="6">
        <v>570</v>
      </c>
      <c r="D19" s="6">
        <v>3</v>
      </c>
      <c r="E19" s="6">
        <v>349</v>
      </c>
      <c r="F19" s="6">
        <v>4</v>
      </c>
      <c r="G19" s="6">
        <v>26</v>
      </c>
      <c r="H19" s="6">
        <v>61</v>
      </c>
      <c r="I19" s="6">
        <v>1</v>
      </c>
      <c r="J19" s="7">
        <f t="shared" si="0"/>
        <v>1014</v>
      </c>
    </row>
    <row r="20" spans="2:10" x14ac:dyDescent="0.2">
      <c r="B20" s="5">
        <v>40344</v>
      </c>
      <c r="C20" s="6">
        <v>577</v>
      </c>
      <c r="D20" s="6">
        <v>8</v>
      </c>
      <c r="E20" s="6">
        <v>336</v>
      </c>
      <c r="F20" s="6">
        <v>1</v>
      </c>
      <c r="G20" s="6">
        <v>31</v>
      </c>
      <c r="H20" s="6">
        <v>18</v>
      </c>
      <c r="I20" s="6">
        <v>0</v>
      </c>
      <c r="J20" s="7">
        <f t="shared" si="0"/>
        <v>971</v>
      </c>
    </row>
    <row r="21" spans="2:10" x14ac:dyDescent="0.2">
      <c r="B21" s="5">
        <v>40345</v>
      </c>
      <c r="C21" s="6">
        <v>483</v>
      </c>
      <c r="D21" s="6">
        <v>7</v>
      </c>
      <c r="E21" s="6">
        <v>173</v>
      </c>
      <c r="F21" s="6">
        <v>18</v>
      </c>
      <c r="G21" s="6">
        <v>16</v>
      </c>
      <c r="H21" s="6">
        <v>16</v>
      </c>
      <c r="I21" s="6">
        <v>0</v>
      </c>
      <c r="J21" s="7">
        <f t="shared" si="0"/>
        <v>713</v>
      </c>
    </row>
    <row r="22" spans="2:10" x14ac:dyDescent="0.2">
      <c r="B22" s="5">
        <v>40346</v>
      </c>
      <c r="C22" s="6">
        <v>597</v>
      </c>
      <c r="D22" s="6">
        <v>5</v>
      </c>
      <c r="E22" s="6">
        <v>147</v>
      </c>
      <c r="F22" s="6">
        <v>5</v>
      </c>
      <c r="G22" s="6">
        <v>25</v>
      </c>
      <c r="H22" s="6">
        <v>44</v>
      </c>
      <c r="I22" s="6">
        <v>0</v>
      </c>
      <c r="J22" s="7">
        <f t="shared" si="0"/>
        <v>823</v>
      </c>
    </row>
    <row r="23" spans="2:10" x14ac:dyDescent="0.2">
      <c r="B23" s="5">
        <v>40347</v>
      </c>
      <c r="C23" s="6">
        <v>601</v>
      </c>
      <c r="D23" s="6">
        <v>10</v>
      </c>
      <c r="E23" s="6">
        <v>144</v>
      </c>
      <c r="F23" s="6">
        <v>0</v>
      </c>
      <c r="G23" s="6">
        <v>13</v>
      </c>
      <c r="H23" s="6">
        <v>58</v>
      </c>
      <c r="I23" s="6">
        <v>0</v>
      </c>
      <c r="J23" s="7">
        <f t="shared" si="0"/>
        <v>826</v>
      </c>
    </row>
    <row r="24" spans="2:10" x14ac:dyDescent="0.2">
      <c r="B24" s="5">
        <v>40350</v>
      </c>
      <c r="C24" s="6">
        <v>506</v>
      </c>
      <c r="D24" s="6">
        <v>5</v>
      </c>
      <c r="E24" s="6">
        <v>109</v>
      </c>
      <c r="F24" s="6">
        <v>2</v>
      </c>
      <c r="G24" s="6">
        <v>14</v>
      </c>
      <c r="H24" s="6">
        <v>41</v>
      </c>
      <c r="I24" s="6">
        <v>1</v>
      </c>
      <c r="J24" s="7">
        <f t="shared" si="0"/>
        <v>678</v>
      </c>
    </row>
    <row r="25" spans="2:10" x14ac:dyDescent="0.2">
      <c r="B25" s="5">
        <v>40351</v>
      </c>
      <c r="C25" s="6">
        <v>514</v>
      </c>
      <c r="D25" s="6">
        <v>14</v>
      </c>
      <c r="E25" s="6">
        <v>147</v>
      </c>
      <c r="F25" s="6">
        <v>5</v>
      </c>
      <c r="G25" s="6">
        <v>7</v>
      </c>
      <c r="H25" s="6">
        <v>35</v>
      </c>
      <c r="I25" s="6">
        <v>2</v>
      </c>
      <c r="J25" s="7">
        <f t="shared" si="0"/>
        <v>724</v>
      </c>
    </row>
    <row r="26" spans="2:10" x14ac:dyDescent="0.2">
      <c r="B26" s="5">
        <v>40352</v>
      </c>
      <c r="C26" s="6">
        <v>495</v>
      </c>
      <c r="D26" s="6">
        <v>4</v>
      </c>
      <c r="E26" s="6">
        <v>336</v>
      </c>
      <c r="F26" s="6">
        <v>3</v>
      </c>
      <c r="G26" s="6">
        <v>28</v>
      </c>
      <c r="H26" s="6">
        <v>30</v>
      </c>
      <c r="I26" s="6">
        <v>0</v>
      </c>
      <c r="J26" s="7">
        <f t="shared" si="0"/>
        <v>896</v>
      </c>
    </row>
    <row r="27" spans="2:10" x14ac:dyDescent="0.2">
      <c r="B27" s="5">
        <v>40353</v>
      </c>
      <c r="C27" s="6">
        <v>456</v>
      </c>
      <c r="D27" s="6">
        <v>7</v>
      </c>
      <c r="E27" s="6">
        <v>214</v>
      </c>
      <c r="F27" s="6">
        <v>4</v>
      </c>
      <c r="G27" s="6">
        <v>13</v>
      </c>
      <c r="H27" s="6">
        <v>23</v>
      </c>
      <c r="I27" s="6">
        <v>0</v>
      </c>
      <c r="J27" s="7">
        <f t="shared" si="0"/>
        <v>717</v>
      </c>
    </row>
    <row r="28" spans="2:10" x14ac:dyDescent="0.2">
      <c r="B28" s="5">
        <v>40354</v>
      </c>
      <c r="C28" s="6">
        <v>432</v>
      </c>
      <c r="D28" s="6">
        <v>3</v>
      </c>
      <c r="E28" s="6">
        <v>196</v>
      </c>
      <c r="F28" s="6">
        <v>0</v>
      </c>
      <c r="G28" s="6">
        <v>12</v>
      </c>
      <c r="H28" s="6">
        <v>34</v>
      </c>
      <c r="I28" s="6">
        <v>0</v>
      </c>
      <c r="J28" s="7">
        <f t="shared" si="0"/>
        <v>677</v>
      </c>
    </row>
    <row r="29" spans="2:10" x14ac:dyDescent="0.2">
      <c r="B29" s="5">
        <v>40358</v>
      </c>
      <c r="C29" s="6">
        <v>469</v>
      </c>
      <c r="D29" s="6">
        <v>3</v>
      </c>
      <c r="E29" s="6">
        <v>283</v>
      </c>
      <c r="F29" s="6">
        <v>1</v>
      </c>
      <c r="G29" s="6">
        <v>14</v>
      </c>
      <c r="H29" s="6">
        <v>28</v>
      </c>
      <c r="I29" s="6">
        <v>0</v>
      </c>
      <c r="J29" s="7">
        <f t="shared" si="0"/>
        <v>798</v>
      </c>
    </row>
    <row r="30" spans="2:10" x14ac:dyDescent="0.2">
      <c r="B30" s="5">
        <v>40359</v>
      </c>
      <c r="C30" s="6">
        <v>778</v>
      </c>
      <c r="D30" s="6">
        <v>7</v>
      </c>
      <c r="E30" s="6">
        <v>185</v>
      </c>
      <c r="F30" s="6">
        <v>9</v>
      </c>
      <c r="G30" s="6">
        <v>27</v>
      </c>
      <c r="H30" s="6">
        <v>31</v>
      </c>
      <c r="I30" s="6">
        <v>0</v>
      </c>
      <c r="J30" s="7">
        <f t="shared" si="0"/>
        <v>1037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37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40330</v>
      </c>
      <c r="C36" s="7">
        <v>18230.983090999998</v>
      </c>
      <c r="D36" s="7">
        <v>25.691723</v>
      </c>
      <c r="E36" s="7">
        <v>51862.789847</v>
      </c>
      <c r="F36" s="7">
        <v>0</v>
      </c>
      <c r="G36" s="7">
        <v>28924.318503999999</v>
      </c>
      <c r="H36" s="7">
        <v>73.565954000000005</v>
      </c>
      <c r="I36" s="7">
        <v>0</v>
      </c>
      <c r="J36" s="7">
        <f t="shared" ref="J36:J56" si="1">SUM(C36:I36)</f>
        <v>99117.349119000006</v>
      </c>
    </row>
    <row r="37" spans="2:10" x14ac:dyDescent="0.2">
      <c r="B37" s="9">
        <v>40331</v>
      </c>
      <c r="C37" s="7">
        <v>14333.296096</v>
      </c>
      <c r="D37" s="7">
        <v>13.006755999999999</v>
      </c>
      <c r="E37" s="7">
        <v>42727.577212358003</v>
      </c>
      <c r="F37" s="7">
        <v>6.57</v>
      </c>
      <c r="G37" s="7">
        <v>971.44098599999995</v>
      </c>
      <c r="H37" s="7">
        <v>549.89405399999998</v>
      </c>
      <c r="I37" s="7">
        <v>1.094E-2</v>
      </c>
      <c r="J37" s="7">
        <f t="shared" si="1"/>
        <v>58601.796044358001</v>
      </c>
    </row>
    <row r="38" spans="2:10" x14ac:dyDescent="0.2">
      <c r="B38" s="9">
        <v>40332</v>
      </c>
      <c r="C38" s="7">
        <v>20424.247264000001</v>
      </c>
      <c r="D38" s="7">
        <v>80.046222999999998</v>
      </c>
      <c r="E38" s="7">
        <v>34128.8218678864</v>
      </c>
      <c r="F38" s="7">
        <v>4.0149999999999997</v>
      </c>
      <c r="G38" s="7">
        <v>3047.9520480000001</v>
      </c>
      <c r="H38" s="7">
        <v>64.591318000000001</v>
      </c>
      <c r="I38" s="10">
        <v>0</v>
      </c>
      <c r="J38" s="7">
        <f t="shared" si="1"/>
        <v>57749.6737208864</v>
      </c>
    </row>
    <row r="39" spans="2:10" x14ac:dyDescent="0.2">
      <c r="B39" s="9">
        <v>40333</v>
      </c>
      <c r="C39" s="7">
        <v>153218.198493</v>
      </c>
      <c r="D39" s="7">
        <v>125.961814</v>
      </c>
      <c r="E39" s="7">
        <v>104891.119099</v>
      </c>
      <c r="F39" s="7">
        <v>8.76</v>
      </c>
      <c r="G39" s="7">
        <v>3193.21524</v>
      </c>
      <c r="H39" s="7">
        <v>776.35601299999996</v>
      </c>
      <c r="I39" s="7">
        <v>0</v>
      </c>
      <c r="J39" s="7">
        <f t="shared" si="1"/>
        <v>262213.610659</v>
      </c>
    </row>
    <row r="40" spans="2:10" x14ac:dyDescent="0.2">
      <c r="B40" s="9">
        <v>40336</v>
      </c>
      <c r="C40" s="7">
        <v>17380.921763999999</v>
      </c>
      <c r="D40" s="7">
        <v>16.249662000000001</v>
      </c>
      <c r="E40" s="7">
        <v>40548.306994424398</v>
      </c>
      <c r="F40" s="7">
        <v>3.6500300000000001</v>
      </c>
      <c r="G40" s="7">
        <v>947.01568399999996</v>
      </c>
      <c r="H40" s="7">
        <v>164.37361200000001</v>
      </c>
      <c r="I40" s="10">
        <v>0</v>
      </c>
      <c r="J40" s="7">
        <f t="shared" si="1"/>
        <v>59060.51774642439</v>
      </c>
    </row>
    <row r="41" spans="2:10" x14ac:dyDescent="0.2">
      <c r="B41" s="9">
        <v>40337</v>
      </c>
      <c r="C41" s="7">
        <v>11988.849587000001</v>
      </c>
      <c r="D41" s="7">
        <v>0.86599999999999999</v>
      </c>
      <c r="E41" s="7">
        <v>82007.470937000006</v>
      </c>
      <c r="F41" s="7">
        <v>4.9690099999999999</v>
      </c>
      <c r="G41" s="7">
        <v>2092.3544489999999</v>
      </c>
      <c r="H41" s="7">
        <v>1022.643624</v>
      </c>
      <c r="I41" s="7">
        <v>0</v>
      </c>
      <c r="J41" s="7">
        <f t="shared" si="1"/>
        <v>97117.153607000015</v>
      </c>
    </row>
    <row r="42" spans="2:10" x14ac:dyDescent="0.2">
      <c r="B42" s="9">
        <v>40338</v>
      </c>
      <c r="C42" s="7">
        <v>17729.299051000002</v>
      </c>
      <c r="D42" s="7">
        <v>1756.760031</v>
      </c>
      <c r="E42" s="7">
        <v>45784.225349</v>
      </c>
      <c r="F42" s="7">
        <v>2.6100300000000001</v>
      </c>
      <c r="G42" s="7">
        <v>2973.616078</v>
      </c>
      <c r="H42" s="7">
        <v>433.52614499999999</v>
      </c>
      <c r="I42" s="10">
        <v>2.4015999999999999E-2</v>
      </c>
      <c r="J42" s="7">
        <f t="shared" si="1"/>
        <v>68680.060700000002</v>
      </c>
    </row>
    <row r="43" spans="2:10" x14ac:dyDescent="0.2">
      <c r="B43" s="9">
        <v>40339</v>
      </c>
      <c r="C43" s="7">
        <v>25397.020323000001</v>
      </c>
      <c r="D43" s="7">
        <v>157.09931700000001</v>
      </c>
      <c r="E43" s="7">
        <v>41135.7217038585</v>
      </c>
      <c r="F43" s="7">
        <v>14.239000000000001</v>
      </c>
      <c r="G43" s="7">
        <v>2905.662558</v>
      </c>
      <c r="H43" s="7">
        <v>486.49226800000002</v>
      </c>
      <c r="I43" s="7">
        <v>0</v>
      </c>
      <c r="J43" s="7">
        <f t="shared" si="1"/>
        <v>70096.235169858497</v>
      </c>
    </row>
    <row r="44" spans="2:10" x14ac:dyDescent="0.2">
      <c r="B44" s="9">
        <v>40340</v>
      </c>
      <c r="C44" s="7">
        <v>13807.518067000001</v>
      </c>
      <c r="D44" s="7">
        <v>55.073912</v>
      </c>
      <c r="E44" s="7">
        <v>49154.091860245499</v>
      </c>
      <c r="F44" s="7">
        <v>0.54800000000000004</v>
      </c>
      <c r="G44" s="7">
        <v>528.68372799999997</v>
      </c>
      <c r="H44" s="7">
        <v>1491.658578</v>
      </c>
      <c r="I44" s="10">
        <v>9.1191999999999995E-2</v>
      </c>
      <c r="J44" s="7">
        <f t="shared" si="1"/>
        <v>65037.665337245497</v>
      </c>
    </row>
    <row r="45" spans="2:10" x14ac:dyDescent="0.2">
      <c r="B45" s="9">
        <v>40343</v>
      </c>
      <c r="C45" s="7">
        <v>36699.249026999998</v>
      </c>
      <c r="D45" s="7">
        <v>159.82800700000001</v>
      </c>
      <c r="E45" s="7">
        <v>58623.337759470116</v>
      </c>
      <c r="F45" s="7">
        <v>7.6929999999999996</v>
      </c>
      <c r="G45" s="7">
        <v>1774.4743229999999</v>
      </c>
      <c r="H45" s="7">
        <v>988.51515300000005</v>
      </c>
      <c r="I45" s="7">
        <v>0.29754000000000003</v>
      </c>
      <c r="J45" s="7">
        <f t="shared" si="1"/>
        <v>98253.394809470119</v>
      </c>
    </row>
    <row r="46" spans="2:10" x14ac:dyDescent="0.2">
      <c r="B46" s="9">
        <v>40344</v>
      </c>
      <c r="C46" s="7">
        <v>20732.612207999999</v>
      </c>
      <c r="D46" s="7">
        <v>21281.482902</v>
      </c>
      <c r="E46" s="7">
        <v>75562.389758282807</v>
      </c>
      <c r="F46" s="7">
        <v>3.75</v>
      </c>
      <c r="G46" s="7">
        <v>5270.2195579999998</v>
      </c>
      <c r="H46" s="7">
        <v>278.52614699999998</v>
      </c>
      <c r="I46" s="10">
        <v>0</v>
      </c>
      <c r="J46" s="7">
        <f t="shared" si="1"/>
        <v>123128.9805732828</v>
      </c>
    </row>
    <row r="47" spans="2:10" x14ac:dyDescent="0.2">
      <c r="B47" s="9">
        <v>40345</v>
      </c>
      <c r="C47" s="7">
        <v>15126.817924000001</v>
      </c>
      <c r="D47" s="7">
        <v>1043.459194</v>
      </c>
      <c r="E47" s="7">
        <v>68294.807980695492</v>
      </c>
      <c r="F47" s="7">
        <v>29.693000000000001</v>
      </c>
      <c r="G47" s="7">
        <v>1671.7430429999999</v>
      </c>
      <c r="H47" s="7">
        <v>200.73662100000001</v>
      </c>
      <c r="I47" s="7">
        <v>0</v>
      </c>
      <c r="J47" s="7">
        <f t="shared" si="1"/>
        <v>86367.257762695488</v>
      </c>
    </row>
    <row r="48" spans="2:10" x14ac:dyDescent="0.2">
      <c r="B48" s="9">
        <v>40346</v>
      </c>
      <c r="C48" s="7">
        <v>27602.736099000002</v>
      </c>
      <c r="D48" s="7">
        <v>145.844086</v>
      </c>
      <c r="E48" s="7">
        <v>54585.351844999997</v>
      </c>
      <c r="F48" s="7">
        <v>9.5790000000000006</v>
      </c>
      <c r="G48" s="7">
        <v>1267.520581</v>
      </c>
      <c r="H48" s="7">
        <v>1053.023428</v>
      </c>
      <c r="I48" s="10">
        <v>0</v>
      </c>
      <c r="J48" s="7">
        <f t="shared" si="1"/>
        <v>84664.055038999999</v>
      </c>
    </row>
    <row r="49" spans="2:10" x14ac:dyDescent="0.2">
      <c r="B49" s="9">
        <v>40347</v>
      </c>
      <c r="C49" s="7">
        <v>26563.340843999998</v>
      </c>
      <c r="D49" s="7">
        <v>862.92211599999996</v>
      </c>
      <c r="E49" s="7">
        <v>50033.246029000002</v>
      </c>
      <c r="F49" s="7">
        <v>0</v>
      </c>
      <c r="G49" s="7">
        <v>350.75575500000002</v>
      </c>
      <c r="H49" s="7">
        <v>2824.4814689999998</v>
      </c>
      <c r="I49" s="10">
        <v>0</v>
      </c>
      <c r="J49" s="7">
        <f t="shared" si="1"/>
        <v>80634.746213000006</v>
      </c>
    </row>
    <row r="50" spans="2:10" x14ac:dyDescent="0.2">
      <c r="B50" s="9">
        <v>40350</v>
      </c>
      <c r="C50" s="7">
        <v>23394.847025999999</v>
      </c>
      <c r="D50" s="7">
        <v>663.31762100000003</v>
      </c>
      <c r="E50" s="7">
        <v>50764.430914199998</v>
      </c>
      <c r="F50" s="7">
        <v>3.8008000000000002</v>
      </c>
      <c r="G50" s="7">
        <v>948.20238500000005</v>
      </c>
      <c r="H50" s="7">
        <v>1676.046542</v>
      </c>
      <c r="I50" s="7">
        <v>0.27207599999999998</v>
      </c>
      <c r="J50" s="7">
        <f t="shared" si="1"/>
        <v>77450.917364199981</v>
      </c>
    </row>
    <row r="51" spans="2:10" x14ac:dyDescent="0.2">
      <c r="B51" s="9">
        <v>40351</v>
      </c>
      <c r="C51" s="7">
        <v>22945.891119</v>
      </c>
      <c r="D51" s="7">
        <v>4222.9579899999999</v>
      </c>
      <c r="E51" s="7">
        <v>43910.982457081634</v>
      </c>
      <c r="F51" s="7">
        <v>8.0850000000000009</v>
      </c>
      <c r="G51" s="7">
        <v>247.300397</v>
      </c>
      <c r="H51" s="7">
        <v>912.82924600000001</v>
      </c>
      <c r="I51" s="7">
        <v>0.30563600000000002</v>
      </c>
      <c r="J51" s="7">
        <f t="shared" si="1"/>
        <v>72248.351845081634</v>
      </c>
    </row>
    <row r="52" spans="2:10" x14ac:dyDescent="0.2">
      <c r="B52" s="9">
        <v>40352</v>
      </c>
      <c r="C52" s="7">
        <v>15835.507772000001</v>
      </c>
      <c r="D52" s="7">
        <v>23.939546</v>
      </c>
      <c r="E52" s="7">
        <v>64296.234350057493</v>
      </c>
      <c r="F52" s="7">
        <v>33.505000000000003</v>
      </c>
      <c r="G52" s="7">
        <v>7804.4694229999996</v>
      </c>
      <c r="H52" s="7">
        <v>597.28734199999997</v>
      </c>
      <c r="I52" s="7">
        <v>0</v>
      </c>
      <c r="J52" s="7">
        <f t="shared" si="1"/>
        <v>88590.943433057502</v>
      </c>
    </row>
    <row r="53" spans="2:10" x14ac:dyDescent="0.2">
      <c r="B53" s="9">
        <v>40353</v>
      </c>
      <c r="C53" s="7">
        <v>17516.710300999999</v>
      </c>
      <c r="D53" s="7">
        <v>1268.777601</v>
      </c>
      <c r="E53" s="7">
        <v>127228.46811948877</v>
      </c>
      <c r="F53" s="7">
        <v>3.2749999999999999</v>
      </c>
      <c r="G53" s="7">
        <v>5258.7099390000003</v>
      </c>
      <c r="H53" s="7">
        <v>284.80357700000002</v>
      </c>
      <c r="I53" s="7">
        <v>0</v>
      </c>
      <c r="J53" s="7">
        <f t="shared" si="1"/>
        <v>151560.74453748876</v>
      </c>
    </row>
    <row r="54" spans="2:10" x14ac:dyDescent="0.2">
      <c r="B54" s="9">
        <v>40354</v>
      </c>
      <c r="C54" s="7">
        <v>16948.651470000001</v>
      </c>
      <c r="D54" s="7">
        <v>271.202472</v>
      </c>
      <c r="E54" s="7">
        <v>66253.782742159965</v>
      </c>
      <c r="F54" s="7">
        <v>0</v>
      </c>
      <c r="G54" s="7">
        <v>1727.1783370000001</v>
      </c>
      <c r="H54" s="7">
        <v>432.223141</v>
      </c>
      <c r="I54" s="7">
        <v>0</v>
      </c>
      <c r="J54" s="7">
        <f t="shared" si="1"/>
        <v>85633.038162159966</v>
      </c>
    </row>
    <row r="55" spans="2:10" x14ac:dyDescent="0.2">
      <c r="B55" s="9">
        <v>40358</v>
      </c>
      <c r="C55" s="7">
        <v>21248.049326</v>
      </c>
      <c r="D55" s="7">
        <v>10.657735000000001</v>
      </c>
      <c r="E55" s="7">
        <v>100708.15389051476</v>
      </c>
      <c r="F55" s="7">
        <v>0.39</v>
      </c>
      <c r="G55" s="7">
        <v>3691.3035479999999</v>
      </c>
      <c r="H55" s="7">
        <v>246.851561</v>
      </c>
      <c r="I55" s="7">
        <v>0</v>
      </c>
      <c r="J55" s="7">
        <f t="shared" si="1"/>
        <v>125905.40606051477</v>
      </c>
    </row>
    <row r="56" spans="2:10" x14ac:dyDescent="0.2">
      <c r="B56" s="9">
        <v>40359</v>
      </c>
      <c r="C56" s="7">
        <v>27981.291032000001</v>
      </c>
      <c r="D56" s="7">
        <v>794.571369</v>
      </c>
      <c r="E56" s="7">
        <v>48104.514605633791</v>
      </c>
      <c r="F56" s="7">
        <v>10.92</v>
      </c>
      <c r="G56" s="7">
        <v>1479.141329</v>
      </c>
      <c r="H56" s="7">
        <v>640.23813900000005</v>
      </c>
      <c r="I56" s="7">
        <v>0</v>
      </c>
      <c r="J56" s="7">
        <f t="shared" si="1"/>
        <v>79010.676474633787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36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4.25" customHeight="1" x14ac:dyDescent="0.2">
      <c r="B60" s="13" t="s">
        <v>20</v>
      </c>
      <c r="C60" s="13"/>
      <c r="D60" s="13"/>
      <c r="E60" s="24">
        <v>2537</v>
      </c>
      <c r="F60" s="24"/>
      <c r="G60" s="15" t="s">
        <v>17</v>
      </c>
      <c r="H60" s="16"/>
      <c r="I60" s="16"/>
      <c r="J60" s="8"/>
    </row>
    <row r="61" spans="2:10" ht="14.25" customHeight="1" x14ac:dyDescent="0.2">
      <c r="B61" s="17" t="s">
        <v>21</v>
      </c>
      <c r="C61" s="17"/>
      <c r="D61" s="17"/>
      <c r="E61" s="25">
        <v>1153</v>
      </c>
      <c r="F61" s="25"/>
      <c r="G61" s="16" t="s">
        <v>17</v>
      </c>
      <c r="H61" s="16"/>
      <c r="I61" s="16"/>
      <c r="J61" s="8"/>
    </row>
    <row r="62" spans="2:10" ht="14.25" customHeight="1" x14ac:dyDescent="0.2">
      <c r="B62" s="17" t="s">
        <v>26</v>
      </c>
      <c r="C62" s="17"/>
      <c r="D62" s="17"/>
      <c r="E62" s="25">
        <v>1027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23</v>
      </c>
      <c r="C63" s="17"/>
      <c r="D63" s="17"/>
      <c r="E63" s="25">
        <v>725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35</v>
      </c>
      <c r="C64" s="17"/>
      <c r="D64" s="17"/>
      <c r="E64" s="25">
        <v>709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27</v>
      </c>
      <c r="C65" s="17"/>
      <c r="D65" s="17"/>
      <c r="E65" s="25">
        <v>634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24</v>
      </c>
      <c r="C66" s="17"/>
      <c r="D66" s="17"/>
      <c r="E66" s="25">
        <v>616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31</v>
      </c>
      <c r="C67" s="17"/>
      <c r="D67" s="17"/>
      <c r="E67" s="25">
        <v>609</v>
      </c>
      <c r="F67" s="25"/>
      <c r="G67" s="16" t="s">
        <v>17</v>
      </c>
      <c r="H67" s="16"/>
      <c r="I67" s="16"/>
      <c r="J67" s="8"/>
    </row>
    <row r="68" spans="2:14" ht="14.25" customHeight="1" x14ac:dyDescent="0.2">
      <c r="B68" s="17" t="s">
        <v>33</v>
      </c>
      <c r="C68" s="17"/>
      <c r="D68" s="17"/>
      <c r="E68" s="25">
        <v>544</v>
      </c>
      <c r="F68" s="25"/>
      <c r="G68" s="16" t="s">
        <v>18</v>
      </c>
      <c r="H68" s="16"/>
      <c r="I68" s="16"/>
      <c r="J68" s="8"/>
    </row>
    <row r="69" spans="2:14" ht="13.5" thickBot="1" x14ac:dyDescent="0.25">
      <c r="B69" s="19" t="s">
        <v>34</v>
      </c>
      <c r="C69" s="19"/>
      <c r="D69" s="19"/>
      <c r="E69" s="26">
        <v>525</v>
      </c>
      <c r="F69" s="26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7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8:J8"/>
    <mergeCell ref="B34:J34"/>
    <mergeCell ref="B59:D59"/>
    <mergeCell ref="E59:F59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52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46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40360</v>
      </c>
      <c r="C10" s="6">
        <v>589</v>
      </c>
      <c r="D10" s="6">
        <v>12</v>
      </c>
      <c r="E10" s="6">
        <v>142</v>
      </c>
      <c r="F10" s="6">
        <v>0</v>
      </c>
      <c r="G10" s="6">
        <v>15</v>
      </c>
      <c r="H10" s="6">
        <v>18</v>
      </c>
      <c r="I10" s="6">
        <v>0</v>
      </c>
      <c r="J10" s="7">
        <f t="shared" ref="J10:J30" si="0">SUM(C10:I10)</f>
        <v>776</v>
      </c>
    </row>
    <row r="11" spans="1:21" ht="12.75" customHeight="1" x14ac:dyDescent="0.2">
      <c r="B11" s="5">
        <v>40361</v>
      </c>
      <c r="C11" s="6">
        <v>456</v>
      </c>
      <c r="D11" s="6">
        <v>9</v>
      </c>
      <c r="E11" s="6">
        <v>123</v>
      </c>
      <c r="F11" s="6">
        <v>2</v>
      </c>
      <c r="G11" s="6">
        <v>6</v>
      </c>
      <c r="H11" s="6">
        <v>61</v>
      </c>
      <c r="I11" s="6">
        <v>2</v>
      </c>
      <c r="J11" s="7">
        <f t="shared" si="0"/>
        <v>659</v>
      </c>
    </row>
    <row r="12" spans="1:21" ht="12.75" customHeight="1" x14ac:dyDescent="0.2">
      <c r="B12" s="5">
        <v>40364</v>
      </c>
      <c r="C12" s="6">
        <v>477</v>
      </c>
      <c r="D12" s="6">
        <v>7</v>
      </c>
      <c r="E12" s="6">
        <v>91</v>
      </c>
      <c r="F12" s="6">
        <v>12</v>
      </c>
      <c r="G12" s="6">
        <v>8</v>
      </c>
      <c r="H12" s="6">
        <v>15</v>
      </c>
      <c r="I12" s="6">
        <v>0</v>
      </c>
      <c r="J12" s="7">
        <f t="shared" si="0"/>
        <v>610</v>
      </c>
    </row>
    <row r="13" spans="1:21" ht="12.75" customHeight="1" x14ac:dyDescent="0.2">
      <c r="B13" s="5">
        <v>40365</v>
      </c>
      <c r="C13" s="6">
        <v>573</v>
      </c>
      <c r="D13" s="6">
        <v>6</v>
      </c>
      <c r="E13" s="6">
        <v>202</v>
      </c>
      <c r="F13" s="6">
        <v>4</v>
      </c>
      <c r="G13" s="6">
        <v>20</v>
      </c>
      <c r="H13" s="6">
        <v>14</v>
      </c>
      <c r="I13" s="6">
        <v>0</v>
      </c>
      <c r="J13" s="7">
        <f t="shared" si="0"/>
        <v>819</v>
      </c>
    </row>
    <row r="14" spans="1:21" ht="12.75" customHeight="1" x14ac:dyDescent="0.2">
      <c r="B14" s="5">
        <v>40366</v>
      </c>
      <c r="C14" s="6">
        <v>610</v>
      </c>
      <c r="D14" s="6">
        <v>5</v>
      </c>
      <c r="E14" s="6">
        <v>126</v>
      </c>
      <c r="F14" s="6">
        <v>4</v>
      </c>
      <c r="G14" s="6">
        <v>14</v>
      </c>
      <c r="H14" s="6">
        <v>20</v>
      </c>
      <c r="I14" s="6">
        <v>0</v>
      </c>
      <c r="J14" s="7">
        <f t="shared" si="0"/>
        <v>779</v>
      </c>
    </row>
    <row r="15" spans="1:21" ht="12.75" customHeight="1" x14ac:dyDescent="0.2">
      <c r="B15" s="5">
        <v>40367</v>
      </c>
      <c r="C15" s="6">
        <v>622</v>
      </c>
      <c r="D15" s="6">
        <v>6</v>
      </c>
      <c r="E15" s="6">
        <v>142</v>
      </c>
      <c r="F15" s="6">
        <v>5</v>
      </c>
      <c r="G15" s="6">
        <v>9</v>
      </c>
      <c r="H15" s="6">
        <v>14</v>
      </c>
      <c r="I15" s="6">
        <v>0</v>
      </c>
      <c r="J15" s="7">
        <f t="shared" si="0"/>
        <v>798</v>
      </c>
    </row>
    <row r="16" spans="1:21" ht="12.75" customHeight="1" x14ac:dyDescent="0.2">
      <c r="B16" s="5">
        <v>40368</v>
      </c>
      <c r="C16" s="6">
        <v>595</v>
      </c>
      <c r="D16" s="6">
        <v>4</v>
      </c>
      <c r="E16" s="6">
        <v>129</v>
      </c>
      <c r="F16" s="6">
        <v>0</v>
      </c>
      <c r="G16" s="6">
        <v>8</v>
      </c>
      <c r="H16" s="6">
        <v>110</v>
      </c>
      <c r="I16" s="6">
        <v>2</v>
      </c>
      <c r="J16" s="7">
        <f t="shared" si="0"/>
        <v>848</v>
      </c>
    </row>
    <row r="17" spans="2:10" ht="12.75" customHeight="1" x14ac:dyDescent="0.2">
      <c r="B17" s="5">
        <v>40371</v>
      </c>
      <c r="C17" s="6">
        <v>531</v>
      </c>
      <c r="D17" s="6">
        <v>5</v>
      </c>
      <c r="E17" s="6">
        <v>128</v>
      </c>
      <c r="F17" s="6">
        <v>2</v>
      </c>
      <c r="G17" s="6">
        <v>21</v>
      </c>
      <c r="H17" s="6">
        <v>19</v>
      </c>
      <c r="I17" s="6">
        <v>0</v>
      </c>
      <c r="J17" s="7">
        <f t="shared" si="0"/>
        <v>706</v>
      </c>
    </row>
    <row r="18" spans="2:10" ht="13.5" customHeight="1" x14ac:dyDescent="0.2">
      <c r="B18" s="5">
        <v>40372</v>
      </c>
      <c r="C18" s="6">
        <v>692</v>
      </c>
      <c r="D18" s="6">
        <v>7</v>
      </c>
      <c r="E18" s="6">
        <v>232</v>
      </c>
      <c r="F18" s="6">
        <v>10</v>
      </c>
      <c r="G18" s="6">
        <v>7</v>
      </c>
      <c r="H18" s="6">
        <v>26</v>
      </c>
      <c r="I18" s="6">
        <v>1</v>
      </c>
      <c r="J18" s="7">
        <f t="shared" si="0"/>
        <v>975</v>
      </c>
    </row>
    <row r="19" spans="2:10" x14ac:dyDescent="0.2">
      <c r="B19" s="5">
        <v>40373</v>
      </c>
      <c r="C19" s="6">
        <v>640</v>
      </c>
      <c r="D19" s="6">
        <v>7</v>
      </c>
      <c r="E19" s="6">
        <v>175</v>
      </c>
      <c r="F19" s="6">
        <v>2</v>
      </c>
      <c r="G19" s="6">
        <v>17</v>
      </c>
      <c r="H19" s="6">
        <v>11</v>
      </c>
      <c r="I19" s="6">
        <v>0</v>
      </c>
      <c r="J19" s="7">
        <f t="shared" si="0"/>
        <v>852</v>
      </c>
    </row>
    <row r="20" spans="2:10" x14ac:dyDescent="0.2">
      <c r="B20" s="5">
        <v>40374</v>
      </c>
      <c r="C20" s="6">
        <v>512</v>
      </c>
      <c r="D20" s="6">
        <v>7</v>
      </c>
      <c r="E20" s="6">
        <v>108</v>
      </c>
      <c r="F20" s="6">
        <v>0</v>
      </c>
      <c r="G20" s="6">
        <v>9</v>
      </c>
      <c r="H20" s="6">
        <v>62</v>
      </c>
      <c r="I20" s="6">
        <v>1</v>
      </c>
      <c r="J20" s="7">
        <f t="shared" si="0"/>
        <v>699</v>
      </c>
    </row>
    <row r="21" spans="2:10" x14ac:dyDescent="0.2">
      <c r="B21" s="5">
        <v>40378</v>
      </c>
      <c r="C21" s="6">
        <v>489</v>
      </c>
      <c r="D21" s="6">
        <v>5</v>
      </c>
      <c r="E21" s="6">
        <v>214</v>
      </c>
      <c r="F21" s="6">
        <v>0</v>
      </c>
      <c r="G21" s="6">
        <v>25</v>
      </c>
      <c r="H21" s="6">
        <v>21</v>
      </c>
      <c r="I21" s="6">
        <v>0</v>
      </c>
      <c r="J21" s="7">
        <f t="shared" si="0"/>
        <v>754</v>
      </c>
    </row>
    <row r="22" spans="2:10" x14ac:dyDescent="0.2">
      <c r="B22" s="5">
        <v>40379</v>
      </c>
      <c r="C22" s="6">
        <v>562</v>
      </c>
      <c r="D22" s="6">
        <v>4</v>
      </c>
      <c r="E22" s="6">
        <v>240</v>
      </c>
      <c r="F22" s="6">
        <v>0</v>
      </c>
      <c r="G22" s="6">
        <v>15</v>
      </c>
      <c r="H22" s="6">
        <v>34</v>
      </c>
      <c r="I22" s="6">
        <v>0</v>
      </c>
      <c r="J22" s="7">
        <f t="shared" si="0"/>
        <v>855</v>
      </c>
    </row>
    <row r="23" spans="2:10" x14ac:dyDescent="0.2">
      <c r="B23" s="5">
        <v>40380</v>
      </c>
      <c r="C23" s="6">
        <v>723</v>
      </c>
      <c r="D23" s="6">
        <v>10</v>
      </c>
      <c r="E23" s="6">
        <v>164</v>
      </c>
      <c r="F23" s="6">
        <v>3</v>
      </c>
      <c r="G23" s="6">
        <v>31</v>
      </c>
      <c r="H23" s="6">
        <v>7</v>
      </c>
      <c r="I23" s="6">
        <v>0</v>
      </c>
      <c r="J23" s="7">
        <f t="shared" si="0"/>
        <v>938</v>
      </c>
    </row>
    <row r="24" spans="2:10" x14ac:dyDescent="0.2">
      <c r="B24" s="5">
        <v>40381</v>
      </c>
      <c r="C24" s="6">
        <v>692</v>
      </c>
      <c r="D24" s="6">
        <v>6</v>
      </c>
      <c r="E24" s="6">
        <v>224</v>
      </c>
      <c r="F24" s="6">
        <v>1</v>
      </c>
      <c r="G24" s="6">
        <v>23</v>
      </c>
      <c r="H24" s="6">
        <v>19</v>
      </c>
      <c r="I24" s="6">
        <v>0</v>
      </c>
      <c r="J24" s="7">
        <f t="shared" si="0"/>
        <v>965</v>
      </c>
    </row>
    <row r="25" spans="2:10" x14ac:dyDescent="0.2">
      <c r="B25" s="5">
        <v>40382</v>
      </c>
      <c r="C25" s="6">
        <v>581</v>
      </c>
      <c r="D25" s="6">
        <v>4</v>
      </c>
      <c r="E25" s="6">
        <v>99</v>
      </c>
      <c r="F25" s="6">
        <v>4</v>
      </c>
      <c r="G25" s="6">
        <v>31</v>
      </c>
      <c r="H25" s="6">
        <v>93</v>
      </c>
      <c r="I25" s="6">
        <v>5</v>
      </c>
      <c r="J25" s="7">
        <f t="shared" si="0"/>
        <v>817</v>
      </c>
    </row>
    <row r="26" spans="2:10" x14ac:dyDescent="0.2">
      <c r="B26" s="5">
        <v>40385</v>
      </c>
      <c r="C26" s="6">
        <v>638</v>
      </c>
      <c r="D26" s="6">
        <v>6</v>
      </c>
      <c r="E26" s="6">
        <v>153</v>
      </c>
      <c r="F26" s="6">
        <v>2</v>
      </c>
      <c r="G26" s="6">
        <v>18</v>
      </c>
      <c r="H26" s="6">
        <v>44</v>
      </c>
      <c r="I26" s="6">
        <v>2</v>
      </c>
      <c r="J26" s="7">
        <f t="shared" si="0"/>
        <v>863</v>
      </c>
    </row>
    <row r="27" spans="2:10" x14ac:dyDescent="0.2">
      <c r="B27" s="5">
        <v>40386</v>
      </c>
      <c r="C27" s="6">
        <v>671</v>
      </c>
      <c r="D27" s="6">
        <v>2</v>
      </c>
      <c r="E27" s="6">
        <v>138</v>
      </c>
      <c r="F27" s="6">
        <v>3</v>
      </c>
      <c r="G27" s="6">
        <v>17</v>
      </c>
      <c r="H27" s="6">
        <v>36</v>
      </c>
      <c r="I27" s="6">
        <v>1</v>
      </c>
      <c r="J27" s="7">
        <f t="shared" si="0"/>
        <v>868</v>
      </c>
    </row>
    <row r="28" spans="2:10" x14ac:dyDescent="0.2">
      <c r="B28" s="5">
        <v>40387</v>
      </c>
      <c r="C28" s="6">
        <v>529</v>
      </c>
      <c r="D28" s="6">
        <v>10</v>
      </c>
      <c r="E28" s="6">
        <v>213</v>
      </c>
      <c r="F28" s="6">
        <v>2</v>
      </c>
      <c r="G28" s="6">
        <v>12</v>
      </c>
      <c r="H28" s="6">
        <v>36</v>
      </c>
      <c r="I28" s="6">
        <v>1</v>
      </c>
      <c r="J28" s="7">
        <f t="shared" si="0"/>
        <v>803</v>
      </c>
    </row>
    <row r="29" spans="2:10" x14ac:dyDescent="0.2">
      <c r="B29" s="5">
        <v>40388</v>
      </c>
      <c r="C29" s="6">
        <v>596</v>
      </c>
      <c r="D29" s="6">
        <v>5</v>
      </c>
      <c r="E29" s="6">
        <v>225</v>
      </c>
      <c r="F29" s="6">
        <v>4</v>
      </c>
      <c r="G29" s="6">
        <v>20</v>
      </c>
      <c r="H29" s="6">
        <v>44</v>
      </c>
      <c r="I29" s="6">
        <v>0</v>
      </c>
      <c r="J29" s="7">
        <f t="shared" si="0"/>
        <v>894</v>
      </c>
    </row>
    <row r="30" spans="2:10" x14ac:dyDescent="0.2">
      <c r="B30" s="5">
        <v>40389</v>
      </c>
      <c r="C30" s="6">
        <v>553</v>
      </c>
      <c r="D30" s="6">
        <v>4</v>
      </c>
      <c r="E30" s="6">
        <v>194</v>
      </c>
      <c r="F30" s="6">
        <v>1</v>
      </c>
      <c r="G30" s="6">
        <v>23</v>
      </c>
      <c r="H30" s="6">
        <v>72</v>
      </c>
      <c r="I30" s="6">
        <v>1</v>
      </c>
      <c r="J30" s="7">
        <f t="shared" si="0"/>
        <v>848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37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40360</v>
      </c>
      <c r="C36" s="7">
        <v>31971.397999000001</v>
      </c>
      <c r="D36" s="7">
        <v>21709.589629999999</v>
      </c>
      <c r="E36" s="7">
        <v>44536.904172569397</v>
      </c>
      <c r="F36" s="7">
        <v>0</v>
      </c>
      <c r="G36" s="7">
        <v>1418.73558</v>
      </c>
      <c r="H36" s="7">
        <v>236.080951</v>
      </c>
      <c r="I36" s="7">
        <v>0</v>
      </c>
      <c r="J36" s="7">
        <f t="shared" ref="J36:J56" si="1">SUM(C36:I36)</f>
        <v>99872.708332569382</v>
      </c>
    </row>
    <row r="37" spans="2:10" x14ac:dyDescent="0.2">
      <c r="B37" s="9">
        <v>40361</v>
      </c>
      <c r="C37" s="7">
        <v>27828.149697000001</v>
      </c>
      <c r="D37" s="7">
        <v>633.66817500000002</v>
      </c>
      <c r="E37" s="7">
        <v>42697.034650617097</v>
      </c>
      <c r="F37" s="7">
        <v>1.5462</v>
      </c>
      <c r="G37" s="7">
        <v>5266.5455670000001</v>
      </c>
      <c r="H37" s="7">
        <v>2490.6814890000001</v>
      </c>
      <c r="I37" s="7">
        <v>0.495645</v>
      </c>
      <c r="J37" s="7">
        <f t="shared" si="1"/>
        <v>78918.121423617078</v>
      </c>
    </row>
    <row r="38" spans="2:10" x14ac:dyDescent="0.2">
      <c r="B38" s="9">
        <v>40364</v>
      </c>
      <c r="C38" s="7">
        <v>68374.527396999998</v>
      </c>
      <c r="D38" s="7">
        <v>124.416421</v>
      </c>
      <c r="E38" s="7">
        <v>32745.552090000001</v>
      </c>
      <c r="F38" s="7">
        <v>10.664</v>
      </c>
      <c r="G38" s="7">
        <v>3793.346223</v>
      </c>
      <c r="H38" s="7">
        <v>549.21592499999997</v>
      </c>
      <c r="I38" s="10">
        <v>0</v>
      </c>
      <c r="J38" s="7">
        <f t="shared" si="1"/>
        <v>105597.722056</v>
      </c>
    </row>
    <row r="39" spans="2:10" x14ac:dyDescent="0.2">
      <c r="B39" s="9">
        <v>40365</v>
      </c>
      <c r="C39" s="7">
        <v>15330.407491</v>
      </c>
      <c r="D39" s="7">
        <v>807.54416100000003</v>
      </c>
      <c r="E39" s="7">
        <v>58236.371563499997</v>
      </c>
      <c r="F39" s="7">
        <v>6.3810000000000002</v>
      </c>
      <c r="G39" s="7">
        <v>2822.6699610000001</v>
      </c>
      <c r="H39" s="7">
        <v>421.40886499999999</v>
      </c>
      <c r="I39" s="7">
        <v>0</v>
      </c>
      <c r="J39" s="7">
        <f t="shared" si="1"/>
        <v>77624.783041500006</v>
      </c>
    </row>
    <row r="40" spans="2:10" x14ac:dyDescent="0.2">
      <c r="B40" s="9">
        <v>40366</v>
      </c>
      <c r="C40" s="7">
        <v>42602.788993000002</v>
      </c>
      <c r="D40" s="7">
        <v>16407.149022000001</v>
      </c>
      <c r="E40" s="7">
        <v>39562.713020750802</v>
      </c>
      <c r="F40" s="7">
        <v>7.5753000000000004</v>
      </c>
      <c r="G40" s="7">
        <v>2499.6551460000001</v>
      </c>
      <c r="H40" s="7">
        <v>292.93633699999998</v>
      </c>
      <c r="I40" s="10">
        <v>0</v>
      </c>
      <c r="J40" s="7">
        <f t="shared" si="1"/>
        <v>101372.81781875082</v>
      </c>
    </row>
    <row r="41" spans="2:10" x14ac:dyDescent="0.2">
      <c r="B41" s="9">
        <v>40367</v>
      </c>
      <c r="C41" s="7">
        <v>51507.401949999999</v>
      </c>
      <c r="D41" s="7">
        <v>1444.375397</v>
      </c>
      <c r="E41" s="7">
        <v>42503.815966763097</v>
      </c>
      <c r="F41" s="7">
        <v>7.1124999999999998</v>
      </c>
      <c r="G41" s="7">
        <v>1502.222182</v>
      </c>
      <c r="H41" s="7">
        <v>316.11774400000002</v>
      </c>
      <c r="I41" s="7">
        <v>0</v>
      </c>
      <c r="J41" s="7">
        <f t="shared" si="1"/>
        <v>97281.045739763096</v>
      </c>
    </row>
    <row r="42" spans="2:10" x14ac:dyDescent="0.2">
      <c r="B42" s="9">
        <v>40368</v>
      </c>
      <c r="C42" s="7">
        <v>42550.976374999998</v>
      </c>
      <c r="D42" s="7">
        <v>126.980439</v>
      </c>
      <c r="E42" s="7">
        <v>55365.274914670001</v>
      </c>
      <c r="F42" s="7">
        <v>0</v>
      </c>
      <c r="G42" s="7">
        <v>888.80546000000004</v>
      </c>
      <c r="H42" s="7">
        <v>1915.864662</v>
      </c>
      <c r="I42" s="10">
        <v>1.380498</v>
      </c>
      <c r="J42" s="7">
        <f t="shared" si="1"/>
        <v>100849.28234866999</v>
      </c>
    </row>
    <row r="43" spans="2:10" x14ac:dyDescent="0.2">
      <c r="B43" s="9">
        <v>40371</v>
      </c>
      <c r="C43" s="7">
        <v>17907.159596000001</v>
      </c>
      <c r="D43" s="7">
        <v>601.647785</v>
      </c>
      <c r="E43" s="7">
        <v>37295.360640999999</v>
      </c>
      <c r="F43" s="7">
        <v>2.3820000000000001</v>
      </c>
      <c r="G43" s="7">
        <v>1343.97495</v>
      </c>
      <c r="H43" s="7">
        <v>151.056016</v>
      </c>
      <c r="I43" s="7">
        <v>0</v>
      </c>
      <c r="J43" s="7">
        <f t="shared" si="1"/>
        <v>57301.580988000002</v>
      </c>
    </row>
    <row r="44" spans="2:10" x14ac:dyDescent="0.2">
      <c r="B44" s="9">
        <v>40372</v>
      </c>
      <c r="C44" s="7">
        <v>23038.837289999999</v>
      </c>
      <c r="D44" s="7">
        <v>999.60063022999998</v>
      </c>
      <c r="E44" s="7">
        <v>88600.354867413393</v>
      </c>
      <c r="F44" s="7">
        <v>24.094000000000001</v>
      </c>
      <c r="G44" s="7">
        <v>997.01921700000003</v>
      </c>
      <c r="H44" s="7">
        <v>4322.5962330000002</v>
      </c>
      <c r="I44" s="10">
        <v>0.10064099999999999</v>
      </c>
      <c r="J44" s="7">
        <f t="shared" si="1"/>
        <v>117982.60287864339</v>
      </c>
    </row>
    <row r="45" spans="2:10" x14ac:dyDescent="0.2">
      <c r="B45" s="9">
        <v>40373</v>
      </c>
      <c r="C45" s="7">
        <v>19624.616474999999</v>
      </c>
      <c r="D45" s="7">
        <v>629.45890599999996</v>
      </c>
      <c r="E45" s="7">
        <v>83124.405473589999</v>
      </c>
      <c r="F45" s="7">
        <v>1.84</v>
      </c>
      <c r="G45" s="7">
        <v>2014.3863630000001</v>
      </c>
      <c r="H45" s="7">
        <v>264.74088</v>
      </c>
      <c r="I45" s="7">
        <v>0</v>
      </c>
      <c r="J45" s="7">
        <f t="shared" si="1"/>
        <v>105659.44809758999</v>
      </c>
    </row>
    <row r="46" spans="2:10" x14ac:dyDescent="0.2">
      <c r="B46" s="9">
        <v>40374</v>
      </c>
      <c r="C46" s="7">
        <v>15273.113809</v>
      </c>
      <c r="D46" s="7">
        <v>3683.0022349999999</v>
      </c>
      <c r="E46" s="7">
        <v>79364.127140496596</v>
      </c>
      <c r="F46" s="7">
        <v>0</v>
      </c>
      <c r="G46" s="7">
        <v>2890.749006</v>
      </c>
      <c r="H46" s="7">
        <v>1153.218836</v>
      </c>
      <c r="I46" s="10">
        <v>2.9111999999999999E-2</v>
      </c>
      <c r="J46" s="7">
        <f t="shared" si="1"/>
        <v>102364.24013849659</v>
      </c>
    </row>
    <row r="47" spans="2:10" x14ac:dyDescent="0.2">
      <c r="B47" s="9">
        <v>40378</v>
      </c>
      <c r="C47" s="7">
        <v>16002.660535999999</v>
      </c>
      <c r="D47" s="7">
        <v>124.84814900000001</v>
      </c>
      <c r="E47" s="7">
        <v>87508.531730000002</v>
      </c>
      <c r="F47" s="7">
        <v>0</v>
      </c>
      <c r="G47" s="7">
        <v>6437.8743979999999</v>
      </c>
      <c r="H47" s="7">
        <v>173.38067599999999</v>
      </c>
      <c r="I47" s="7">
        <v>0</v>
      </c>
      <c r="J47" s="7">
        <f t="shared" si="1"/>
        <v>110247.295489</v>
      </c>
    </row>
    <row r="48" spans="2:10" x14ac:dyDescent="0.2">
      <c r="B48" s="9">
        <v>40379</v>
      </c>
      <c r="C48" s="7">
        <v>33648.248359999998</v>
      </c>
      <c r="D48" s="7">
        <v>108.904196</v>
      </c>
      <c r="E48" s="7">
        <v>79393.461032916995</v>
      </c>
      <c r="F48" s="7">
        <v>0</v>
      </c>
      <c r="G48" s="7">
        <v>2450.5836869999998</v>
      </c>
      <c r="H48" s="7">
        <v>518.67303900000002</v>
      </c>
      <c r="I48" s="10">
        <v>0</v>
      </c>
      <c r="J48" s="7">
        <f t="shared" si="1"/>
        <v>116119.870314917</v>
      </c>
    </row>
    <row r="49" spans="2:10" x14ac:dyDescent="0.2">
      <c r="B49" s="9">
        <v>40380</v>
      </c>
      <c r="C49" s="7">
        <v>32352.844943</v>
      </c>
      <c r="D49" s="7">
        <v>793.28237799999999</v>
      </c>
      <c r="E49" s="7">
        <v>102386.609794</v>
      </c>
      <c r="F49" s="7">
        <v>4.1399999999999997</v>
      </c>
      <c r="G49" s="7">
        <v>7174.0117550000004</v>
      </c>
      <c r="H49" s="7">
        <v>347.36035399999997</v>
      </c>
      <c r="I49" s="10">
        <v>0</v>
      </c>
      <c r="J49" s="7">
        <f t="shared" si="1"/>
        <v>143058.24922400003</v>
      </c>
    </row>
    <row r="50" spans="2:10" x14ac:dyDescent="0.2">
      <c r="B50" s="9">
        <v>40381</v>
      </c>
      <c r="C50" s="7">
        <v>30097.20505</v>
      </c>
      <c r="D50" s="7">
        <v>160.431759</v>
      </c>
      <c r="E50" s="7">
        <v>59734.264314415399</v>
      </c>
      <c r="F50" s="7">
        <v>3.16</v>
      </c>
      <c r="G50" s="7">
        <v>2028.7095830000001</v>
      </c>
      <c r="H50" s="7">
        <v>585.63211699999999</v>
      </c>
      <c r="I50" s="7">
        <v>0</v>
      </c>
      <c r="J50" s="7">
        <f t="shared" si="1"/>
        <v>92609.40282341541</v>
      </c>
    </row>
    <row r="51" spans="2:10" x14ac:dyDescent="0.2">
      <c r="B51" s="9">
        <v>40382</v>
      </c>
      <c r="C51" s="7">
        <v>21796.811788999999</v>
      </c>
      <c r="D51" s="7">
        <v>108.37436099999999</v>
      </c>
      <c r="E51" s="7">
        <v>59369.402986000001</v>
      </c>
      <c r="F51" s="7">
        <v>8.3339999999999996</v>
      </c>
      <c r="G51" s="7">
        <v>2286.869745</v>
      </c>
      <c r="H51" s="7">
        <v>2947.182323</v>
      </c>
      <c r="I51" s="7">
        <v>0.13957800000000001</v>
      </c>
      <c r="J51" s="7">
        <f t="shared" si="1"/>
        <v>86517.114782000004</v>
      </c>
    </row>
    <row r="52" spans="2:10" x14ac:dyDescent="0.2">
      <c r="B52" s="9">
        <v>40385</v>
      </c>
      <c r="C52" s="7">
        <v>28035.783320999999</v>
      </c>
      <c r="D52" s="7">
        <v>384.65967499999999</v>
      </c>
      <c r="E52" s="7">
        <v>81963.735929599701</v>
      </c>
      <c r="F52" s="7">
        <v>2.7858000000000001</v>
      </c>
      <c r="G52" s="7">
        <v>1235.6350600000001</v>
      </c>
      <c r="H52" s="7">
        <v>1897.1491779999999</v>
      </c>
      <c r="I52" s="7">
        <v>0.21640100000000001</v>
      </c>
      <c r="J52" s="7">
        <f t="shared" si="1"/>
        <v>113519.9653645997</v>
      </c>
    </row>
    <row r="53" spans="2:10" x14ac:dyDescent="0.2">
      <c r="B53" s="9">
        <v>40386</v>
      </c>
      <c r="C53" s="7">
        <v>23201.200413999999</v>
      </c>
      <c r="D53" s="7">
        <v>149.58506199999999</v>
      </c>
      <c r="E53" s="7">
        <v>78047.842331000007</v>
      </c>
      <c r="F53" s="7">
        <v>3.125</v>
      </c>
      <c r="G53" s="7">
        <v>4084.2574129999998</v>
      </c>
      <c r="H53" s="7">
        <v>785.64177299999994</v>
      </c>
      <c r="I53" s="7">
        <v>3.8390000000000001E-2</v>
      </c>
      <c r="J53" s="7">
        <f t="shared" si="1"/>
        <v>106271.69038300001</v>
      </c>
    </row>
    <row r="54" spans="2:10" x14ac:dyDescent="0.2">
      <c r="B54" s="9">
        <v>40387</v>
      </c>
      <c r="C54" s="7">
        <v>23408.630366000001</v>
      </c>
      <c r="D54" s="7">
        <v>510.40484099999998</v>
      </c>
      <c r="E54" s="7">
        <v>230938.27671374922</v>
      </c>
      <c r="F54" s="7">
        <v>14.750999999999999</v>
      </c>
      <c r="G54" s="7">
        <v>4548.3352830000003</v>
      </c>
      <c r="H54" s="7">
        <v>842.57325400000002</v>
      </c>
      <c r="I54" s="7">
        <v>1.1044999999999999E-2</v>
      </c>
      <c r="J54" s="7">
        <f t="shared" si="1"/>
        <v>260262.98250274919</v>
      </c>
    </row>
    <row r="55" spans="2:10" x14ac:dyDescent="0.2">
      <c r="B55" s="9">
        <v>40388</v>
      </c>
      <c r="C55" s="7">
        <v>24795.890998999999</v>
      </c>
      <c r="D55" s="7">
        <v>464.99427200000002</v>
      </c>
      <c r="E55" s="7">
        <v>63059.035891862397</v>
      </c>
      <c r="F55" s="7">
        <v>9.76</v>
      </c>
      <c r="G55" s="7">
        <v>8825.2793880000008</v>
      </c>
      <c r="H55" s="7">
        <v>747.86581699999999</v>
      </c>
      <c r="I55" s="7">
        <v>0</v>
      </c>
      <c r="J55" s="7">
        <f t="shared" si="1"/>
        <v>97902.826367862377</v>
      </c>
    </row>
    <row r="56" spans="2:10" x14ac:dyDescent="0.2">
      <c r="B56" s="9">
        <v>40389</v>
      </c>
      <c r="C56" s="7">
        <v>34084.691784000002</v>
      </c>
      <c r="D56" s="7">
        <v>573.71243400000003</v>
      </c>
      <c r="E56" s="7">
        <v>108003.227356</v>
      </c>
      <c r="F56" s="7">
        <v>0.39300000000000002</v>
      </c>
      <c r="G56" s="7">
        <v>6227.7849390000001</v>
      </c>
      <c r="H56" s="7">
        <v>1611.2275830000001</v>
      </c>
      <c r="I56" s="7">
        <v>9.9989999999999992E-3</v>
      </c>
      <c r="J56" s="7">
        <f t="shared" si="1"/>
        <v>150501.04709500002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36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4.25" customHeight="1" x14ac:dyDescent="0.2">
      <c r="B60" s="13" t="s">
        <v>20</v>
      </c>
      <c r="C60" s="13"/>
      <c r="D60" s="13"/>
      <c r="E60" s="24">
        <v>1520</v>
      </c>
      <c r="F60" s="24"/>
      <c r="G60" s="15" t="s">
        <v>17</v>
      </c>
      <c r="H60" s="16"/>
      <c r="I60" s="16"/>
      <c r="J60" s="8"/>
    </row>
    <row r="61" spans="2:10" ht="14.25" customHeight="1" x14ac:dyDescent="0.2">
      <c r="B61" s="17" t="s">
        <v>21</v>
      </c>
      <c r="C61" s="17"/>
      <c r="D61" s="17"/>
      <c r="E61" s="25">
        <v>1354</v>
      </c>
      <c r="F61" s="25"/>
      <c r="G61" s="16" t="s">
        <v>17</v>
      </c>
      <c r="H61" s="16"/>
      <c r="I61" s="16"/>
      <c r="J61" s="8"/>
    </row>
    <row r="62" spans="2:10" ht="14.25" customHeight="1" x14ac:dyDescent="0.2">
      <c r="B62" s="17" t="s">
        <v>26</v>
      </c>
      <c r="C62" s="17"/>
      <c r="D62" s="17"/>
      <c r="E62" s="25">
        <v>1137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23</v>
      </c>
      <c r="C63" s="17"/>
      <c r="D63" s="17"/>
      <c r="E63" s="25">
        <v>780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35</v>
      </c>
      <c r="C64" s="17"/>
      <c r="D64" s="17"/>
      <c r="E64" s="25">
        <v>736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31</v>
      </c>
      <c r="C65" s="17"/>
      <c r="D65" s="17"/>
      <c r="E65" s="25">
        <v>681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24</v>
      </c>
      <c r="C66" s="17"/>
      <c r="D66" s="17"/>
      <c r="E66" s="25">
        <v>675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22</v>
      </c>
      <c r="C67" s="17"/>
      <c r="D67" s="17"/>
      <c r="E67" s="25">
        <v>658</v>
      </c>
      <c r="F67" s="25"/>
      <c r="G67" s="16" t="s">
        <v>17</v>
      </c>
      <c r="H67" s="16"/>
      <c r="I67" s="16"/>
      <c r="J67" s="8"/>
    </row>
    <row r="68" spans="2:14" ht="14.25" customHeight="1" x14ac:dyDescent="0.2">
      <c r="B68" s="17" t="s">
        <v>27</v>
      </c>
      <c r="C68" s="17"/>
      <c r="D68" s="17"/>
      <c r="E68" s="25">
        <v>588</v>
      </c>
      <c r="F68" s="25"/>
      <c r="G68" s="16" t="s">
        <v>18</v>
      </c>
      <c r="H68" s="16"/>
      <c r="I68" s="16"/>
      <c r="J68" s="8"/>
    </row>
    <row r="69" spans="2:14" ht="13.5" thickBot="1" x14ac:dyDescent="0.25">
      <c r="B69" s="19" t="s">
        <v>34</v>
      </c>
      <c r="C69" s="19"/>
      <c r="D69" s="19"/>
      <c r="E69" s="26">
        <v>552</v>
      </c>
      <c r="F69" s="26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7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8:J8"/>
    <mergeCell ref="B34:J34"/>
    <mergeCell ref="B59:D59"/>
    <mergeCell ref="E59:F59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45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46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38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40392</v>
      </c>
      <c r="C10" s="6">
        <v>669</v>
      </c>
      <c r="D10" s="6">
        <v>3</v>
      </c>
      <c r="E10" s="6">
        <v>158</v>
      </c>
      <c r="F10" s="6">
        <v>1</v>
      </c>
      <c r="G10" s="6">
        <v>14</v>
      </c>
      <c r="H10" s="6">
        <v>24</v>
      </c>
      <c r="I10" s="6">
        <v>1</v>
      </c>
      <c r="J10" s="7">
        <f t="shared" ref="J10:J31" si="0">SUM(C10:I10)</f>
        <v>870</v>
      </c>
    </row>
    <row r="11" spans="1:21" ht="12.75" customHeight="1" x14ac:dyDescent="0.2">
      <c r="B11" s="5">
        <v>40393</v>
      </c>
      <c r="C11" s="6">
        <v>590</v>
      </c>
      <c r="D11" s="6">
        <v>7</v>
      </c>
      <c r="E11" s="6">
        <v>178</v>
      </c>
      <c r="F11" s="6">
        <v>3</v>
      </c>
      <c r="G11" s="6">
        <v>14</v>
      </c>
      <c r="H11" s="6">
        <v>24</v>
      </c>
      <c r="I11" s="6">
        <v>1</v>
      </c>
      <c r="J11" s="7">
        <f t="shared" si="0"/>
        <v>817</v>
      </c>
    </row>
    <row r="12" spans="1:21" ht="12.75" customHeight="1" x14ac:dyDescent="0.2">
      <c r="B12" s="5">
        <v>40394</v>
      </c>
      <c r="C12" s="6">
        <v>692</v>
      </c>
      <c r="D12" s="6">
        <v>4</v>
      </c>
      <c r="E12" s="6">
        <v>157</v>
      </c>
      <c r="F12" s="6">
        <v>8</v>
      </c>
      <c r="G12" s="6">
        <v>22</v>
      </c>
      <c r="H12" s="6">
        <v>38</v>
      </c>
      <c r="I12" s="6">
        <v>4</v>
      </c>
      <c r="J12" s="7">
        <f t="shared" si="0"/>
        <v>925</v>
      </c>
    </row>
    <row r="13" spans="1:21" ht="12.75" customHeight="1" x14ac:dyDescent="0.2">
      <c r="B13" s="5">
        <v>40395</v>
      </c>
      <c r="C13" s="6">
        <v>739</v>
      </c>
      <c r="D13" s="6">
        <v>10</v>
      </c>
      <c r="E13" s="6">
        <v>196</v>
      </c>
      <c r="F13" s="6">
        <v>1</v>
      </c>
      <c r="G13" s="6">
        <v>15</v>
      </c>
      <c r="H13" s="6">
        <v>21</v>
      </c>
      <c r="I13" s="6">
        <v>0</v>
      </c>
      <c r="J13" s="7">
        <f t="shared" si="0"/>
        <v>982</v>
      </c>
    </row>
    <row r="14" spans="1:21" ht="12.75" customHeight="1" x14ac:dyDescent="0.2">
      <c r="B14" s="5">
        <v>40396</v>
      </c>
      <c r="C14" s="6">
        <v>700</v>
      </c>
      <c r="D14" s="6">
        <v>14</v>
      </c>
      <c r="E14" s="6">
        <v>172</v>
      </c>
      <c r="F14" s="6">
        <v>6</v>
      </c>
      <c r="G14" s="6">
        <v>16</v>
      </c>
      <c r="H14" s="6">
        <v>90</v>
      </c>
      <c r="I14" s="6">
        <v>3</v>
      </c>
      <c r="J14" s="7">
        <f t="shared" si="0"/>
        <v>1001</v>
      </c>
    </row>
    <row r="15" spans="1:21" ht="12.75" customHeight="1" x14ac:dyDescent="0.2">
      <c r="B15" s="5">
        <v>40399</v>
      </c>
      <c r="C15" s="6">
        <v>703</v>
      </c>
      <c r="D15" s="6">
        <v>7</v>
      </c>
      <c r="E15" s="6">
        <v>127</v>
      </c>
      <c r="F15" s="6">
        <v>5</v>
      </c>
      <c r="G15" s="6">
        <v>20</v>
      </c>
      <c r="H15" s="6">
        <v>16</v>
      </c>
      <c r="I15" s="6">
        <v>0</v>
      </c>
      <c r="J15" s="7">
        <f t="shared" si="0"/>
        <v>878</v>
      </c>
    </row>
    <row r="16" spans="1:21" ht="12.75" customHeight="1" x14ac:dyDescent="0.2">
      <c r="B16" s="5">
        <v>40400</v>
      </c>
      <c r="C16" s="6">
        <v>660</v>
      </c>
      <c r="D16" s="6">
        <v>9</v>
      </c>
      <c r="E16" s="6">
        <v>215</v>
      </c>
      <c r="F16" s="6">
        <v>0</v>
      </c>
      <c r="G16" s="6">
        <v>11</v>
      </c>
      <c r="H16" s="6">
        <v>18</v>
      </c>
      <c r="I16" s="6">
        <v>0</v>
      </c>
      <c r="J16" s="7">
        <f t="shared" si="0"/>
        <v>913</v>
      </c>
    </row>
    <row r="17" spans="2:10" ht="12.75" customHeight="1" x14ac:dyDescent="0.2">
      <c r="B17" s="5">
        <v>40401</v>
      </c>
      <c r="C17" s="6">
        <v>675</v>
      </c>
      <c r="D17" s="6">
        <v>6</v>
      </c>
      <c r="E17" s="6">
        <v>161</v>
      </c>
      <c r="F17" s="6">
        <v>2</v>
      </c>
      <c r="G17" s="6">
        <v>8</v>
      </c>
      <c r="H17" s="6">
        <v>21</v>
      </c>
      <c r="I17" s="6">
        <v>1</v>
      </c>
      <c r="J17" s="7">
        <f t="shared" si="0"/>
        <v>874</v>
      </c>
    </row>
    <row r="18" spans="2:10" ht="13.5" customHeight="1" x14ac:dyDescent="0.2">
      <c r="B18" s="5">
        <v>40402</v>
      </c>
      <c r="C18" s="6">
        <v>745</v>
      </c>
      <c r="D18" s="6">
        <v>9</v>
      </c>
      <c r="E18" s="6">
        <v>180</v>
      </c>
      <c r="F18" s="6">
        <v>1</v>
      </c>
      <c r="G18" s="6">
        <v>22</v>
      </c>
      <c r="H18" s="6">
        <v>19</v>
      </c>
      <c r="I18" s="6">
        <v>0</v>
      </c>
      <c r="J18" s="7">
        <f t="shared" si="0"/>
        <v>976</v>
      </c>
    </row>
    <row r="19" spans="2:10" x14ac:dyDescent="0.2">
      <c r="B19" s="5">
        <v>40403</v>
      </c>
      <c r="C19" s="6">
        <v>714</v>
      </c>
      <c r="D19" s="6">
        <v>13</v>
      </c>
      <c r="E19" s="6">
        <v>172</v>
      </c>
      <c r="F19" s="6">
        <v>1</v>
      </c>
      <c r="G19" s="6">
        <v>16</v>
      </c>
      <c r="H19" s="6">
        <v>85</v>
      </c>
      <c r="I19" s="6">
        <v>0</v>
      </c>
      <c r="J19" s="7">
        <f t="shared" si="0"/>
        <v>1001</v>
      </c>
    </row>
    <row r="20" spans="2:10" x14ac:dyDescent="0.2">
      <c r="B20" s="5">
        <v>40406</v>
      </c>
      <c r="C20" s="6">
        <v>917</v>
      </c>
      <c r="D20" s="6">
        <v>5</v>
      </c>
      <c r="E20" s="6">
        <v>180</v>
      </c>
      <c r="F20" s="6">
        <v>2</v>
      </c>
      <c r="G20" s="6">
        <v>13</v>
      </c>
      <c r="H20" s="6">
        <v>21</v>
      </c>
      <c r="I20" s="6">
        <v>0</v>
      </c>
      <c r="J20" s="7">
        <f t="shared" si="0"/>
        <v>1138</v>
      </c>
    </row>
    <row r="21" spans="2:10" x14ac:dyDescent="0.2">
      <c r="B21" s="5">
        <v>40407</v>
      </c>
      <c r="C21" s="6">
        <v>787</v>
      </c>
      <c r="D21" s="6">
        <v>3</v>
      </c>
      <c r="E21" s="6">
        <v>189</v>
      </c>
      <c r="F21" s="6">
        <v>1</v>
      </c>
      <c r="G21" s="6">
        <v>21</v>
      </c>
      <c r="H21" s="6">
        <v>30</v>
      </c>
      <c r="I21" s="6">
        <v>6</v>
      </c>
      <c r="J21" s="7">
        <f t="shared" si="0"/>
        <v>1037</v>
      </c>
    </row>
    <row r="22" spans="2:10" x14ac:dyDescent="0.2">
      <c r="B22" s="5">
        <v>40408</v>
      </c>
      <c r="C22" s="6">
        <v>811</v>
      </c>
      <c r="D22" s="6">
        <v>8</v>
      </c>
      <c r="E22" s="6">
        <v>148</v>
      </c>
      <c r="F22" s="6">
        <v>1</v>
      </c>
      <c r="G22" s="6">
        <v>8</v>
      </c>
      <c r="H22" s="6">
        <v>30</v>
      </c>
      <c r="I22" s="6">
        <v>0</v>
      </c>
      <c r="J22" s="7">
        <f t="shared" si="0"/>
        <v>1006</v>
      </c>
    </row>
    <row r="23" spans="2:10" x14ac:dyDescent="0.2">
      <c r="B23" s="5">
        <v>40409</v>
      </c>
      <c r="C23" s="6">
        <v>676</v>
      </c>
      <c r="D23" s="6">
        <v>3</v>
      </c>
      <c r="E23" s="6">
        <v>162</v>
      </c>
      <c r="F23" s="6">
        <v>9</v>
      </c>
      <c r="G23" s="6">
        <v>14</v>
      </c>
      <c r="H23" s="6">
        <v>25</v>
      </c>
      <c r="I23" s="6">
        <v>0</v>
      </c>
      <c r="J23" s="7">
        <f t="shared" si="0"/>
        <v>889</v>
      </c>
    </row>
    <row r="24" spans="2:10" x14ac:dyDescent="0.2">
      <c r="B24" s="5">
        <v>40410</v>
      </c>
      <c r="C24" s="6">
        <v>605</v>
      </c>
      <c r="D24" s="6">
        <v>4</v>
      </c>
      <c r="E24" s="6">
        <v>247</v>
      </c>
      <c r="F24" s="6">
        <v>3</v>
      </c>
      <c r="G24" s="6">
        <v>15</v>
      </c>
      <c r="H24" s="6">
        <v>56</v>
      </c>
      <c r="I24" s="6">
        <v>0</v>
      </c>
      <c r="J24" s="7">
        <f t="shared" si="0"/>
        <v>930</v>
      </c>
    </row>
    <row r="25" spans="2:10" x14ac:dyDescent="0.2">
      <c r="B25" s="5">
        <v>40413</v>
      </c>
      <c r="C25" s="6">
        <v>575</v>
      </c>
      <c r="D25" s="6">
        <v>2</v>
      </c>
      <c r="E25" s="6">
        <v>172</v>
      </c>
      <c r="F25" s="6">
        <v>1</v>
      </c>
      <c r="G25" s="6">
        <v>12</v>
      </c>
      <c r="H25" s="6">
        <v>19</v>
      </c>
      <c r="I25" s="6">
        <v>3</v>
      </c>
      <c r="J25" s="7">
        <f t="shared" si="0"/>
        <v>784</v>
      </c>
    </row>
    <row r="26" spans="2:10" x14ac:dyDescent="0.2">
      <c r="B26" s="5">
        <v>40414</v>
      </c>
      <c r="C26" s="6">
        <v>616</v>
      </c>
      <c r="D26" s="6">
        <v>10</v>
      </c>
      <c r="E26" s="6">
        <v>195</v>
      </c>
      <c r="F26" s="6">
        <v>5</v>
      </c>
      <c r="G26" s="6">
        <v>20</v>
      </c>
      <c r="H26" s="6">
        <v>9</v>
      </c>
      <c r="I26" s="6">
        <v>0</v>
      </c>
      <c r="J26" s="7">
        <f t="shared" si="0"/>
        <v>855</v>
      </c>
    </row>
    <row r="27" spans="2:10" x14ac:dyDescent="0.2">
      <c r="B27" s="5">
        <v>40415</v>
      </c>
      <c r="C27" s="6">
        <v>650</v>
      </c>
      <c r="D27" s="6">
        <v>1</v>
      </c>
      <c r="E27" s="6">
        <v>174</v>
      </c>
      <c r="F27" s="6">
        <v>7</v>
      </c>
      <c r="G27" s="6">
        <v>20</v>
      </c>
      <c r="H27" s="6">
        <v>18</v>
      </c>
      <c r="I27" s="6">
        <v>4</v>
      </c>
      <c r="J27" s="7">
        <f t="shared" si="0"/>
        <v>874</v>
      </c>
    </row>
    <row r="28" spans="2:10" x14ac:dyDescent="0.2">
      <c r="B28" s="5">
        <v>40416</v>
      </c>
      <c r="C28" s="6">
        <v>649</v>
      </c>
      <c r="D28" s="6">
        <v>14</v>
      </c>
      <c r="E28" s="6">
        <v>138</v>
      </c>
      <c r="F28" s="6">
        <v>3</v>
      </c>
      <c r="G28" s="6">
        <v>21</v>
      </c>
      <c r="H28" s="6">
        <v>3</v>
      </c>
      <c r="I28" s="6">
        <v>1</v>
      </c>
      <c r="J28" s="7">
        <f t="shared" si="0"/>
        <v>829</v>
      </c>
    </row>
    <row r="29" spans="2:10" x14ac:dyDescent="0.2">
      <c r="B29" s="5">
        <v>40417</v>
      </c>
      <c r="C29" s="6">
        <v>614</v>
      </c>
      <c r="D29" s="6">
        <v>6</v>
      </c>
      <c r="E29" s="6">
        <v>140</v>
      </c>
      <c r="F29" s="6">
        <v>3</v>
      </c>
      <c r="G29" s="6">
        <v>14</v>
      </c>
      <c r="H29" s="6">
        <v>120</v>
      </c>
      <c r="I29" s="6">
        <v>3</v>
      </c>
      <c r="J29" s="7">
        <f t="shared" si="0"/>
        <v>900</v>
      </c>
    </row>
    <row r="30" spans="2:10" x14ac:dyDescent="0.2">
      <c r="B30" s="5">
        <v>40420</v>
      </c>
      <c r="C30" s="6">
        <v>733</v>
      </c>
      <c r="D30" s="6">
        <v>7</v>
      </c>
      <c r="E30" s="6">
        <v>142</v>
      </c>
      <c r="F30" s="6">
        <v>0</v>
      </c>
      <c r="G30" s="6">
        <v>18</v>
      </c>
      <c r="H30" s="6">
        <v>18</v>
      </c>
      <c r="I30" s="6">
        <v>1</v>
      </c>
      <c r="J30" s="7">
        <f t="shared" si="0"/>
        <v>919</v>
      </c>
    </row>
    <row r="31" spans="2:10" x14ac:dyDescent="0.2">
      <c r="B31" s="5">
        <v>40421</v>
      </c>
      <c r="C31" s="6">
        <v>694</v>
      </c>
      <c r="D31" s="6">
        <v>16</v>
      </c>
      <c r="E31" s="6">
        <v>284</v>
      </c>
      <c r="F31" s="6">
        <v>2</v>
      </c>
      <c r="G31" s="6">
        <v>16</v>
      </c>
      <c r="H31" s="6">
        <v>3</v>
      </c>
      <c r="I31" s="6">
        <v>0</v>
      </c>
      <c r="J31" s="7">
        <f t="shared" si="0"/>
        <v>1015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37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40392</v>
      </c>
      <c r="C36" s="7">
        <v>23446.860874999998</v>
      </c>
      <c r="D36" s="7">
        <v>562.46633599999996</v>
      </c>
      <c r="E36" s="7">
        <v>68453.934542999996</v>
      </c>
      <c r="F36" s="7">
        <v>3.12</v>
      </c>
      <c r="G36" s="7">
        <v>2640.176246</v>
      </c>
      <c r="H36" s="7">
        <v>642.21666000000005</v>
      </c>
      <c r="I36" s="7">
        <v>9.9970000000000007E-3</v>
      </c>
      <c r="J36" s="7">
        <f t="shared" ref="J36:J57" si="1">SUM(C36:I36)</f>
        <v>95748.784656999997</v>
      </c>
    </row>
    <row r="37" spans="2:10" x14ac:dyDescent="0.2">
      <c r="B37" s="9">
        <v>40393</v>
      </c>
      <c r="C37" s="7">
        <v>26719.467631</v>
      </c>
      <c r="D37" s="7">
        <v>324.07541199999997</v>
      </c>
      <c r="E37" s="7">
        <v>55166.046452000002</v>
      </c>
      <c r="F37" s="7">
        <v>5.8469949999999997</v>
      </c>
      <c r="G37" s="7">
        <v>3714.5898609999999</v>
      </c>
      <c r="H37" s="7">
        <v>436.68129599999997</v>
      </c>
      <c r="I37" s="10">
        <v>7.1549999999999999E-3</v>
      </c>
      <c r="J37" s="7">
        <f t="shared" si="1"/>
        <v>86366.714801999988</v>
      </c>
    </row>
    <row r="38" spans="2:10" x14ac:dyDescent="0.2">
      <c r="B38" s="9">
        <v>40394</v>
      </c>
      <c r="C38" s="7">
        <v>45937.738275999996</v>
      </c>
      <c r="D38" s="7">
        <v>344.41299099999998</v>
      </c>
      <c r="E38" s="7">
        <v>105520.31026494999</v>
      </c>
      <c r="F38" s="7">
        <v>27.091999999999999</v>
      </c>
      <c r="G38" s="7">
        <v>4002.0581670000001</v>
      </c>
      <c r="H38" s="7">
        <v>649.31231700000001</v>
      </c>
      <c r="I38" s="7">
        <v>4.9592999999999998E-2</v>
      </c>
      <c r="J38" s="7">
        <f t="shared" si="1"/>
        <v>156480.97360895001</v>
      </c>
    </row>
    <row r="39" spans="2:10" x14ac:dyDescent="0.2">
      <c r="B39" s="9">
        <v>40395</v>
      </c>
      <c r="C39" s="7">
        <v>35478.951056999998</v>
      </c>
      <c r="D39" s="7">
        <v>11809.425053999999</v>
      </c>
      <c r="E39" s="7">
        <v>44544.171477595599</v>
      </c>
      <c r="F39" s="7">
        <v>0.39</v>
      </c>
      <c r="G39" s="7">
        <v>1635.484772</v>
      </c>
      <c r="H39" s="7">
        <v>221.28854899999999</v>
      </c>
      <c r="I39" s="10">
        <v>0</v>
      </c>
      <c r="J39" s="7">
        <f t="shared" si="1"/>
        <v>93689.710909595597</v>
      </c>
    </row>
    <row r="40" spans="2:10" x14ac:dyDescent="0.2">
      <c r="B40" s="9">
        <v>40396</v>
      </c>
      <c r="C40" s="7">
        <v>40523.553461000003</v>
      </c>
      <c r="D40" s="7">
        <v>14931.12306</v>
      </c>
      <c r="E40" s="7">
        <v>47768.622058467205</v>
      </c>
      <c r="F40" s="7">
        <v>13.6508</v>
      </c>
      <c r="G40" s="7">
        <v>1143.5801759999999</v>
      </c>
      <c r="H40" s="7">
        <v>4057.1400140000001</v>
      </c>
      <c r="I40" s="7">
        <v>2.1864859999999999</v>
      </c>
      <c r="J40" s="7">
        <f t="shared" si="1"/>
        <v>108439.85605546721</v>
      </c>
    </row>
    <row r="41" spans="2:10" x14ac:dyDescent="0.2">
      <c r="B41" s="9">
        <v>40399</v>
      </c>
      <c r="C41" s="7">
        <v>48444.334634999999</v>
      </c>
      <c r="D41" s="7">
        <v>390.70611100000002</v>
      </c>
      <c r="E41" s="7">
        <v>128759.731841</v>
      </c>
      <c r="F41" s="7">
        <v>12.22</v>
      </c>
      <c r="G41" s="7">
        <v>6250.6120229999997</v>
      </c>
      <c r="H41" s="7">
        <v>338.44803899999999</v>
      </c>
      <c r="I41" s="10">
        <v>0</v>
      </c>
      <c r="J41" s="7">
        <f t="shared" si="1"/>
        <v>184196.05264899999</v>
      </c>
    </row>
    <row r="42" spans="2:10" x14ac:dyDescent="0.2">
      <c r="B42" s="9">
        <v>40400</v>
      </c>
      <c r="C42" s="7">
        <v>27231.557347999998</v>
      </c>
      <c r="D42" s="7">
        <v>353.25761999999997</v>
      </c>
      <c r="E42" s="7">
        <v>122509.285670752</v>
      </c>
      <c r="F42" s="7">
        <v>0</v>
      </c>
      <c r="G42" s="7">
        <v>1067.86654</v>
      </c>
      <c r="H42" s="7">
        <v>440.99604599999998</v>
      </c>
      <c r="I42" s="7">
        <v>0</v>
      </c>
      <c r="J42" s="7">
        <f t="shared" si="1"/>
        <v>151602.96322475196</v>
      </c>
    </row>
    <row r="43" spans="2:10" x14ac:dyDescent="0.2">
      <c r="B43" s="9">
        <v>40401</v>
      </c>
      <c r="C43" s="7">
        <v>30626.058463000001</v>
      </c>
      <c r="D43" s="7">
        <v>412.888735</v>
      </c>
      <c r="E43" s="7">
        <v>67629.691720584</v>
      </c>
      <c r="F43" s="7">
        <v>1.58</v>
      </c>
      <c r="G43" s="7">
        <v>444.62484799999999</v>
      </c>
      <c r="H43" s="7">
        <v>576.42778099999998</v>
      </c>
      <c r="I43" s="10">
        <v>0.14206199999999999</v>
      </c>
      <c r="J43" s="7">
        <f t="shared" si="1"/>
        <v>99691.413609584022</v>
      </c>
    </row>
    <row r="44" spans="2:10" x14ac:dyDescent="0.2">
      <c r="B44" s="9">
        <v>40402</v>
      </c>
      <c r="C44" s="7">
        <v>78295.759627000007</v>
      </c>
      <c r="D44" s="7">
        <v>2404.1022200000002</v>
      </c>
      <c r="E44" s="7">
        <v>81194.257963747601</v>
      </c>
      <c r="F44" s="7">
        <v>2.7334999999999998</v>
      </c>
      <c r="G44" s="7">
        <v>10147.597673</v>
      </c>
      <c r="H44" s="7">
        <v>348.86359299999998</v>
      </c>
      <c r="I44" s="7">
        <v>0</v>
      </c>
      <c r="J44" s="7">
        <f t="shared" si="1"/>
        <v>172393.31457674762</v>
      </c>
    </row>
    <row r="45" spans="2:10" x14ac:dyDescent="0.2">
      <c r="B45" s="9">
        <v>40403</v>
      </c>
      <c r="C45" s="7">
        <v>83868.454698000001</v>
      </c>
      <c r="D45" s="7">
        <v>8372.4338580000003</v>
      </c>
      <c r="E45" s="7">
        <v>65736.534538000007</v>
      </c>
      <c r="F45" s="7">
        <v>1.56</v>
      </c>
      <c r="G45" s="7">
        <v>1859.073997</v>
      </c>
      <c r="H45" s="7">
        <v>3609.1739470000002</v>
      </c>
      <c r="I45" s="10">
        <v>0</v>
      </c>
      <c r="J45" s="7">
        <f t="shared" si="1"/>
        <v>163447.23103800003</v>
      </c>
    </row>
    <row r="46" spans="2:10" x14ac:dyDescent="0.2">
      <c r="B46" s="9">
        <v>40406</v>
      </c>
      <c r="C46" s="7">
        <v>58807.559729000001</v>
      </c>
      <c r="D46" s="7">
        <v>214.84084899999999</v>
      </c>
      <c r="E46" s="7">
        <v>62842.016185</v>
      </c>
      <c r="F46" s="7">
        <v>2.7296999999999998</v>
      </c>
      <c r="G46" s="7">
        <v>2303.7745519999999</v>
      </c>
      <c r="H46" s="7">
        <v>257.98920299999997</v>
      </c>
      <c r="I46" s="7">
        <v>0</v>
      </c>
      <c r="J46" s="7">
        <f t="shared" si="1"/>
        <v>124428.910218</v>
      </c>
    </row>
    <row r="47" spans="2:10" x14ac:dyDescent="0.2">
      <c r="B47" s="9">
        <v>40407</v>
      </c>
      <c r="C47" s="7">
        <v>42669.033860000003</v>
      </c>
      <c r="D47" s="7">
        <v>80.092337000000001</v>
      </c>
      <c r="E47" s="7">
        <v>104887.77608542239</v>
      </c>
      <c r="F47" s="7">
        <v>2.73</v>
      </c>
      <c r="G47" s="7">
        <v>4635.2430889999996</v>
      </c>
      <c r="H47" s="7">
        <v>351.08932700000003</v>
      </c>
      <c r="I47" s="10">
        <v>0.25795400000000002</v>
      </c>
      <c r="J47" s="7">
        <f t="shared" si="1"/>
        <v>152626.22265242241</v>
      </c>
    </row>
    <row r="48" spans="2:10" x14ac:dyDescent="0.2">
      <c r="B48" s="9">
        <v>40408</v>
      </c>
      <c r="C48" s="7">
        <v>35902.146822000002</v>
      </c>
      <c r="D48" s="7">
        <v>493.21377899999999</v>
      </c>
      <c r="E48" s="7">
        <v>70711.954801447602</v>
      </c>
      <c r="F48" s="7">
        <v>1.155</v>
      </c>
      <c r="G48" s="7">
        <v>1530.9985320000001</v>
      </c>
      <c r="H48" s="7">
        <v>466.63053500000001</v>
      </c>
      <c r="I48" s="10">
        <v>0</v>
      </c>
      <c r="J48" s="7">
        <f t="shared" si="1"/>
        <v>109106.0994694476</v>
      </c>
    </row>
    <row r="49" spans="2:10" x14ac:dyDescent="0.2">
      <c r="B49" s="9">
        <v>40409</v>
      </c>
      <c r="C49" s="7">
        <v>34912.748781000002</v>
      </c>
      <c r="D49" s="7">
        <v>186.62461300000001</v>
      </c>
      <c r="E49" s="7">
        <v>76781.405708999999</v>
      </c>
      <c r="F49" s="7">
        <v>17.111699999999999</v>
      </c>
      <c r="G49" s="7">
        <v>4552.706091</v>
      </c>
      <c r="H49" s="7">
        <v>604.31614400000001</v>
      </c>
      <c r="I49" s="7">
        <v>0</v>
      </c>
      <c r="J49" s="7">
        <f t="shared" si="1"/>
        <v>117054.913038</v>
      </c>
    </row>
    <row r="50" spans="2:10" x14ac:dyDescent="0.2">
      <c r="B50" s="9">
        <v>40410</v>
      </c>
      <c r="C50" s="7">
        <v>54992.757052000001</v>
      </c>
      <c r="D50" s="7">
        <v>159.69141300000001</v>
      </c>
      <c r="E50" s="7">
        <v>61216.168806000001</v>
      </c>
      <c r="F50" s="7">
        <v>3.8</v>
      </c>
      <c r="G50" s="7">
        <v>6805.0332500000004</v>
      </c>
      <c r="H50" s="7">
        <v>1044.8071789999999</v>
      </c>
      <c r="I50" s="7">
        <v>0</v>
      </c>
      <c r="J50" s="7">
        <f t="shared" si="1"/>
        <v>124222.25769999999</v>
      </c>
    </row>
    <row r="51" spans="2:10" x14ac:dyDescent="0.2">
      <c r="B51" s="9">
        <v>40413</v>
      </c>
      <c r="C51" s="7">
        <v>26470.648731000001</v>
      </c>
      <c r="D51" s="7">
        <v>122.490055</v>
      </c>
      <c r="E51" s="7">
        <v>63841.089748026003</v>
      </c>
      <c r="F51" s="7">
        <v>0.76</v>
      </c>
      <c r="G51" s="7">
        <v>2290.3607969999998</v>
      </c>
      <c r="H51" s="7">
        <v>282.18265500000001</v>
      </c>
      <c r="I51" s="7">
        <v>0.199513</v>
      </c>
      <c r="J51" s="7">
        <f t="shared" si="1"/>
        <v>93007.731499025991</v>
      </c>
    </row>
    <row r="52" spans="2:10" x14ac:dyDescent="0.2">
      <c r="B52" s="9">
        <v>40414</v>
      </c>
      <c r="C52" s="7">
        <v>33072.430219000002</v>
      </c>
      <c r="D52" s="7">
        <v>6503.0354580000003</v>
      </c>
      <c r="E52" s="7">
        <v>46656.25505675</v>
      </c>
      <c r="F52" s="7">
        <v>7.4093</v>
      </c>
      <c r="G52" s="7">
        <v>3337.1776570000002</v>
      </c>
      <c r="H52" s="7">
        <v>166.67386500000001</v>
      </c>
      <c r="I52" s="7">
        <v>0</v>
      </c>
      <c r="J52" s="7">
        <f t="shared" si="1"/>
        <v>89742.981555749997</v>
      </c>
    </row>
    <row r="53" spans="2:10" x14ac:dyDescent="0.2">
      <c r="B53" s="9">
        <v>40415</v>
      </c>
      <c r="C53" s="7">
        <v>29898.186460000001</v>
      </c>
      <c r="D53" s="7">
        <v>4.1258650000000001</v>
      </c>
      <c r="E53" s="7">
        <v>48450.823898353898</v>
      </c>
      <c r="F53" s="7">
        <v>12.404999999999999</v>
      </c>
      <c r="G53" s="7">
        <v>2879.9187259999999</v>
      </c>
      <c r="H53" s="7">
        <v>561.22188300000005</v>
      </c>
      <c r="I53" s="7">
        <v>8.8658000000000001E-2</v>
      </c>
      <c r="J53" s="7">
        <f t="shared" si="1"/>
        <v>81806.770490353898</v>
      </c>
    </row>
    <row r="54" spans="2:10" x14ac:dyDescent="0.2">
      <c r="B54" s="9">
        <v>40416</v>
      </c>
      <c r="C54" s="7">
        <v>25220.583854</v>
      </c>
      <c r="D54" s="7">
        <v>1215.3203000000001</v>
      </c>
      <c r="E54" s="7">
        <v>52170.370857826398</v>
      </c>
      <c r="F54" s="7">
        <v>6.24</v>
      </c>
      <c r="G54" s="7">
        <v>11043.129788</v>
      </c>
      <c r="H54" s="7">
        <v>62.961002000000001</v>
      </c>
      <c r="I54" s="7">
        <v>9.9970000000000007E-3</v>
      </c>
      <c r="J54" s="7">
        <f t="shared" si="1"/>
        <v>89718.615798826402</v>
      </c>
    </row>
    <row r="55" spans="2:10" x14ac:dyDescent="0.2">
      <c r="B55" s="9">
        <v>40417</v>
      </c>
      <c r="C55" s="7">
        <v>19367.480645</v>
      </c>
      <c r="D55" s="7">
        <v>270.02963099999999</v>
      </c>
      <c r="E55" s="7">
        <v>39595.215634</v>
      </c>
      <c r="F55" s="7">
        <v>17.996036</v>
      </c>
      <c r="G55" s="7">
        <v>2778.6374940000001</v>
      </c>
      <c r="H55" s="7">
        <v>2810.6984240000002</v>
      </c>
      <c r="I55" s="7">
        <v>0.31486500000000001</v>
      </c>
      <c r="J55" s="7">
        <f t="shared" si="1"/>
        <v>64840.372729000002</v>
      </c>
    </row>
    <row r="56" spans="2:10" x14ac:dyDescent="0.2">
      <c r="B56" s="9">
        <v>40420</v>
      </c>
      <c r="C56" s="7">
        <v>29798.982319999999</v>
      </c>
      <c r="D56" s="7">
        <v>450.77549399999998</v>
      </c>
      <c r="E56" s="7">
        <v>56814.399904900005</v>
      </c>
      <c r="F56" s="7">
        <v>0</v>
      </c>
      <c r="G56" s="7">
        <v>929.476946</v>
      </c>
      <c r="H56" s="7">
        <v>325.995364</v>
      </c>
      <c r="I56" s="7">
        <v>9.9509999999999998E-3</v>
      </c>
      <c r="J56" s="7">
        <f t="shared" si="1"/>
        <v>88319.639979900006</v>
      </c>
    </row>
    <row r="57" spans="2:10" x14ac:dyDescent="0.2">
      <c r="B57" s="9">
        <v>40421</v>
      </c>
      <c r="C57" s="7">
        <v>97482.229569999996</v>
      </c>
      <c r="D57" s="7">
        <v>953.70013900000004</v>
      </c>
      <c r="E57" s="7">
        <v>81840.519084105996</v>
      </c>
      <c r="F57" s="7">
        <v>10.6587</v>
      </c>
      <c r="G57" s="7">
        <v>6461.6028020000003</v>
      </c>
      <c r="H57" s="7">
        <v>837.41510500000004</v>
      </c>
      <c r="I57" s="7">
        <v>0</v>
      </c>
      <c r="J57" s="7">
        <f t="shared" si="1"/>
        <v>187586.12540010599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36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4.25" customHeight="1" x14ac:dyDescent="0.2">
      <c r="B60" s="13" t="s">
        <v>22</v>
      </c>
      <c r="C60" s="13"/>
      <c r="D60" s="13"/>
      <c r="E60" s="24">
        <v>1730</v>
      </c>
      <c r="F60" s="24"/>
      <c r="G60" s="15" t="s">
        <v>17</v>
      </c>
      <c r="H60" s="16"/>
      <c r="I60" s="16"/>
      <c r="J60" s="8"/>
    </row>
    <row r="61" spans="2:10" ht="14.25" customHeight="1" x14ac:dyDescent="0.2">
      <c r="B61" s="17" t="s">
        <v>21</v>
      </c>
      <c r="C61" s="17"/>
      <c r="D61" s="17"/>
      <c r="E61" s="25">
        <v>1657</v>
      </c>
      <c r="F61" s="25"/>
      <c r="G61" s="16" t="s">
        <v>17</v>
      </c>
      <c r="H61" s="16"/>
      <c r="I61" s="16"/>
      <c r="J61" s="8"/>
    </row>
    <row r="62" spans="2:10" ht="14.25" customHeight="1" x14ac:dyDescent="0.2">
      <c r="B62" s="17" t="s">
        <v>20</v>
      </c>
      <c r="C62" s="17"/>
      <c r="D62" s="17"/>
      <c r="E62" s="25">
        <v>1502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26</v>
      </c>
      <c r="C63" s="17"/>
      <c r="D63" s="17"/>
      <c r="E63" s="25">
        <v>1337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24</v>
      </c>
      <c r="C64" s="17"/>
      <c r="D64" s="17"/>
      <c r="E64" s="25">
        <v>1006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27</v>
      </c>
      <c r="C65" s="17"/>
      <c r="D65" s="17"/>
      <c r="E65" s="25">
        <v>728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35</v>
      </c>
      <c r="C66" s="17"/>
      <c r="D66" s="17"/>
      <c r="E66" s="25">
        <v>714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23</v>
      </c>
      <c r="C67" s="17"/>
      <c r="D67" s="17"/>
      <c r="E67" s="25">
        <v>698</v>
      </c>
      <c r="F67" s="25"/>
      <c r="G67" s="16" t="s">
        <v>17</v>
      </c>
      <c r="H67" s="16"/>
      <c r="I67" s="16"/>
      <c r="J67" s="8"/>
    </row>
    <row r="68" spans="2:14" ht="14.25" customHeight="1" x14ac:dyDescent="0.2">
      <c r="B68" s="17" t="s">
        <v>31</v>
      </c>
      <c r="C68" s="17"/>
      <c r="D68" s="17"/>
      <c r="E68" s="25">
        <v>642</v>
      </c>
      <c r="F68" s="25"/>
      <c r="G68" s="16" t="s">
        <v>18</v>
      </c>
      <c r="H68" s="16"/>
      <c r="I68" s="16"/>
      <c r="J68" s="8"/>
    </row>
    <row r="69" spans="2:14" ht="13.5" thickBot="1" x14ac:dyDescent="0.25">
      <c r="B69" s="19" t="s">
        <v>41</v>
      </c>
      <c r="C69" s="19"/>
      <c r="D69" s="19"/>
      <c r="E69" s="26">
        <v>559</v>
      </c>
      <c r="F69" s="26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7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8:J8"/>
    <mergeCell ref="B34:J34"/>
    <mergeCell ref="B59:D59"/>
    <mergeCell ref="E59:F59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selection activeCell="C34" sqref="C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35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7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46" t="s">
        <v>19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</row>
    <row r="6" spans="1:21" x14ac:dyDescent="0.2">
      <c r="B6" s="2"/>
    </row>
    <row r="8" spans="1:21" ht="27" customHeight="1" x14ac:dyDescent="0.2">
      <c r="B8" s="40" t="s">
        <v>43</v>
      </c>
      <c r="C8" s="41"/>
      <c r="D8" s="41"/>
      <c r="E8" s="41"/>
      <c r="F8" s="41"/>
      <c r="G8" s="41"/>
      <c r="H8" s="41"/>
      <c r="I8" s="41"/>
      <c r="J8" s="42"/>
    </row>
    <row r="9" spans="1:21" ht="45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4" t="s">
        <v>11</v>
      </c>
      <c r="J9" s="3" t="s">
        <v>12</v>
      </c>
    </row>
    <row r="10" spans="1:21" x14ac:dyDescent="0.2">
      <c r="B10" s="5">
        <v>40422</v>
      </c>
      <c r="C10" s="6">
        <v>606</v>
      </c>
      <c r="D10" s="6">
        <v>7</v>
      </c>
      <c r="E10" s="6">
        <v>156</v>
      </c>
      <c r="F10" s="6">
        <v>5</v>
      </c>
      <c r="G10" s="6">
        <v>11</v>
      </c>
      <c r="H10" s="6">
        <v>17</v>
      </c>
      <c r="I10" s="6">
        <v>0</v>
      </c>
      <c r="J10" s="7">
        <f t="shared" ref="J10:J29" si="0">SUM(C10:I10)</f>
        <v>802</v>
      </c>
    </row>
    <row r="11" spans="1:21" ht="12.75" customHeight="1" x14ac:dyDescent="0.2">
      <c r="B11" s="5">
        <v>40423</v>
      </c>
      <c r="C11" s="6">
        <v>669</v>
      </c>
      <c r="D11" s="6">
        <v>7</v>
      </c>
      <c r="E11" s="6">
        <v>251</v>
      </c>
      <c r="F11" s="6">
        <v>1</v>
      </c>
      <c r="G11" s="6">
        <v>17</v>
      </c>
      <c r="H11" s="6">
        <v>7</v>
      </c>
      <c r="I11" s="6">
        <v>0</v>
      </c>
      <c r="J11" s="7">
        <f t="shared" si="0"/>
        <v>952</v>
      </c>
    </row>
    <row r="12" spans="1:21" ht="12.75" customHeight="1" x14ac:dyDescent="0.2">
      <c r="B12" s="5">
        <v>40424</v>
      </c>
      <c r="C12" s="6">
        <v>598</v>
      </c>
      <c r="D12" s="6">
        <v>3</v>
      </c>
      <c r="E12" s="6">
        <v>177</v>
      </c>
      <c r="F12" s="6">
        <v>5</v>
      </c>
      <c r="G12" s="6">
        <v>22</v>
      </c>
      <c r="H12" s="6">
        <v>102</v>
      </c>
      <c r="I12" s="6">
        <v>3</v>
      </c>
      <c r="J12" s="7">
        <f t="shared" si="0"/>
        <v>910</v>
      </c>
    </row>
    <row r="13" spans="1:21" ht="12.75" customHeight="1" x14ac:dyDescent="0.2">
      <c r="B13" s="5">
        <v>40427</v>
      </c>
      <c r="C13" s="6">
        <v>574</v>
      </c>
      <c r="D13" s="6">
        <v>5</v>
      </c>
      <c r="E13" s="6">
        <v>92</v>
      </c>
      <c r="F13" s="6">
        <v>0</v>
      </c>
      <c r="G13" s="6">
        <v>32</v>
      </c>
      <c r="H13" s="6">
        <v>83</v>
      </c>
      <c r="I13" s="6">
        <v>0</v>
      </c>
      <c r="J13" s="7">
        <f t="shared" si="0"/>
        <v>786</v>
      </c>
    </row>
    <row r="14" spans="1:21" ht="12.75" customHeight="1" x14ac:dyDescent="0.2">
      <c r="B14" s="5">
        <v>40428</v>
      </c>
      <c r="C14" s="6">
        <v>615</v>
      </c>
      <c r="D14" s="6">
        <v>8</v>
      </c>
      <c r="E14" s="6">
        <v>180</v>
      </c>
      <c r="F14" s="6">
        <v>1</v>
      </c>
      <c r="G14" s="6">
        <v>12</v>
      </c>
      <c r="H14" s="6">
        <v>29</v>
      </c>
      <c r="I14" s="6">
        <v>7</v>
      </c>
      <c r="J14" s="7">
        <f t="shared" si="0"/>
        <v>852</v>
      </c>
    </row>
    <row r="15" spans="1:21" ht="12.75" customHeight="1" x14ac:dyDescent="0.2">
      <c r="B15" s="5">
        <v>40429</v>
      </c>
      <c r="C15" s="6">
        <v>692</v>
      </c>
      <c r="D15" s="6">
        <v>6</v>
      </c>
      <c r="E15" s="6">
        <v>152</v>
      </c>
      <c r="F15" s="6">
        <v>6</v>
      </c>
      <c r="G15" s="6">
        <v>21</v>
      </c>
      <c r="H15" s="6">
        <v>8</v>
      </c>
      <c r="I15" s="6">
        <v>0</v>
      </c>
      <c r="J15" s="7">
        <f t="shared" si="0"/>
        <v>885</v>
      </c>
    </row>
    <row r="16" spans="1:21" ht="12.75" customHeight="1" x14ac:dyDescent="0.2">
      <c r="B16" s="5">
        <v>40430</v>
      </c>
      <c r="C16" s="6">
        <v>773</v>
      </c>
      <c r="D16" s="6">
        <v>7</v>
      </c>
      <c r="E16" s="6">
        <v>138</v>
      </c>
      <c r="F16" s="6">
        <v>4</v>
      </c>
      <c r="G16" s="6">
        <v>31</v>
      </c>
      <c r="H16" s="6">
        <v>19</v>
      </c>
      <c r="I16" s="6">
        <v>3</v>
      </c>
      <c r="J16" s="7">
        <f t="shared" si="0"/>
        <v>975</v>
      </c>
    </row>
    <row r="17" spans="2:10" ht="12.75" customHeight="1" x14ac:dyDescent="0.2">
      <c r="B17" s="5">
        <v>40431</v>
      </c>
      <c r="C17" s="6">
        <v>544</v>
      </c>
      <c r="D17" s="6">
        <v>6</v>
      </c>
      <c r="E17" s="6">
        <v>116</v>
      </c>
      <c r="F17" s="6">
        <v>2</v>
      </c>
      <c r="G17" s="6">
        <v>14</v>
      </c>
      <c r="H17" s="6">
        <v>110</v>
      </c>
      <c r="I17" s="6">
        <v>13</v>
      </c>
      <c r="J17" s="7">
        <f t="shared" si="0"/>
        <v>805</v>
      </c>
    </row>
    <row r="18" spans="2:10" ht="13.5" customHeight="1" x14ac:dyDescent="0.2">
      <c r="B18" s="5">
        <v>40434</v>
      </c>
      <c r="C18" s="6">
        <v>627</v>
      </c>
      <c r="D18" s="6">
        <v>4</v>
      </c>
      <c r="E18" s="6">
        <v>251</v>
      </c>
      <c r="F18" s="6">
        <v>2</v>
      </c>
      <c r="G18" s="6">
        <v>5</v>
      </c>
      <c r="H18" s="6">
        <v>24</v>
      </c>
      <c r="I18" s="6">
        <v>12</v>
      </c>
      <c r="J18" s="7">
        <f t="shared" si="0"/>
        <v>925</v>
      </c>
    </row>
    <row r="19" spans="2:10" x14ac:dyDescent="0.2">
      <c r="B19" s="5">
        <v>40435</v>
      </c>
      <c r="C19" s="6">
        <v>761</v>
      </c>
      <c r="D19" s="6">
        <v>7</v>
      </c>
      <c r="E19" s="6">
        <v>227</v>
      </c>
      <c r="F19" s="6">
        <v>0</v>
      </c>
      <c r="G19" s="6">
        <v>19</v>
      </c>
      <c r="H19" s="6">
        <v>16</v>
      </c>
      <c r="I19" s="6">
        <v>7</v>
      </c>
      <c r="J19" s="7">
        <f t="shared" si="0"/>
        <v>1037</v>
      </c>
    </row>
    <row r="20" spans="2:10" x14ac:dyDescent="0.2">
      <c r="B20" s="5">
        <v>40436</v>
      </c>
      <c r="C20" s="6">
        <v>710</v>
      </c>
      <c r="D20" s="6">
        <v>8</v>
      </c>
      <c r="E20" s="6">
        <v>183</v>
      </c>
      <c r="F20" s="6">
        <v>0</v>
      </c>
      <c r="G20" s="6">
        <v>13</v>
      </c>
      <c r="H20" s="6">
        <v>22</v>
      </c>
      <c r="I20" s="6">
        <v>5</v>
      </c>
      <c r="J20" s="7">
        <f t="shared" si="0"/>
        <v>941</v>
      </c>
    </row>
    <row r="21" spans="2:10" x14ac:dyDescent="0.2">
      <c r="B21" s="5">
        <v>40437</v>
      </c>
      <c r="C21" s="6">
        <v>458</v>
      </c>
      <c r="D21" s="6">
        <v>8</v>
      </c>
      <c r="E21" s="6">
        <v>111</v>
      </c>
      <c r="F21" s="6">
        <v>0</v>
      </c>
      <c r="G21" s="6">
        <v>13</v>
      </c>
      <c r="H21" s="6">
        <v>64</v>
      </c>
      <c r="I21" s="6">
        <v>0</v>
      </c>
      <c r="J21" s="7">
        <f t="shared" si="0"/>
        <v>654</v>
      </c>
    </row>
    <row r="22" spans="2:10" x14ac:dyDescent="0.2">
      <c r="B22" s="5">
        <v>40442</v>
      </c>
      <c r="C22" s="6">
        <v>621</v>
      </c>
      <c r="D22" s="6">
        <v>1</v>
      </c>
      <c r="E22" s="6">
        <v>147</v>
      </c>
      <c r="F22" s="6">
        <v>2</v>
      </c>
      <c r="G22" s="6">
        <v>20</v>
      </c>
      <c r="H22" s="6">
        <v>17</v>
      </c>
      <c r="I22" s="6">
        <v>2</v>
      </c>
      <c r="J22" s="7">
        <f t="shared" si="0"/>
        <v>810</v>
      </c>
    </row>
    <row r="23" spans="2:10" x14ac:dyDescent="0.2">
      <c r="B23" s="5">
        <v>40443</v>
      </c>
      <c r="C23" s="6">
        <v>680</v>
      </c>
      <c r="D23" s="6">
        <v>9</v>
      </c>
      <c r="E23" s="6">
        <v>267</v>
      </c>
      <c r="F23" s="6">
        <v>5</v>
      </c>
      <c r="G23" s="6">
        <v>17</v>
      </c>
      <c r="H23" s="6">
        <v>7</v>
      </c>
      <c r="I23" s="6">
        <v>0</v>
      </c>
      <c r="J23" s="7">
        <f t="shared" si="0"/>
        <v>985</v>
      </c>
    </row>
    <row r="24" spans="2:10" x14ac:dyDescent="0.2">
      <c r="B24" s="5">
        <v>40444</v>
      </c>
      <c r="C24" s="6">
        <v>715</v>
      </c>
      <c r="D24" s="6">
        <v>5</v>
      </c>
      <c r="E24" s="6">
        <v>165</v>
      </c>
      <c r="F24" s="6">
        <v>2</v>
      </c>
      <c r="G24" s="6">
        <v>9</v>
      </c>
      <c r="H24" s="6">
        <v>19</v>
      </c>
      <c r="I24" s="6">
        <v>8</v>
      </c>
      <c r="J24" s="7">
        <f t="shared" si="0"/>
        <v>923</v>
      </c>
    </row>
    <row r="25" spans="2:10" x14ac:dyDescent="0.2">
      <c r="B25" s="5">
        <v>40445</v>
      </c>
      <c r="C25" s="6">
        <v>589</v>
      </c>
      <c r="D25" s="6">
        <v>8</v>
      </c>
      <c r="E25" s="6">
        <v>147</v>
      </c>
      <c r="F25" s="6">
        <v>3</v>
      </c>
      <c r="G25" s="6">
        <v>9</v>
      </c>
      <c r="H25" s="6">
        <v>56</v>
      </c>
      <c r="I25" s="6">
        <v>1</v>
      </c>
      <c r="J25" s="7">
        <f t="shared" si="0"/>
        <v>813</v>
      </c>
    </row>
    <row r="26" spans="2:10" x14ac:dyDescent="0.2">
      <c r="B26" s="5">
        <v>40448</v>
      </c>
      <c r="C26" s="6">
        <v>609</v>
      </c>
      <c r="D26" s="6">
        <v>11</v>
      </c>
      <c r="E26" s="6">
        <v>131</v>
      </c>
      <c r="F26" s="6">
        <v>0</v>
      </c>
      <c r="G26" s="6">
        <v>16</v>
      </c>
      <c r="H26" s="6">
        <v>20</v>
      </c>
      <c r="I26" s="6">
        <v>18</v>
      </c>
      <c r="J26" s="7">
        <f t="shared" si="0"/>
        <v>805</v>
      </c>
    </row>
    <row r="27" spans="2:10" x14ac:dyDescent="0.2">
      <c r="B27" s="5">
        <v>40449</v>
      </c>
      <c r="C27" s="6">
        <v>665</v>
      </c>
      <c r="D27" s="6">
        <v>7</v>
      </c>
      <c r="E27" s="6">
        <v>228</v>
      </c>
      <c r="F27" s="6">
        <v>9</v>
      </c>
      <c r="G27" s="6">
        <v>27</v>
      </c>
      <c r="H27" s="6">
        <v>22</v>
      </c>
      <c r="I27" s="6">
        <v>8</v>
      </c>
      <c r="J27" s="7">
        <f t="shared" si="0"/>
        <v>966</v>
      </c>
    </row>
    <row r="28" spans="2:10" x14ac:dyDescent="0.2">
      <c r="B28" s="5">
        <v>40450</v>
      </c>
      <c r="C28" s="6">
        <v>614</v>
      </c>
      <c r="D28" s="6">
        <v>9</v>
      </c>
      <c r="E28" s="6">
        <v>234</v>
      </c>
      <c r="F28" s="6">
        <v>2</v>
      </c>
      <c r="G28" s="6">
        <v>21</v>
      </c>
      <c r="H28" s="6">
        <v>7</v>
      </c>
      <c r="I28" s="6">
        <v>7</v>
      </c>
      <c r="J28" s="7">
        <f t="shared" si="0"/>
        <v>894</v>
      </c>
    </row>
    <row r="29" spans="2:10" x14ac:dyDescent="0.2">
      <c r="B29" s="5">
        <v>40451</v>
      </c>
      <c r="C29" s="6">
        <v>690</v>
      </c>
      <c r="D29" s="6">
        <v>11</v>
      </c>
      <c r="E29" s="6">
        <v>292</v>
      </c>
      <c r="F29" s="6">
        <v>6</v>
      </c>
      <c r="G29" s="6">
        <v>23</v>
      </c>
      <c r="H29" s="6">
        <v>17</v>
      </c>
      <c r="I29" s="6">
        <v>6</v>
      </c>
      <c r="J29" s="7">
        <f t="shared" si="0"/>
        <v>1045</v>
      </c>
    </row>
    <row r="30" spans="2:10" x14ac:dyDescent="0.2">
      <c r="B30" s="31"/>
      <c r="C30" s="30"/>
      <c r="D30" s="30"/>
      <c r="E30" s="30"/>
      <c r="F30" s="30"/>
      <c r="G30" s="30"/>
      <c r="H30" s="30"/>
      <c r="I30" s="30"/>
      <c r="J30" s="28"/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40" t="s">
        <v>42</v>
      </c>
      <c r="C34" s="41"/>
      <c r="D34" s="41"/>
      <c r="E34" s="41"/>
      <c r="F34" s="41"/>
      <c r="G34" s="41"/>
      <c r="H34" s="41"/>
      <c r="I34" s="41"/>
      <c r="J34" s="42"/>
    </row>
    <row r="35" spans="2:10" ht="46.5" customHeight="1" x14ac:dyDescent="0.2"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4" t="s">
        <v>11</v>
      </c>
      <c r="J35" s="3" t="s">
        <v>12</v>
      </c>
    </row>
    <row r="36" spans="2:10" x14ac:dyDescent="0.2">
      <c r="B36" s="9">
        <v>40422</v>
      </c>
      <c r="C36" s="7">
        <v>34100.794287999997</v>
      </c>
      <c r="D36" s="7">
        <v>4612.5387389999996</v>
      </c>
      <c r="E36" s="7">
        <v>69335.242487018011</v>
      </c>
      <c r="F36" s="7">
        <v>7.0709999999999997</v>
      </c>
      <c r="G36" s="7">
        <v>3388.0077729999998</v>
      </c>
      <c r="H36" s="7">
        <v>932.53107299999999</v>
      </c>
      <c r="I36" s="10">
        <v>0</v>
      </c>
      <c r="J36" s="7">
        <f t="shared" ref="J36:J55" si="1">SUM(C36:I36)</f>
        <v>112376.18536001802</v>
      </c>
    </row>
    <row r="37" spans="2:10" x14ac:dyDescent="0.2">
      <c r="B37" s="9">
        <v>40423</v>
      </c>
      <c r="C37" s="7">
        <v>42932.970157000003</v>
      </c>
      <c r="D37" s="7">
        <v>252.62106299999999</v>
      </c>
      <c r="E37" s="7">
        <v>54979.662558687502</v>
      </c>
      <c r="F37" s="7">
        <v>0.39300000000000002</v>
      </c>
      <c r="G37" s="7">
        <v>4200.3554370000002</v>
      </c>
      <c r="H37" s="7">
        <v>271.55262399999998</v>
      </c>
      <c r="I37" s="7">
        <v>0</v>
      </c>
      <c r="J37" s="7">
        <f t="shared" si="1"/>
        <v>102637.55483968751</v>
      </c>
    </row>
    <row r="38" spans="2:10" x14ac:dyDescent="0.2">
      <c r="B38" s="9">
        <v>40424</v>
      </c>
      <c r="C38" s="7">
        <v>36464.457172000002</v>
      </c>
      <c r="D38" s="7">
        <v>127.40538100000001</v>
      </c>
      <c r="E38" s="7">
        <v>52677.698303999998</v>
      </c>
      <c r="F38" s="7">
        <v>10.265000000000001</v>
      </c>
      <c r="G38" s="7">
        <v>3183.5478670000002</v>
      </c>
      <c r="H38" s="7">
        <v>2361.9720109999998</v>
      </c>
      <c r="I38" s="10">
        <v>0.219305</v>
      </c>
      <c r="J38" s="7">
        <f t="shared" si="1"/>
        <v>94825.565040000016</v>
      </c>
    </row>
    <row r="39" spans="2:10" x14ac:dyDescent="0.2">
      <c r="B39" s="9">
        <v>40427</v>
      </c>
      <c r="C39" s="7">
        <v>24141.494959</v>
      </c>
      <c r="D39" s="7">
        <v>185.60554200000001</v>
      </c>
      <c r="E39" s="7">
        <v>34394.575889</v>
      </c>
      <c r="F39" s="7">
        <v>0</v>
      </c>
      <c r="G39" s="7">
        <v>9700.6256620000004</v>
      </c>
      <c r="H39" s="7">
        <v>1246.506963</v>
      </c>
      <c r="I39" s="7">
        <v>0</v>
      </c>
      <c r="J39" s="7">
        <f t="shared" si="1"/>
        <v>69668.809015000006</v>
      </c>
    </row>
    <row r="40" spans="2:10" x14ac:dyDescent="0.2">
      <c r="B40" s="9">
        <v>40428</v>
      </c>
      <c r="C40" s="7">
        <v>24971.785124999999</v>
      </c>
      <c r="D40" s="7">
        <v>242.42307299999999</v>
      </c>
      <c r="E40" s="7">
        <v>62382.583229536198</v>
      </c>
      <c r="F40" s="7">
        <v>0.39500000000000002</v>
      </c>
      <c r="G40" s="7">
        <v>846.12938899999995</v>
      </c>
      <c r="H40" s="7">
        <v>2561.3636780000002</v>
      </c>
      <c r="I40" s="10">
        <v>0.10916099999999999</v>
      </c>
      <c r="J40" s="7">
        <f t="shared" si="1"/>
        <v>91004.788655536191</v>
      </c>
    </row>
    <row r="41" spans="2:10" x14ac:dyDescent="0.2">
      <c r="B41" s="9">
        <v>40429</v>
      </c>
      <c r="C41" s="7">
        <v>28424.090945</v>
      </c>
      <c r="D41" s="7">
        <v>1132.057039</v>
      </c>
      <c r="E41" s="7">
        <v>78976.157668999993</v>
      </c>
      <c r="F41" s="7">
        <v>9.2738999999999994</v>
      </c>
      <c r="G41" s="7">
        <v>3056.9166919999998</v>
      </c>
      <c r="H41" s="7">
        <v>448.519093</v>
      </c>
      <c r="I41" s="7">
        <v>0</v>
      </c>
      <c r="J41" s="7">
        <f t="shared" si="1"/>
        <v>112047.01533799998</v>
      </c>
    </row>
    <row r="42" spans="2:10" x14ac:dyDescent="0.2">
      <c r="B42" s="9">
        <v>40430</v>
      </c>
      <c r="C42" s="7">
        <v>35394.576834</v>
      </c>
      <c r="D42" s="7">
        <v>169.286822</v>
      </c>
      <c r="E42" s="7">
        <v>104215.60694899179</v>
      </c>
      <c r="F42" s="7">
        <v>11.83</v>
      </c>
      <c r="G42" s="7">
        <v>9371.9814659999993</v>
      </c>
      <c r="H42" s="7">
        <v>403.86702400000001</v>
      </c>
      <c r="I42" s="10">
        <v>1.2521340000000001</v>
      </c>
      <c r="J42" s="7">
        <f t="shared" si="1"/>
        <v>149568.40122899177</v>
      </c>
    </row>
    <row r="43" spans="2:10" x14ac:dyDescent="0.2">
      <c r="B43" s="9">
        <v>40431</v>
      </c>
      <c r="C43" s="7">
        <v>21347.402682</v>
      </c>
      <c r="D43" s="7">
        <v>247.434541</v>
      </c>
      <c r="E43" s="7">
        <v>53095.126222999999</v>
      </c>
      <c r="F43" s="7">
        <v>3.234</v>
      </c>
      <c r="G43" s="7">
        <v>5509.9327320000002</v>
      </c>
      <c r="H43" s="7">
        <v>1577.544222</v>
      </c>
      <c r="I43" s="7">
        <v>0.355543</v>
      </c>
      <c r="J43" s="7">
        <f t="shared" si="1"/>
        <v>81781.029942999987</v>
      </c>
    </row>
    <row r="44" spans="2:10" x14ac:dyDescent="0.2">
      <c r="B44" s="9">
        <v>40434</v>
      </c>
      <c r="C44" s="7">
        <v>28293.730949000001</v>
      </c>
      <c r="D44" s="7">
        <v>66.841256000000001</v>
      </c>
      <c r="E44" s="7">
        <v>73622.564316518008</v>
      </c>
      <c r="F44" s="7">
        <v>3.5550000000000002</v>
      </c>
      <c r="G44" s="7">
        <v>521.77753800000005</v>
      </c>
      <c r="H44" s="7">
        <v>630.86931800000002</v>
      </c>
      <c r="I44" s="10">
        <v>9.0376259999999995</v>
      </c>
      <c r="J44" s="7">
        <f t="shared" si="1"/>
        <v>103148.376003518</v>
      </c>
    </row>
    <row r="45" spans="2:10" x14ac:dyDescent="0.2">
      <c r="B45" s="9">
        <v>40435</v>
      </c>
      <c r="C45" s="7">
        <v>55213.896103999999</v>
      </c>
      <c r="D45" s="7">
        <v>267.47684800000002</v>
      </c>
      <c r="E45" s="7">
        <v>60233.373599933897</v>
      </c>
      <c r="F45" s="7">
        <v>0</v>
      </c>
      <c r="G45" s="7">
        <v>2218.022508</v>
      </c>
      <c r="H45" s="7">
        <v>171.83546999999999</v>
      </c>
      <c r="I45" s="7">
        <v>0.29107100000000002</v>
      </c>
      <c r="J45" s="7">
        <f t="shared" si="1"/>
        <v>118104.8956009339</v>
      </c>
    </row>
    <row r="46" spans="2:10" x14ac:dyDescent="0.2">
      <c r="B46" s="9">
        <v>40436</v>
      </c>
      <c r="C46" s="7">
        <v>32125.601757</v>
      </c>
      <c r="D46" s="7">
        <v>1171.8781059999999</v>
      </c>
      <c r="E46" s="7">
        <v>58144.666949239603</v>
      </c>
      <c r="F46" s="7">
        <v>0</v>
      </c>
      <c r="G46" s="7">
        <v>9860.9365010000001</v>
      </c>
      <c r="H46" s="7">
        <v>159.63952399999999</v>
      </c>
      <c r="I46" s="10">
        <v>8.7328000000000003E-2</v>
      </c>
      <c r="J46" s="7">
        <f t="shared" si="1"/>
        <v>101462.8101652396</v>
      </c>
    </row>
    <row r="47" spans="2:10" x14ac:dyDescent="0.2">
      <c r="B47" s="9">
        <v>40437</v>
      </c>
      <c r="C47" s="7">
        <v>17525.251215</v>
      </c>
      <c r="D47" s="7">
        <v>383.38228900000001</v>
      </c>
      <c r="E47" s="7">
        <v>38811.355381018293</v>
      </c>
      <c r="F47" s="7">
        <v>0</v>
      </c>
      <c r="G47" s="7">
        <v>455.23150099999998</v>
      </c>
      <c r="H47" s="7">
        <v>2234.0682590000001</v>
      </c>
      <c r="I47" s="10">
        <v>0</v>
      </c>
      <c r="J47" s="7">
        <f t="shared" si="1"/>
        <v>59409.288645018292</v>
      </c>
    </row>
    <row r="48" spans="2:10" x14ac:dyDescent="0.2">
      <c r="B48" s="9">
        <v>40442</v>
      </c>
      <c r="C48" s="7">
        <v>32978.886155</v>
      </c>
      <c r="D48" s="7">
        <v>12.506926999999999</v>
      </c>
      <c r="E48" s="7">
        <v>37381.337658999997</v>
      </c>
      <c r="F48" s="7">
        <v>0.56999999999999995</v>
      </c>
      <c r="G48" s="7">
        <v>2727.4348909999999</v>
      </c>
      <c r="H48" s="7">
        <v>2967.7816039999998</v>
      </c>
      <c r="I48" s="7">
        <v>2.9484E-2</v>
      </c>
      <c r="J48" s="7">
        <f t="shared" si="1"/>
        <v>76068.546720000013</v>
      </c>
    </row>
    <row r="49" spans="2:10" x14ac:dyDescent="0.2">
      <c r="B49" s="9">
        <v>40443</v>
      </c>
      <c r="C49" s="7">
        <v>30377.807132999998</v>
      </c>
      <c r="D49" s="7">
        <v>171.97361000000001</v>
      </c>
      <c r="E49" s="7">
        <v>58010.90309</v>
      </c>
      <c r="F49" s="7">
        <v>9.0848999999999993</v>
      </c>
      <c r="G49" s="7">
        <v>11857.049129999999</v>
      </c>
      <c r="H49" s="7">
        <v>161.16332199999999</v>
      </c>
      <c r="I49" s="7">
        <v>0</v>
      </c>
      <c r="J49" s="7">
        <f t="shared" si="1"/>
        <v>100587.981185</v>
      </c>
    </row>
    <row r="50" spans="2:10" x14ac:dyDescent="0.2">
      <c r="B50" s="9">
        <v>40444</v>
      </c>
      <c r="C50" s="7">
        <v>102225.405352</v>
      </c>
      <c r="D50" s="7">
        <v>133.14119700000001</v>
      </c>
      <c r="E50" s="7">
        <v>73279.364896337094</v>
      </c>
      <c r="F50" s="7">
        <v>7.2149000000000001</v>
      </c>
      <c r="G50" s="7">
        <v>3402.7287529999999</v>
      </c>
      <c r="H50" s="7">
        <v>370.47873399999997</v>
      </c>
      <c r="I50" s="7">
        <v>0.17563200000000001</v>
      </c>
      <c r="J50" s="7">
        <f t="shared" si="1"/>
        <v>179418.50946433711</v>
      </c>
    </row>
    <row r="51" spans="2:10" x14ac:dyDescent="0.2">
      <c r="B51" s="9">
        <v>40445</v>
      </c>
      <c r="C51" s="7">
        <v>69609.579587</v>
      </c>
      <c r="D51" s="7">
        <v>1817.765617</v>
      </c>
      <c r="E51" s="7">
        <v>64695.728588632905</v>
      </c>
      <c r="F51" s="7">
        <v>4789.081784</v>
      </c>
      <c r="G51" s="7">
        <v>2726.5351129999999</v>
      </c>
      <c r="H51" s="7">
        <v>1121.9248789999999</v>
      </c>
      <c r="I51" s="7">
        <v>0.33681499999999998</v>
      </c>
      <c r="J51" s="7">
        <f t="shared" si="1"/>
        <v>144760.95238363289</v>
      </c>
    </row>
    <row r="52" spans="2:10" x14ac:dyDescent="0.2">
      <c r="B52" s="9">
        <v>40448</v>
      </c>
      <c r="C52" s="7">
        <v>21622.847708000001</v>
      </c>
      <c r="D52" s="7">
        <v>3862.327468</v>
      </c>
      <c r="E52" s="7">
        <v>60155.321586999999</v>
      </c>
      <c r="F52" s="7">
        <v>0</v>
      </c>
      <c r="G52" s="7">
        <v>3121.0578529999998</v>
      </c>
      <c r="H52" s="7">
        <v>201.878557</v>
      </c>
      <c r="I52" s="7">
        <v>0.21899099999999999</v>
      </c>
      <c r="J52" s="7">
        <f t="shared" si="1"/>
        <v>88963.652164000014</v>
      </c>
    </row>
    <row r="53" spans="2:10" x14ac:dyDescent="0.2">
      <c r="B53" s="9">
        <v>40449</v>
      </c>
      <c r="C53" s="7">
        <v>22638.160757000001</v>
      </c>
      <c r="D53" s="7">
        <v>805.81676900000002</v>
      </c>
      <c r="E53" s="7">
        <v>46923.146442389603</v>
      </c>
      <c r="F53" s="7">
        <v>30.418800000000001</v>
      </c>
      <c r="G53" s="7">
        <v>26580.795612999998</v>
      </c>
      <c r="H53" s="7">
        <v>169.025183</v>
      </c>
      <c r="I53" s="7">
        <v>0.49978</v>
      </c>
      <c r="J53" s="7">
        <f t="shared" si="1"/>
        <v>97147.863344389611</v>
      </c>
    </row>
    <row r="54" spans="2:10" x14ac:dyDescent="0.2">
      <c r="B54" s="9">
        <v>40450</v>
      </c>
      <c r="C54" s="7">
        <v>21958.452485000002</v>
      </c>
      <c r="D54" s="7">
        <v>911.28047400000003</v>
      </c>
      <c r="E54" s="7">
        <v>79546.513196105414</v>
      </c>
      <c r="F54" s="7">
        <v>1.95</v>
      </c>
      <c r="G54" s="7">
        <v>3331.3579960000002</v>
      </c>
      <c r="H54" s="7">
        <v>62.699638</v>
      </c>
      <c r="I54" s="7">
        <v>6.2898129999999997</v>
      </c>
      <c r="J54" s="7">
        <f t="shared" si="1"/>
        <v>105818.54360210542</v>
      </c>
    </row>
    <row r="55" spans="2:10" x14ac:dyDescent="0.2">
      <c r="B55" s="9">
        <v>40451</v>
      </c>
      <c r="C55" s="7">
        <v>38403.902585999997</v>
      </c>
      <c r="D55" s="7">
        <v>9365.3522709999997</v>
      </c>
      <c r="E55" s="7">
        <v>119160.06812421589</v>
      </c>
      <c r="F55" s="7">
        <v>14.945</v>
      </c>
      <c r="G55" s="7">
        <v>3478.7622860000001</v>
      </c>
      <c r="H55" s="7">
        <v>241.04161199999999</v>
      </c>
      <c r="I55" s="7">
        <v>9.6806040000000007</v>
      </c>
      <c r="J55" s="7">
        <f t="shared" si="1"/>
        <v>170673.75248321591</v>
      </c>
    </row>
    <row r="56" spans="2:10" x14ac:dyDescent="0.2">
      <c r="B56" s="29"/>
      <c r="C56" s="28"/>
      <c r="D56" s="28"/>
      <c r="E56" s="28"/>
      <c r="F56" s="28"/>
      <c r="G56" s="28"/>
      <c r="H56" s="28"/>
      <c r="I56" s="28"/>
      <c r="J56" s="28"/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38" t="s">
        <v>14</v>
      </c>
      <c r="C59" s="38"/>
      <c r="D59" s="38"/>
      <c r="E59" s="39" t="s">
        <v>15</v>
      </c>
      <c r="F59" s="39"/>
      <c r="G59" s="11" t="s">
        <v>16</v>
      </c>
      <c r="H59" s="12"/>
      <c r="I59" s="12"/>
      <c r="J59" s="8"/>
    </row>
    <row r="60" spans="2:10" ht="14.25" customHeight="1" x14ac:dyDescent="0.2">
      <c r="B60" s="13" t="s">
        <v>20</v>
      </c>
      <c r="C60" s="13"/>
      <c r="D60" s="13"/>
      <c r="E60" s="24">
        <v>1696</v>
      </c>
      <c r="F60" s="24"/>
      <c r="G60" s="15" t="s">
        <v>17</v>
      </c>
      <c r="H60" s="16"/>
      <c r="I60" s="16"/>
      <c r="J60" s="8"/>
    </row>
    <row r="61" spans="2:10" ht="14.25" customHeight="1" x14ac:dyDescent="0.2">
      <c r="B61" s="17" t="s">
        <v>21</v>
      </c>
      <c r="C61" s="17"/>
      <c r="D61" s="17"/>
      <c r="E61" s="25">
        <v>1378</v>
      </c>
      <c r="F61" s="25"/>
      <c r="G61" s="16" t="s">
        <v>17</v>
      </c>
      <c r="H61" s="16"/>
      <c r="I61" s="16"/>
      <c r="J61" s="8"/>
    </row>
    <row r="62" spans="2:10" ht="14.25" customHeight="1" x14ac:dyDescent="0.2">
      <c r="B62" s="17" t="s">
        <v>22</v>
      </c>
      <c r="C62" s="17"/>
      <c r="D62" s="17"/>
      <c r="E62" s="25">
        <v>1221</v>
      </c>
      <c r="F62" s="25"/>
      <c r="G62" s="16" t="s">
        <v>18</v>
      </c>
      <c r="H62" s="16"/>
      <c r="I62" s="16"/>
      <c r="J62" s="8"/>
    </row>
    <row r="63" spans="2:10" ht="14.25" customHeight="1" x14ac:dyDescent="0.2">
      <c r="B63" s="17" t="s">
        <v>26</v>
      </c>
      <c r="C63" s="17"/>
      <c r="D63" s="17"/>
      <c r="E63" s="25">
        <v>1201</v>
      </c>
      <c r="F63" s="25"/>
      <c r="G63" s="16" t="s">
        <v>18</v>
      </c>
      <c r="H63" s="16"/>
      <c r="I63" s="16"/>
      <c r="J63" s="8"/>
    </row>
    <row r="64" spans="2:10" ht="14.25" customHeight="1" x14ac:dyDescent="0.2">
      <c r="B64" s="17" t="s">
        <v>24</v>
      </c>
      <c r="C64" s="17"/>
      <c r="D64" s="17"/>
      <c r="E64" s="25">
        <v>742</v>
      </c>
      <c r="F64" s="25"/>
      <c r="G64" s="16" t="s">
        <v>18</v>
      </c>
      <c r="H64" s="16"/>
      <c r="I64" s="16"/>
      <c r="J64" s="8"/>
    </row>
    <row r="65" spans="2:14" ht="14.25" customHeight="1" x14ac:dyDescent="0.2">
      <c r="B65" s="17" t="s">
        <v>31</v>
      </c>
      <c r="C65" s="17"/>
      <c r="D65" s="17"/>
      <c r="E65" s="25">
        <v>710</v>
      </c>
      <c r="F65" s="25"/>
      <c r="G65" s="16" t="s">
        <v>18</v>
      </c>
      <c r="H65" s="16"/>
      <c r="I65" s="16"/>
      <c r="J65" s="8"/>
    </row>
    <row r="66" spans="2:14" ht="14.25" customHeight="1" x14ac:dyDescent="0.2">
      <c r="B66" s="17" t="s">
        <v>27</v>
      </c>
      <c r="C66" s="17"/>
      <c r="D66" s="17"/>
      <c r="E66" s="25">
        <v>571</v>
      </c>
      <c r="F66" s="25"/>
      <c r="G66" s="16" t="s">
        <v>18</v>
      </c>
      <c r="H66" s="16"/>
      <c r="I66" s="16"/>
      <c r="J66" s="8"/>
    </row>
    <row r="67" spans="2:14" ht="14.25" customHeight="1" x14ac:dyDescent="0.2">
      <c r="B67" s="17" t="s">
        <v>23</v>
      </c>
      <c r="C67" s="17"/>
      <c r="D67" s="17"/>
      <c r="E67" s="25">
        <v>504</v>
      </c>
      <c r="F67" s="25"/>
      <c r="G67" s="16" t="s">
        <v>17</v>
      </c>
      <c r="H67" s="16"/>
      <c r="I67" s="16"/>
      <c r="J67" s="8"/>
    </row>
    <row r="68" spans="2:14" ht="14.25" customHeight="1" x14ac:dyDescent="0.2">
      <c r="B68" s="17" t="s">
        <v>41</v>
      </c>
      <c r="C68" s="17"/>
      <c r="D68" s="17"/>
      <c r="E68" s="25">
        <v>503</v>
      </c>
      <c r="F68" s="25"/>
      <c r="G68" s="16" t="s">
        <v>18</v>
      </c>
      <c r="H68" s="16"/>
      <c r="I68" s="16"/>
      <c r="J68" s="8"/>
    </row>
    <row r="69" spans="2:14" ht="13.5" thickBot="1" x14ac:dyDescent="0.25">
      <c r="B69" s="19" t="s">
        <v>25</v>
      </c>
      <c r="C69" s="19"/>
      <c r="D69" s="19"/>
      <c r="E69" s="26">
        <v>500</v>
      </c>
      <c r="F69" s="26"/>
      <c r="G69" s="21" t="s">
        <v>18</v>
      </c>
      <c r="H69" s="16"/>
      <c r="I69" s="16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22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27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59:D59"/>
    <mergeCell ref="E59:F59"/>
    <mergeCell ref="B8:J8"/>
    <mergeCell ref="B34:J34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2010</vt:lpstr>
      <vt:lpstr>Febrero 2010</vt:lpstr>
      <vt:lpstr>Marzo 2010</vt:lpstr>
      <vt:lpstr>Abril 2010</vt:lpstr>
      <vt:lpstr>Mayo 2010</vt:lpstr>
      <vt:lpstr>Junio 2010</vt:lpstr>
      <vt:lpstr>Julio 2010</vt:lpstr>
      <vt:lpstr>Agosto 2010</vt:lpstr>
      <vt:lpstr>Septiembre 2010</vt:lpstr>
      <vt:lpstr>Octubre 2010</vt:lpstr>
      <vt:lpstr>Noviembre 2010</vt:lpstr>
      <vt:lpstr>Diciembre 2010</vt:lpstr>
      <vt:lpstr>'Abril 2010'!Área_de_impresión</vt:lpstr>
      <vt:lpstr>'Agosto 2010'!Área_de_impresión</vt:lpstr>
      <vt:lpstr>'Diciembre 2010'!Área_de_impresión</vt:lpstr>
      <vt:lpstr>'Enero 2010'!Área_de_impresión</vt:lpstr>
      <vt:lpstr>'Febrero 2010'!Área_de_impresión</vt:lpstr>
      <vt:lpstr>'Julio 2010'!Área_de_impresión</vt:lpstr>
      <vt:lpstr>'Junio 2010'!Área_de_impresión</vt:lpstr>
      <vt:lpstr>'Marzo 2010'!Área_de_impresión</vt:lpstr>
      <vt:lpstr>'Mayo 2010'!Área_de_impresión</vt:lpstr>
      <vt:lpstr>'Noviembre 2010'!Área_de_impresión</vt:lpstr>
      <vt:lpstr>'Octubre 2010'!Área_de_impresión</vt:lpstr>
      <vt:lpstr>'Septiembre 2010'!Área_de_impresión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2011-01-25T20:31:51Z</dcterms:created>
  <dcterms:modified xsi:type="dcterms:W3CDTF">2013-12-20T19:34:00Z</dcterms:modified>
</cp:coreProperties>
</file>