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G34" i="12" l="1"/>
  <c r="G65" i="11"/>
  <c r="G80" i="10"/>
  <c r="G28" i="9"/>
  <c r="G17" i="8"/>
  <c r="G32" i="7"/>
  <c r="G30" i="6"/>
  <c r="G35" i="4"/>
  <c r="G23" i="5"/>
  <c r="G35" i="3"/>
  <c r="G22" i="2"/>
  <c r="G32" i="1"/>
</calcChain>
</file>

<file path=xl/sharedStrings.xml><?xml version="1.0" encoding="utf-8"?>
<sst xmlns="http://schemas.openxmlformats.org/spreadsheetml/2006/main" count="1136" uniqueCount="253">
  <si>
    <t>DECRETO LEY N° 1.757</t>
  </si>
  <si>
    <t>BENEFICIO DE PRESTACIONES MÉDICAS PAGADAS EN MES DE ENERO DE 2013</t>
  </si>
  <si>
    <t xml:space="preserve">(CIRCULAR N° 2093, DE 14 DE ENERO DE 2013)        </t>
  </si>
  <si>
    <t>Cuerpo de Bomberos de</t>
  </si>
  <si>
    <t>RUT Voluntario</t>
  </si>
  <si>
    <t>Fecha Accidente</t>
  </si>
  <si>
    <t>Actividad Bomberil o Acto de Servicio Declarado</t>
  </si>
  <si>
    <t>N° Factura/boleta</t>
  </si>
  <si>
    <t>Nombre Prestador</t>
  </si>
  <si>
    <t>Monto Autorizado a pagar</t>
  </si>
  <si>
    <t>Conchalí</t>
  </si>
  <si>
    <t>13.884.367-K</t>
  </si>
  <si>
    <t>Incendio</t>
  </si>
  <si>
    <t>Hospital Clínico de la U. de Chile</t>
  </si>
  <si>
    <t>Ñuñoa</t>
  </si>
  <si>
    <t>15.357.550-9</t>
  </si>
  <si>
    <t>Ejercicios de compañía</t>
  </si>
  <si>
    <t>Kinesiólogos Asociados Limitada</t>
  </si>
  <si>
    <t>13.065.367-7</t>
  </si>
  <si>
    <t>Instituto de Seguridad del Trabajo</t>
  </si>
  <si>
    <t>18.048.260-1</t>
  </si>
  <si>
    <t>Quilpué</t>
  </si>
  <si>
    <t>11.622.919-6</t>
  </si>
  <si>
    <t>San José de Maipo</t>
  </si>
  <si>
    <t>13.769.893-5</t>
  </si>
  <si>
    <t>Rescate vehícular</t>
  </si>
  <si>
    <t>Mutual de Seguridad</t>
  </si>
  <si>
    <t>Valparaíso</t>
  </si>
  <si>
    <t>10.700.691-5</t>
  </si>
  <si>
    <t>Incendio forestal</t>
  </si>
  <si>
    <t>17.199.443-8</t>
  </si>
  <si>
    <t>13.767.382-7</t>
  </si>
  <si>
    <t>4.344.786-6</t>
  </si>
  <si>
    <t>Farmacia Cruz Verde</t>
  </si>
  <si>
    <t>Viña del Mar</t>
  </si>
  <si>
    <t>15.727.770-7</t>
  </si>
  <si>
    <t>TOTAL PAGADO POR PRESTACIONES MÉDICAS</t>
  </si>
  <si>
    <t>BENEFICIO DE PRESTACIONES MÉDICAS PAGADAS EN MES DE FEBRERO DE 2013</t>
  </si>
  <si>
    <t xml:space="preserve">(CIRCULAR N° 2096, DE 05 DE FEBRERO DE 2013)        </t>
  </si>
  <si>
    <t>N° Factura/Boleta</t>
  </si>
  <si>
    <t>Monto Autorizado a Pagar</t>
  </si>
  <si>
    <t>Curacautín</t>
  </si>
  <si>
    <t>7.490.072-0</t>
  </si>
  <si>
    <t>Farmacéutica Cristal E. I. R. L.</t>
  </si>
  <si>
    <t>Copiapó</t>
  </si>
  <si>
    <t>14.115.653-5</t>
  </si>
  <si>
    <t>Hospital de Copiapó</t>
  </si>
  <si>
    <t>17.421.964-8</t>
  </si>
  <si>
    <t>Rescate de personas</t>
  </si>
  <si>
    <t>Punta Arenas</t>
  </si>
  <si>
    <t>17.892.557-1</t>
  </si>
  <si>
    <t>Hospital Naval Cirujano Guzmán</t>
  </si>
  <si>
    <t>Quinta Normal</t>
  </si>
  <si>
    <t>18.836.057-2</t>
  </si>
  <si>
    <t>Santiago</t>
  </si>
  <si>
    <t>15.316.586-6</t>
  </si>
  <si>
    <t>Hospital Clínico de la Fuerza Aérea</t>
  </si>
  <si>
    <t>17.202.928-0</t>
  </si>
  <si>
    <t>Incendio de pastizales</t>
  </si>
  <si>
    <t>BENEFICIO DE PRESTACIONES MEDICAS PAGADAS EN MES DE MARZO DE 2013</t>
  </si>
  <si>
    <t>(CIRCULAR N° 2098, DE 13 DE MARZO DE 2013)</t>
  </si>
  <si>
    <t>16.571.776-7</t>
  </si>
  <si>
    <t>Hospital Clínico Universidad de Chile</t>
  </si>
  <si>
    <t>14.127.555-0</t>
  </si>
  <si>
    <t>Maipú</t>
  </si>
  <si>
    <t>16.908.693-1</t>
  </si>
  <si>
    <t>8.718.242-8</t>
  </si>
  <si>
    <t>7.986.432-3</t>
  </si>
  <si>
    <t>13.071.783-7</t>
  </si>
  <si>
    <t>8.662.480-K</t>
  </si>
  <si>
    <t>12.513.269-3</t>
  </si>
  <si>
    <t>Guardia</t>
  </si>
  <si>
    <t>17.786.311-4</t>
  </si>
  <si>
    <t>7.569.308-7</t>
  </si>
  <si>
    <t>18.391.789-7</t>
  </si>
  <si>
    <t>Hospital Clínico Fuerza Aérea de Chile</t>
  </si>
  <si>
    <t>12.463.840-2</t>
  </si>
  <si>
    <t>17.994.345-K</t>
  </si>
  <si>
    <t>15.079.408-0</t>
  </si>
  <si>
    <t>15.990.900-K</t>
  </si>
  <si>
    <t>17.752.342-9</t>
  </si>
  <si>
    <t>18.382.525-9</t>
  </si>
  <si>
    <t>14.411.164-8</t>
  </si>
  <si>
    <t>TOTAL PAGADO POR PRESTACIONES MEDICAS</t>
  </si>
  <si>
    <t>BENEFICIO DE PRESTACIONES MEDICAS PAGADAS EN MES DE ABRIL DE 2013</t>
  </si>
  <si>
    <t>(CIRCULAR N° 2100, DE 09 DE ABRIL DE 2013)</t>
  </si>
  <si>
    <t>Ejercicio de compañía</t>
  </si>
  <si>
    <t>Pitrufquén</t>
  </si>
  <si>
    <t>17.365.233-K</t>
  </si>
  <si>
    <t>Hospital Pitrufquén</t>
  </si>
  <si>
    <t>17.396.142-1</t>
  </si>
  <si>
    <t>San Bernardo</t>
  </si>
  <si>
    <t>17.060.414-8</t>
  </si>
  <si>
    <t>Rescate de animal</t>
  </si>
  <si>
    <t>18.294.625-7</t>
  </si>
  <si>
    <t>18.025.702-0</t>
  </si>
  <si>
    <t>17.793.184-5</t>
  </si>
  <si>
    <t>13.227.381-2</t>
  </si>
  <si>
    <t>BENEFICIO DE PRESTACIONES MÉDICAS PAGADAS EN MES DE MAYO DE 2013</t>
  </si>
  <si>
    <t xml:space="preserve">(CIRCULAR N°  2104,  DE 13 DE MAYO DE 2013)        </t>
  </si>
  <si>
    <t>18.354.582-5</t>
  </si>
  <si>
    <t>Metropolitano Sur</t>
  </si>
  <si>
    <t>16.545.331-K</t>
  </si>
  <si>
    <t>17.102.582-6</t>
  </si>
  <si>
    <t>14.174.386-4</t>
  </si>
  <si>
    <t>10.735.148-5</t>
  </si>
  <si>
    <t>9.979.382-1</t>
  </si>
  <si>
    <t>13.633.988-5</t>
  </si>
  <si>
    <t>15.948.826-8</t>
  </si>
  <si>
    <t>15.070.286-0</t>
  </si>
  <si>
    <t>16.232.707-0</t>
  </si>
  <si>
    <t>16.967.962-2</t>
  </si>
  <si>
    <t>BENEFICIO DE PRESTACIONES MÉDICAS PAGADAS EN MES DE JUNIO DE 2013</t>
  </si>
  <si>
    <t xml:space="preserve">(CIRCULAR N°  2107,  DE 10 DE JUNIO DE 2013)        </t>
  </si>
  <si>
    <t>16.978.496-5</t>
  </si>
  <si>
    <t>16.149.875-0</t>
  </si>
  <si>
    <t>13.271.276-K</t>
  </si>
  <si>
    <t>14.191.252-6</t>
  </si>
  <si>
    <t>13.075.456-2</t>
  </si>
  <si>
    <t>15.312.197-4</t>
  </si>
  <si>
    <t xml:space="preserve">Hospital Militar </t>
  </si>
  <si>
    <t>13.896.274-1</t>
  </si>
  <si>
    <t>Temuco</t>
  </si>
  <si>
    <t>17.260.661-K</t>
  </si>
  <si>
    <t>15.845.830-6</t>
  </si>
  <si>
    <t>17.719.404-2</t>
  </si>
  <si>
    <t>13.706.433-2</t>
  </si>
  <si>
    <t>10.650.537-3</t>
  </si>
  <si>
    <t>BENEFICIO DE PRESTACIONES MÉDICAS PAGADAS EN MES DE JULIO DE 2013</t>
  </si>
  <si>
    <t xml:space="preserve">(CIRCULAR N°  2111,  DE 09 DE JULIO DE 2013)        </t>
  </si>
  <si>
    <t>18.150.623-7</t>
  </si>
  <si>
    <t>Hosp. Clínico Universidad de Chile</t>
  </si>
  <si>
    <t>16.148.896-8</t>
  </si>
  <si>
    <t>15.969.195-0</t>
  </si>
  <si>
    <t>17.376.835-4</t>
  </si>
  <si>
    <t>16.475.391-3</t>
  </si>
  <si>
    <t>17.596.498-3</t>
  </si>
  <si>
    <t>13.987.756-K</t>
  </si>
  <si>
    <t>9.920.544-K</t>
  </si>
  <si>
    <t>15.935.889-5</t>
  </si>
  <si>
    <t>Hosp. Clínico Fuerza Aérea de Chile</t>
  </si>
  <si>
    <t>16.142.195-2</t>
  </si>
  <si>
    <t>11.547.691-2</t>
  </si>
  <si>
    <t>BENEFICIO DE PRESTACIONES MÉDICAS PAGADAS EN MES DE AGOSTO DE 2013</t>
  </si>
  <si>
    <t xml:space="preserve">(CIRCULAR N° 2116, DE 8 DE AGOSTO DE 2013)        </t>
  </si>
  <si>
    <t>18.911.746-9</t>
  </si>
  <si>
    <t>12.289.763-K</t>
  </si>
  <si>
    <t>5.990.144-3</t>
  </si>
  <si>
    <t>15.751.091-6</t>
  </si>
  <si>
    <t>BENEFICIO DE PRESTACIONES MÉDICAS PAGADAS EN MES DE SEPTIEMBRE DE 2013</t>
  </si>
  <si>
    <t xml:space="preserve">(CIRCULAR N° 2117, DE  04  DE SEPTIEMBRE DE 2013)        </t>
  </si>
  <si>
    <t>09.023.337-8</t>
  </si>
  <si>
    <t>Romeral</t>
  </si>
  <si>
    <t>09.376.089-1</t>
  </si>
  <si>
    <t>Mantención y Reposición de Luminarias en Cuartel</t>
  </si>
  <si>
    <t>Farmacias Cruz Verde</t>
  </si>
  <si>
    <t>17.264.476-7</t>
  </si>
  <si>
    <t>09.703.937-2</t>
  </si>
  <si>
    <t>Ejercicio de Compañía</t>
  </si>
  <si>
    <t>15.786.300-2</t>
  </si>
  <si>
    <t>16.133.069-8</t>
  </si>
  <si>
    <t>Accidente de tránsito en acto de servicio</t>
  </si>
  <si>
    <t>Hospital Clínico de la Universidad de Chile</t>
  </si>
  <si>
    <t>BENEFICIO DE PRESTACIONES MÉDICAS PAGADAS EN MES DE OCTUBRE DE 2013</t>
  </si>
  <si>
    <t xml:space="preserve">(CIRCULAR N° 2119 , DE 11 DE OCTUBRE DE 2013)        </t>
  </si>
  <si>
    <t>16.803.482-2</t>
  </si>
  <si>
    <t>18.741.691-4</t>
  </si>
  <si>
    <t>17.341.645-8</t>
  </si>
  <si>
    <t>Oscar Abarzúa Saavedra</t>
  </si>
  <si>
    <t>Linares</t>
  </si>
  <si>
    <t>16.537.070-8</t>
  </si>
  <si>
    <t>Servicio de Salud del Maule</t>
  </si>
  <si>
    <t>16.537.713-3</t>
  </si>
  <si>
    <t>13.599.233-K</t>
  </si>
  <si>
    <t>15.153.719-7</t>
  </si>
  <si>
    <t>15.469.184-7</t>
  </si>
  <si>
    <t>Hospital Militar Santiago</t>
  </si>
  <si>
    <t>14.249.209-1</t>
  </si>
  <si>
    <t>18.248.439-3</t>
  </si>
  <si>
    <t>17.961.974-1</t>
  </si>
  <si>
    <t>11.834.489-8</t>
  </si>
  <si>
    <t>17.921.118-1</t>
  </si>
  <si>
    <t>18.539.554-5</t>
  </si>
  <si>
    <t>17.083.427-5</t>
  </si>
  <si>
    <t>Academia</t>
  </si>
  <si>
    <t>10.728.985-2</t>
  </si>
  <si>
    <t>9.924.070-9</t>
  </si>
  <si>
    <t>Hosp. de las FF. AA. Cirujano Guzmán</t>
  </si>
  <si>
    <t>12.175.758-3</t>
  </si>
  <si>
    <t>Curso</t>
  </si>
  <si>
    <t>17.251.120-1</t>
  </si>
  <si>
    <t>15.667.485-0</t>
  </si>
  <si>
    <t>15.508.005-1</t>
  </si>
  <si>
    <t>Rodolfo López Allendes y Cía. Ltda.</t>
  </si>
  <si>
    <t>Soc. de Profesionales e Inversiones</t>
  </si>
  <si>
    <t>17.467.119-2</t>
  </si>
  <si>
    <t>Servicios Médicos Limitada</t>
  </si>
  <si>
    <t>H y S Prestaciones Médicas Ltda.</t>
  </si>
  <si>
    <t>Soc. Médica Dr. Kevin Thomas Limitada</t>
  </si>
  <si>
    <t>Teno</t>
  </si>
  <si>
    <t>13.573.000-9</t>
  </si>
  <si>
    <t>Trayecto a cuartel, incen</t>
  </si>
  <si>
    <t>9.729.435-6</t>
  </si>
  <si>
    <t>17.527.996-2</t>
  </si>
  <si>
    <t>Ejercicio general</t>
  </si>
  <si>
    <t>14.237.458-7</t>
  </si>
  <si>
    <t>16.754.405-3</t>
  </si>
  <si>
    <t>BENEFICIO DE PRESTACIONES MÉDICAS PAGADAS EN MES DE NOVIEMBRE DE 2013</t>
  </si>
  <si>
    <t xml:space="preserve">(CIRCULAR N° 2129, DE 12 DE NOVIEMBRE DE 2013)        </t>
  </si>
  <si>
    <t>La Ligua</t>
  </si>
  <si>
    <t>18.449.552-K</t>
  </si>
  <si>
    <t>Ceremonia bautizo bomb</t>
  </si>
  <si>
    <t>13.209.413-6</t>
  </si>
  <si>
    <t>13.979.606-3</t>
  </si>
  <si>
    <t>12.816.440-5</t>
  </si>
  <si>
    <t>16.640.552-1</t>
  </si>
  <si>
    <t>9.097.903-5</t>
  </si>
  <si>
    <t>10.824.624-3</t>
  </si>
  <si>
    <t>Capacitación cursos</t>
  </si>
  <si>
    <t>Peñaflor</t>
  </si>
  <si>
    <t>17.292.918-4</t>
  </si>
  <si>
    <t>Hospital de Peñaflor</t>
  </si>
  <si>
    <t>17.893.243-8</t>
  </si>
  <si>
    <t>15.431.294-3</t>
  </si>
  <si>
    <t>16.366.639-1</t>
  </si>
  <si>
    <t>17.515.882-0</t>
  </si>
  <si>
    <t>Trayecto a incendio</t>
  </si>
  <si>
    <t>15.244.241-6</t>
  </si>
  <si>
    <t>12.455.055-6</t>
  </si>
  <si>
    <t>17.141.834-8</t>
  </si>
  <si>
    <t>10.762.091-5</t>
  </si>
  <si>
    <t>Se modificó lo siguiente:</t>
  </si>
  <si>
    <t>Donde decía:</t>
  </si>
  <si>
    <t>Debió decir:</t>
  </si>
  <si>
    <t xml:space="preserve">Por lo que información completa, de esa línea, se trasladó a fila 53. </t>
  </si>
  <si>
    <t>BENEFICIO DE PRESTACIONES MÉDICAS PAGADAS EN MES DE DICIEMBRE DE 2013</t>
  </si>
  <si>
    <t xml:space="preserve">(CIRCULAR N° 2132 , DE 11 DE DICIEMBRE DE 2013)        </t>
  </si>
  <si>
    <t>Cuerpo de Bomberos</t>
  </si>
  <si>
    <t>Asociación Chilena de Seguridad</t>
  </si>
  <si>
    <t>Ortomédica Lifante y Cía. Ltda.</t>
  </si>
  <si>
    <t xml:space="preserve">Somédica S. A. </t>
  </si>
  <si>
    <t>Iquique</t>
  </si>
  <si>
    <t>18.262.275-3</t>
  </si>
  <si>
    <t>Accidente tránsito por inc</t>
  </si>
  <si>
    <t>Soc. de Serv. de Transp. de Pacientes</t>
  </si>
  <si>
    <t>18.956.145-8</t>
  </si>
  <si>
    <t>Ejercicio guardia nocturna</t>
  </si>
  <si>
    <t>17.384.235-K</t>
  </si>
  <si>
    <t>17.776.971-1</t>
  </si>
  <si>
    <t>13.026.393-3</t>
  </si>
  <si>
    <t>19.076.686-1</t>
  </si>
  <si>
    <t>16.997.186-2</t>
  </si>
  <si>
    <t>Servicio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</si>
</sst>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\-#,##0\ "/>
    <numFmt numFmtId="165" formatCode="[$$-340A]\ #,##0"/>
    <numFmt numFmtId="166" formatCode="&quot;$&quot;#,##0"/>
    <numFmt numFmtId="167" formatCode="&quot;$&quot;\ #,##0;\-&quot;$&quot;\ #,##0"/>
    <numFmt numFmtId="168" formatCode="&quot;$&quot;\ #,##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4"/>
      <color indexed="56"/>
      <name val="Arial"/>
    </font>
    <font>
      <sz val="10"/>
      <color rgb="FFFF0000"/>
      <name val="Arial"/>
      <family val="2"/>
    </font>
    <font>
      <b/>
      <sz val="14"/>
      <color theme="4" tint="-0.249977111117893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2" fillId="0" borderId="0"/>
  </cellStyleXfs>
  <cellXfs count="26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0" fillId="0" borderId="11" xfId="0" applyFill="1" applyBorder="1"/>
    <xf numFmtId="14" fontId="0" fillId="0" borderId="11" xfId="0" applyNumberFormat="1" applyFill="1" applyBorder="1"/>
    <xf numFmtId="165" fontId="0" fillId="0" borderId="12" xfId="0" applyNumberFormat="1" applyFill="1" applyBorder="1"/>
    <xf numFmtId="0" fontId="6" fillId="0" borderId="0" xfId="0" applyFont="1" applyFill="1"/>
    <xf numFmtId="166" fontId="6" fillId="0" borderId="0" xfId="0" applyNumberFormat="1" applyFont="1" applyFill="1" applyBorder="1"/>
    <xf numFmtId="0" fontId="6" fillId="0" borderId="0" xfId="0" applyFont="1"/>
    <xf numFmtId="0" fontId="4" fillId="0" borderId="13" xfId="0" applyFont="1" applyFill="1" applyBorder="1"/>
    <xf numFmtId="0" fontId="0" fillId="0" borderId="14" xfId="0" applyFill="1" applyBorder="1"/>
    <xf numFmtId="14" fontId="0" fillId="0" borderId="14" xfId="0" applyNumberFormat="1" applyFill="1" applyBorder="1"/>
    <xf numFmtId="165" fontId="0" fillId="0" borderId="15" xfId="0" applyNumberFormat="1" applyFill="1" applyBorder="1"/>
    <xf numFmtId="166" fontId="0" fillId="0" borderId="0" xfId="0" applyNumberFormat="1" applyFill="1" applyBorder="1"/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4" fillId="2" borderId="13" xfId="0" applyFont="1" applyFill="1" applyBorder="1"/>
    <xf numFmtId="0" fontId="0" fillId="2" borderId="14" xfId="0" applyFill="1" applyBorder="1"/>
    <xf numFmtId="14" fontId="0" fillId="2" borderId="14" xfId="0" applyNumberFormat="1" applyFill="1" applyBorder="1"/>
    <xf numFmtId="166" fontId="0" fillId="2" borderId="15" xfId="0" applyNumberFormat="1" applyFill="1" applyBorder="1"/>
    <xf numFmtId="0" fontId="0" fillId="0" borderId="0" xfId="0" applyFill="1" applyBorder="1"/>
    <xf numFmtId="166" fontId="0" fillId="0" borderId="0" xfId="0" applyNumberFormat="1" applyFill="1"/>
    <xf numFmtId="0" fontId="8" fillId="0" borderId="14" xfId="0" applyFont="1" applyFill="1" applyBorder="1"/>
    <xf numFmtId="0" fontId="4" fillId="2" borderId="16" xfId="0" applyFont="1" applyFill="1" applyBorder="1"/>
    <xf numFmtId="0" fontId="0" fillId="2" borderId="17" xfId="0" applyFill="1" applyBorder="1"/>
    <xf numFmtId="14" fontId="0" fillId="2" borderId="17" xfId="0" applyNumberFormat="1" applyFill="1" applyBorder="1"/>
    <xf numFmtId="166" fontId="0" fillId="2" borderId="18" xfId="0" applyNumberFormat="1" applyFill="1" applyBorder="1"/>
    <xf numFmtId="0" fontId="0" fillId="0" borderId="19" xfId="0" applyFill="1" applyBorder="1"/>
    <xf numFmtId="164" fontId="0" fillId="0" borderId="20" xfId="0" applyNumberFormat="1" applyFill="1" applyBorder="1"/>
    <xf numFmtId="164" fontId="9" fillId="0" borderId="20" xfId="0" applyNumberFormat="1" applyFont="1" applyFill="1" applyBorder="1"/>
    <xf numFmtId="164" fontId="9" fillId="0" borderId="20" xfId="0" applyNumberFormat="1" applyFont="1" applyFill="1" applyBorder="1" applyAlignment="1"/>
    <xf numFmtId="165" fontId="9" fillId="0" borderId="9" xfId="0" applyNumberFormat="1" applyFont="1" applyFill="1" applyBorder="1"/>
    <xf numFmtId="3" fontId="0" fillId="0" borderId="0" xfId="0" applyNumberFormat="1"/>
    <xf numFmtId="14" fontId="0" fillId="0" borderId="0" xfId="0" applyNumberFormat="1"/>
    <xf numFmtId="0" fontId="1" fillId="0" borderId="21" xfId="1" applyFont="1" applyBorder="1"/>
    <xf numFmtId="0" fontId="2" fillId="0" borderId="21" xfId="1" applyFont="1" applyBorder="1"/>
    <xf numFmtId="14" fontId="2" fillId="0" borderId="21" xfId="1" applyNumberFormat="1" applyFont="1" applyBorder="1"/>
    <xf numFmtId="0" fontId="0" fillId="0" borderId="9" xfId="0" applyFill="1" applyBorder="1"/>
    <xf numFmtId="167" fontId="8" fillId="0" borderId="15" xfId="2" applyNumberFormat="1" applyFill="1" applyBorder="1"/>
    <xf numFmtId="0" fontId="4" fillId="2" borderId="9" xfId="0" applyFont="1" applyFill="1" applyBorder="1"/>
    <xf numFmtId="0" fontId="0" fillId="2" borderId="9" xfId="0" applyFill="1" applyBorder="1"/>
    <xf numFmtId="14" fontId="0" fillId="2" borderId="9" xfId="0" applyNumberFormat="1" applyFill="1" applyBorder="1"/>
    <xf numFmtId="166" fontId="0" fillId="2" borderId="9" xfId="0" applyNumberFormat="1" applyFill="1" applyBorder="1"/>
    <xf numFmtId="0" fontId="4" fillId="0" borderId="9" xfId="0" applyFont="1" applyFill="1" applyBorder="1"/>
    <xf numFmtId="0" fontId="8" fillId="0" borderId="9" xfId="0" applyFont="1" applyFill="1" applyBorder="1"/>
    <xf numFmtId="14" fontId="0" fillId="0" borderId="9" xfId="0" applyNumberFormat="1" applyFill="1" applyBorder="1"/>
    <xf numFmtId="166" fontId="0" fillId="2" borderId="22" xfId="0" applyNumberFormat="1" applyFill="1" applyBorder="1"/>
    <xf numFmtId="0" fontId="10" fillId="0" borderId="0" xfId="0" applyFont="1" applyFill="1" applyBorder="1"/>
    <xf numFmtId="14" fontId="8" fillId="0" borderId="9" xfId="0" applyNumberFormat="1" applyFont="1" applyFill="1" applyBorder="1"/>
    <xf numFmtId="0" fontId="4" fillId="2" borderId="23" xfId="0" applyFont="1" applyFill="1" applyBorder="1"/>
    <xf numFmtId="0" fontId="0" fillId="0" borderId="24" xfId="0" applyFill="1" applyBorder="1"/>
    <xf numFmtId="164" fontId="0" fillId="0" borderId="25" xfId="0" applyNumberFormat="1" applyFill="1" applyBorder="1"/>
    <xf numFmtId="164" fontId="9" fillId="0" borderId="25" xfId="0" applyNumberFormat="1" applyFont="1" applyFill="1" applyBorder="1"/>
    <xf numFmtId="164" fontId="9" fillId="0" borderId="25" xfId="0" applyNumberFormat="1" applyFont="1" applyFill="1" applyBorder="1" applyAlignment="1"/>
    <xf numFmtId="165" fontId="9" fillId="0" borderId="24" xfId="0" applyNumberFormat="1" applyFont="1" applyFill="1" applyBorder="1"/>
    <xf numFmtId="0" fontId="0" fillId="0" borderId="29" xfId="0" applyBorder="1"/>
    <xf numFmtId="0" fontId="0" fillId="0" borderId="30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14" fontId="2" fillId="0" borderId="32" xfId="0" applyNumberFormat="1" applyFont="1" applyBorder="1"/>
    <xf numFmtId="0" fontId="2" fillId="0" borderId="32" xfId="0" applyFont="1" applyBorder="1"/>
    <xf numFmtId="165" fontId="2" fillId="0" borderId="33" xfId="0" applyNumberFormat="1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4" fontId="2" fillId="0" borderId="14" xfId="0" applyNumberFormat="1" applyFont="1" applyBorder="1"/>
    <xf numFmtId="0" fontId="2" fillId="0" borderId="14" xfId="0" applyFont="1" applyBorder="1"/>
    <xf numFmtId="165" fontId="2" fillId="0" borderId="35" xfId="0" applyNumberFormat="1" applyFont="1" applyBorder="1" applyAlignment="1">
      <alignment wrapText="1"/>
    </xf>
    <xf numFmtId="165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1" fillId="3" borderId="34" xfId="0" applyFont="1" applyFill="1" applyBorder="1"/>
    <xf numFmtId="0" fontId="2" fillId="3" borderId="14" xfId="0" applyFont="1" applyFill="1" applyBorder="1"/>
    <xf numFmtId="165" fontId="2" fillId="3" borderId="35" xfId="0" applyNumberFormat="1" applyFont="1" applyFill="1" applyBorder="1"/>
    <xf numFmtId="0" fontId="1" fillId="0" borderId="34" xfId="0" applyFont="1" applyBorder="1"/>
    <xf numFmtId="165" fontId="2" fillId="0" borderId="35" xfId="0" applyNumberFormat="1" applyFont="1" applyBorder="1"/>
    <xf numFmtId="165" fontId="0" fillId="0" borderId="0" xfId="0" applyNumberFormat="1" applyFill="1"/>
    <xf numFmtId="165" fontId="0" fillId="0" borderId="0" xfId="0" applyNumberFormat="1"/>
    <xf numFmtId="0" fontId="2" fillId="3" borderId="34" xfId="0" applyFont="1" applyFill="1" applyBorder="1"/>
    <xf numFmtId="0" fontId="1" fillId="3" borderId="36" xfId="0" applyFont="1" applyFill="1" applyBorder="1"/>
    <xf numFmtId="0" fontId="2" fillId="3" borderId="37" xfId="0" applyFont="1" applyFill="1" applyBorder="1"/>
    <xf numFmtId="165" fontId="2" fillId="3" borderId="38" xfId="0" applyNumberFormat="1" applyFont="1" applyFill="1" applyBorder="1"/>
    <xf numFmtId="0" fontId="1" fillId="0" borderId="36" xfId="0" applyFont="1" applyBorder="1"/>
    <xf numFmtId="0" fontId="2" fillId="0" borderId="37" xfId="0" applyFont="1" applyBorder="1"/>
    <xf numFmtId="165" fontId="2" fillId="0" borderId="38" xfId="0" applyNumberFormat="1" applyFont="1" applyBorder="1"/>
    <xf numFmtId="14" fontId="2" fillId="3" borderId="14" xfId="0" applyNumberFormat="1" applyFont="1" applyFill="1" applyBorder="1"/>
    <xf numFmtId="0" fontId="2" fillId="3" borderId="17" xfId="0" applyFont="1" applyFill="1" applyBorder="1"/>
    <xf numFmtId="165" fontId="2" fillId="3" borderId="39" xfId="0" applyNumberFormat="1" applyFont="1" applyFill="1" applyBorder="1"/>
    <xf numFmtId="165" fontId="11" fillId="0" borderId="9" xfId="0" applyNumberFormat="1" applyFont="1" applyBorder="1"/>
    <xf numFmtId="0" fontId="1" fillId="0" borderId="34" xfId="1" applyFont="1" applyBorder="1"/>
    <xf numFmtId="0" fontId="2" fillId="0" borderId="11" xfId="1" applyFont="1" applyBorder="1"/>
    <xf numFmtId="14" fontId="2" fillId="0" borderId="11" xfId="1" applyNumberFormat="1" applyFont="1" applyBorder="1"/>
    <xf numFmtId="0" fontId="12" fillId="0" borderId="11" xfId="3" applyFill="1" applyBorder="1"/>
    <xf numFmtId="167" fontId="8" fillId="0" borderId="35" xfId="2" applyNumberFormat="1" applyFill="1" applyBorder="1"/>
    <xf numFmtId="167" fontId="0" fillId="0" borderId="0" xfId="0" applyNumberFormat="1" applyAlignment="1">
      <alignment wrapText="1"/>
    </xf>
    <xf numFmtId="0" fontId="1" fillId="3" borderId="34" xfId="1" applyFont="1" applyFill="1" applyBorder="1"/>
    <xf numFmtId="0" fontId="2" fillId="3" borderId="32" xfId="1" applyFont="1" applyFill="1" applyBorder="1"/>
    <xf numFmtId="14" fontId="2" fillId="3" borderId="32" xfId="1" applyNumberFormat="1" applyFont="1" applyFill="1" applyBorder="1"/>
    <xf numFmtId="0" fontId="12" fillId="3" borderId="32" xfId="3" applyFill="1" applyBorder="1"/>
    <xf numFmtId="167" fontId="8" fillId="3" borderId="35" xfId="2" applyNumberFormat="1" applyFill="1" applyBorder="1"/>
    <xf numFmtId="0" fontId="2" fillId="3" borderId="14" xfId="0" applyFont="1" applyFill="1" applyBorder="1" applyAlignment="1">
      <alignment wrapText="1"/>
    </xf>
    <xf numFmtId="0" fontId="2" fillId="0" borderId="0" xfId="0" applyFont="1" applyBorder="1"/>
    <xf numFmtId="164" fontId="5" fillId="0" borderId="40" xfId="0" applyNumberFormat="1" applyFont="1" applyFill="1" applyBorder="1" applyAlignment="1">
      <alignment horizontal="left" vertical="center" wrapText="1"/>
    </xf>
    <xf numFmtId="164" fontId="13" fillId="0" borderId="11" xfId="0" applyNumberFormat="1" applyFont="1" applyFill="1" applyBorder="1" applyAlignment="1">
      <alignment vertical="center" wrapText="1"/>
    </xf>
    <xf numFmtId="164" fontId="13" fillId="0" borderId="11" xfId="0" applyNumberFormat="1" applyFont="1" applyFill="1" applyBorder="1" applyAlignment="1">
      <alignment horizontal="left" vertical="center" wrapText="1"/>
    </xf>
    <xf numFmtId="0" fontId="0" fillId="0" borderId="41" xfId="0" applyFill="1" applyBorder="1"/>
    <xf numFmtId="168" fontId="0" fillId="0" borderId="12" xfId="0" applyNumberFormat="1" applyFill="1" applyBorder="1"/>
    <xf numFmtId="168" fontId="0" fillId="0" borderId="0" xfId="0" applyNumberFormat="1" applyFill="1"/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0" fillId="0" borderId="42" xfId="0" applyFill="1" applyBorder="1"/>
    <xf numFmtId="168" fontId="0" fillId="0" borderId="15" xfId="0" applyNumberFormat="1" applyFill="1" applyBorder="1"/>
    <xf numFmtId="0" fontId="0" fillId="2" borderId="42" xfId="0" applyFill="1" applyBorder="1"/>
    <xf numFmtId="0" fontId="4" fillId="3" borderId="13" xfId="0" applyFont="1" applyFill="1" applyBorder="1"/>
    <xf numFmtId="0" fontId="8" fillId="3" borderId="14" xfId="0" applyFont="1" applyFill="1" applyBorder="1"/>
    <xf numFmtId="14" fontId="0" fillId="3" borderId="14" xfId="0" applyNumberFormat="1" applyFill="1" applyBorder="1"/>
    <xf numFmtId="0" fontId="0" fillId="3" borderId="14" xfId="0" applyFill="1" applyBorder="1"/>
    <xf numFmtId="0" fontId="0" fillId="3" borderId="42" xfId="0" applyFill="1" applyBorder="1"/>
    <xf numFmtId="166" fontId="0" fillId="3" borderId="15" xfId="0" applyNumberFormat="1" applyFill="1" applyBorder="1"/>
    <xf numFmtId="0" fontId="4" fillId="2" borderId="43" xfId="0" applyFont="1" applyFill="1" applyBorder="1"/>
    <xf numFmtId="0" fontId="0" fillId="2" borderId="37" xfId="0" applyFill="1" applyBorder="1"/>
    <xf numFmtId="14" fontId="0" fillId="2" borderId="37" xfId="0" applyNumberFormat="1" applyFill="1" applyBorder="1"/>
    <xf numFmtId="0" fontId="0" fillId="2" borderId="44" xfId="0" applyFill="1" applyBorder="1"/>
    <xf numFmtId="166" fontId="0" fillId="2" borderId="45" xfId="0" applyNumberFormat="1" applyFill="1" applyBorder="1"/>
    <xf numFmtId="168" fontId="9" fillId="0" borderId="9" xfId="0" applyNumberFormat="1" applyFont="1" applyFill="1" applyBorder="1"/>
    <xf numFmtId="0" fontId="8" fillId="0" borderId="46" xfId="2" applyFill="1" applyBorder="1"/>
    <xf numFmtId="0" fontId="8" fillId="0" borderId="14" xfId="2" applyFill="1" applyBorder="1"/>
    <xf numFmtId="168" fontId="0" fillId="0" borderId="0" xfId="0" applyNumberFormat="1"/>
    <xf numFmtId="0" fontId="8" fillId="3" borderId="42" xfId="0" applyFont="1" applyFill="1" applyBorder="1"/>
    <xf numFmtId="0" fontId="4" fillId="3" borderId="14" xfId="0" applyFont="1" applyFill="1" applyBorder="1"/>
    <xf numFmtId="0" fontId="4" fillId="3" borderId="47" xfId="0" applyFont="1" applyFill="1" applyBorder="1"/>
    <xf numFmtId="0" fontId="4" fillId="3" borderId="15" xfId="0" applyFont="1" applyFill="1" applyBorder="1"/>
    <xf numFmtId="168" fontId="0" fillId="3" borderId="15" xfId="0" applyNumberFormat="1" applyFill="1" applyBorder="1"/>
    <xf numFmtId="0" fontId="4" fillId="4" borderId="13" xfId="0" applyFont="1" applyFill="1" applyBorder="1"/>
    <xf numFmtId="0" fontId="8" fillId="4" borderId="14" xfId="0" applyFont="1" applyFill="1" applyBorder="1"/>
    <xf numFmtId="14" fontId="0" fillId="4" borderId="14" xfId="0" applyNumberFormat="1" applyFill="1" applyBorder="1"/>
    <xf numFmtId="0" fontId="0" fillId="4" borderId="14" xfId="0" applyFill="1" applyBorder="1"/>
    <xf numFmtId="168" fontId="0" fillId="4" borderId="15" xfId="0" applyNumberFormat="1" applyFill="1" applyBorder="1"/>
    <xf numFmtId="0" fontId="8" fillId="0" borderId="11" xfId="0" applyFont="1" applyFill="1" applyBorder="1"/>
    <xf numFmtId="164" fontId="5" fillId="0" borderId="10" xfId="0" applyNumberFormat="1" applyFont="1" applyFill="1" applyBorder="1" applyAlignment="1">
      <alignment horizontal="left" vertical="center" wrapText="1"/>
    </xf>
    <xf numFmtId="164" fontId="13" fillId="0" borderId="32" xfId="0" applyNumberFormat="1" applyFont="1" applyFill="1" applyBorder="1" applyAlignment="1">
      <alignment vertical="center" wrapText="1"/>
    </xf>
    <xf numFmtId="14" fontId="0" fillId="0" borderId="32" xfId="0" applyNumberFormat="1" applyFill="1" applyBorder="1"/>
    <xf numFmtId="0" fontId="8" fillId="0" borderId="32" xfId="0" applyFont="1" applyFill="1" applyBorder="1"/>
    <xf numFmtId="0" fontId="0" fillId="0" borderId="48" xfId="0" applyFill="1" applyBorder="1"/>
    <xf numFmtId="0" fontId="8" fillId="0" borderId="48" xfId="0" applyFont="1" applyFill="1" applyBorder="1"/>
    <xf numFmtId="165" fontId="0" fillId="0" borderId="49" xfId="0" applyNumberFormat="1" applyFill="1" applyBorder="1"/>
    <xf numFmtId="0" fontId="0" fillId="0" borderId="32" xfId="0" applyFill="1" applyBorder="1"/>
    <xf numFmtId="164" fontId="5" fillId="3" borderId="14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5" fontId="0" fillId="3" borderId="15" xfId="0" applyNumberFormat="1" applyFill="1" applyBorder="1"/>
    <xf numFmtId="0" fontId="4" fillId="0" borderId="34" xfId="0" applyFont="1" applyFill="1" applyBorder="1"/>
    <xf numFmtId="0" fontId="0" fillId="0" borderId="37" xfId="0" applyFill="1" applyBorder="1"/>
    <xf numFmtId="165" fontId="0" fillId="0" borderId="45" xfId="0" applyNumberFormat="1" applyFill="1" applyBorder="1"/>
    <xf numFmtId="0" fontId="4" fillId="2" borderId="50" xfId="0" applyFont="1" applyFill="1" applyBorder="1"/>
    <xf numFmtId="166" fontId="0" fillId="2" borderId="51" xfId="0" applyNumberFormat="1" applyFill="1" applyBorder="1"/>
    <xf numFmtId="0" fontId="0" fillId="0" borderId="23" xfId="0" applyFill="1" applyBorder="1"/>
    <xf numFmtId="164" fontId="9" fillId="0" borderId="22" xfId="0" applyNumberFormat="1" applyFont="1" applyFill="1" applyBorder="1" applyAlignment="1"/>
    <xf numFmtId="14" fontId="8" fillId="0" borderId="14" xfId="0" applyNumberFormat="1" applyFont="1" applyFill="1" applyBorder="1"/>
    <xf numFmtId="0" fontId="4" fillId="0" borderId="13" xfId="0" applyFont="1" applyBorder="1"/>
    <xf numFmtId="0" fontId="8" fillId="0" borderId="14" xfId="0" applyFont="1" applyBorder="1"/>
    <xf numFmtId="14" fontId="8" fillId="0" borderId="14" xfId="0" applyNumberFormat="1" applyFont="1" applyBorder="1"/>
    <xf numFmtId="0" fontId="0" fillId="0" borderId="14" xfId="0" applyBorder="1"/>
    <xf numFmtId="0" fontId="0" fillId="0" borderId="37" xfId="0" applyBorder="1"/>
    <xf numFmtId="0" fontId="8" fillId="0" borderId="37" xfId="0" applyFont="1" applyBorder="1"/>
    <xf numFmtId="14" fontId="8" fillId="0" borderId="37" xfId="0" applyNumberFormat="1" applyFont="1" applyBorder="1"/>
    <xf numFmtId="0" fontId="14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right" vertical="center"/>
    </xf>
    <xf numFmtId="14" fontId="15" fillId="0" borderId="14" xfId="0" applyNumberFormat="1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vertical="center"/>
    </xf>
    <xf numFmtId="165" fontId="15" fillId="0" borderId="15" xfId="0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14" fontId="15" fillId="0" borderId="14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14" fontId="15" fillId="0" borderId="37" xfId="0" applyNumberFormat="1" applyFont="1" applyBorder="1" applyAlignment="1">
      <alignment horizontal="right" vertical="center"/>
    </xf>
    <xf numFmtId="165" fontId="15" fillId="0" borderId="45" xfId="0" applyNumberFormat="1" applyFont="1" applyFill="1" applyBorder="1" applyAlignment="1">
      <alignment vertical="center"/>
    </xf>
    <xf numFmtId="0" fontId="15" fillId="0" borderId="37" xfId="0" applyFont="1" applyBorder="1" applyAlignment="1">
      <alignment horizontal="right" vertical="center"/>
    </xf>
    <xf numFmtId="164" fontId="16" fillId="0" borderId="20" xfId="0" applyNumberFormat="1" applyFont="1" applyFill="1" applyBorder="1"/>
    <xf numFmtId="164" fontId="16" fillId="0" borderId="22" xfId="0" applyNumberFormat="1" applyFont="1" applyFill="1" applyBorder="1" applyAlignment="1"/>
    <xf numFmtId="168" fontId="16" fillId="0" borderId="9" xfId="0" applyNumberFormat="1" applyFont="1" applyFill="1" applyBorder="1"/>
    <xf numFmtId="167" fontId="0" fillId="0" borderId="15" xfId="0" applyNumberFormat="1" applyFill="1" applyBorder="1"/>
    <xf numFmtId="167" fontId="0" fillId="0" borderId="0" xfId="0" applyNumberFormat="1"/>
    <xf numFmtId="164" fontId="13" fillId="0" borderId="11" xfId="2" applyNumberFormat="1" applyFont="1" applyFill="1" applyBorder="1" applyAlignment="1">
      <alignment vertical="center" wrapText="1"/>
    </xf>
    <xf numFmtId="14" fontId="8" fillId="0" borderId="11" xfId="2" applyNumberFormat="1" applyFill="1" applyBorder="1"/>
    <xf numFmtId="0" fontId="8" fillId="0" borderId="11" xfId="2" applyFont="1" applyFill="1" applyBorder="1"/>
    <xf numFmtId="0" fontId="8" fillId="0" borderId="11" xfId="2" applyFill="1" applyBorder="1"/>
    <xf numFmtId="167" fontId="0" fillId="0" borderId="49" xfId="0" applyNumberFormat="1" applyFill="1" applyBorder="1"/>
    <xf numFmtId="167" fontId="0" fillId="2" borderId="15" xfId="0" applyNumberFormat="1" applyFill="1" applyBorder="1"/>
    <xf numFmtId="167" fontId="0" fillId="3" borderId="15" xfId="0" applyNumberFormat="1" applyFill="1" applyBorder="1"/>
    <xf numFmtId="166" fontId="0" fillId="2" borderId="39" xfId="0" applyNumberFormat="1" applyFill="1" applyBorder="1"/>
    <xf numFmtId="167" fontId="9" fillId="0" borderId="22" xfId="0" applyNumberFormat="1" applyFont="1" applyFill="1" applyBorder="1"/>
    <xf numFmtId="164" fontId="13" fillId="0" borderId="32" xfId="2" applyNumberFormat="1" applyFont="1" applyFill="1" applyBorder="1" applyAlignment="1">
      <alignment vertical="center" wrapText="1"/>
    </xf>
    <xf numFmtId="14" fontId="8" fillId="0" borderId="32" xfId="2" applyNumberFormat="1" applyFill="1" applyBorder="1"/>
    <xf numFmtId="0" fontId="8" fillId="0" borderId="32" xfId="2" applyFont="1" applyFill="1" applyBorder="1"/>
    <xf numFmtId="0" fontId="8" fillId="0" borderId="32" xfId="2" applyFill="1" applyBorder="1"/>
    <xf numFmtId="165" fontId="8" fillId="0" borderId="49" xfId="2" applyNumberFormat="1" applyFill="1" applyBorder="1"/>
    <xf numFmtId="167" fontId="0" fillId="0" borderId="38" xfId="0" applyNumberFormat="1" applyFill="1" applyBorder="1"/>
    <xf numFmtId="0" fontId="4" fillId="3" borderId="43" xfId="0" applyFont="1" applyFill="1" applyBorder="1"/>
    <xf numFmtId="0" fontId="8" fillId="3" borderId="37" xfId="0" applyFont="1" applyFill="1" applyBorder="1"/>
    <xf numFmtId="14" fontId="0" fillId="3" borderId="37" xfId="0" applyNumberFormat="1" applyFill="1" applyBorder="1"/>
    <xf numFmtId="0" fontId="0" fillId="3" borderId="37" xfId="0" applyFill="1" applyBorder="1"/>
    <xf numFmtId="0" fontId="8" fillId="3" borderId="37" xfId="2" applyFill="1" applyBorder="1"/>
    <xf numFmtId="167" fontId="0" fillId="3" borderId="38" xfId="0" applyNumberFormat="1" applyFill="1" applyBorder="1"/>
    <xf numFmtId="0" fontId="4" fillId="0" borderId="43" xfId="0" applyFont="1" applyFill="1" applyBorder="1"/>
    <xf numFmtId="0" fontId="8" fillId="0" borderId="37" xfId="0" applyFont="1" applyFill="1" applyBorder="1"/>
    <xf numFmtId="14" fontId="0" fillId="0" borderId="37" xfId="0" applyNumberFormat="1" applyFill="1" applyBorder="1"/>
    <xf numFmtId="0" fontId="8" fillId="0" borderId="37" xfId="2" applyFill="1" applyBorder="1"/>
    <xf numFmtId="3" fontId="0" fillId="0" borderId="37" xfId="0" applyNumberFormat="1" applyFill="1" applyBorder="1"/>
    <xf numFmtId="0" fontId="8" fillId="0" borderId="0" xfId="0" applyFont="1"/>
    <xf numFmtId="0" fontId="8" fillId="0" borderId="42" xfId="0" applyFont="1" applyFill="1" applyBorder="1"/>
    <xf numFmtId="14" fontId="0" fillId="0" borderId="52" xfId="0" applyNumberFormat="1" applyFill="1" applyBorder="1"/>
    <xf numFmtId="0" fontId="8" fillId="0" borderId="0" xfId="0" applyFont="1" applyFill="1" applyBorder="1"/>
    <xf numFmtId="0" fontId="8" fillId="0" borderId="0" xfId="2" applyFill="1" applyBorder="1"/>
    <xf numFmtId="167" fontId="0" fillId="0" borderId="0" xfId="0" applyNumberFormat="1" applyFill="1" applyBorder="1"/>
    <xf numFmtId="0" fontId="4" fillId="0" borderId="0" xfId="0" applyFont="1" applyFill="1" applyBorder="1"/>
    <xf numFmtId="14" fontId="0" fillId="0" borderId="0" xfId="0" applyNumberFormat="1" applyFill="1" applyBorder="1"/>
    <xf numFmtId="0" fontId="0" fillId="0" borderId="53" xfId="0" applyBorder="1"/>
    <xf numFmtId="164" fontId="5" fillId="2" borderId="37" xfId="0" applyNumberFormat="1" applyFont="1" applyFill="1" applyBorder="1" applyAlignment="1">
      <alignment horizontal="center" vertical="center" wrapText="1"/>
    </xf>
    <xf numFmtId="164" fontId="13" fillId="0" borderId="14" xfId="2" applyNumberFormat="1" applyFont="1" applyFill="1" applyBorder="1" applyAlignment="1">
      <alignment vertical="center" wrapText="1"/>
    </xf>
    <xf numFmtId="14" fontId="8" fillId="0" borderId="14" xfId="2" applyNumberFormat="1" applyFill="1" applyBorder="1"/>
    <xf numFmtId="0" fontId="8" fillId="0" borderId="14" xfId="2" applyFont="1" applyFill="1" applyBorder="1"/>
    <xf numFmtId="164" fontId="5" fillId="2" borderId="10" xfId="0" applyNumberFormat="1" applyFont="1" applyFill="1" applyBorder="1" applyAlignment="1">
      <alignment horizontal="center" vertical="center" wrapText="1"/>
    </xf>
    <xf numFmtId="0" fontId="8" fillId="3" borderId="14" xfId="2" applyFill="1" applyBorder="1"/>
    <xf numFmtId="0" fontId="4" fillId="0" borderId="13" xfId="2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baseColWidth="10" defaultRowHeight="15" x14ac:dyDescent="0.25"/>
  <cols>
    <col min="1" max="1" width="14.7109375" customWidth="1"/>
    <col min="2" max="2" width="14.42578125" customWidth="1"/>
    <col min="4" max="4" width="20.85546875" customWidth="1"/>
    <col min="5" max="5" width="14" customWidth="1"/>
    <col min="6" max="6" width="34.28515625" customWidth="1"/>
    <col min="7" max="7" width="16.85546875" customWidth="1"/>
    <col min="257" max="257" width="14.7109375" customWidth="1"/>
    <col min="258" max="258" width="14.42578125" customWidth="1"/>
    <col min="260" max="260" width="20.85546875" customWidth="1"/>
    <col min="261" max="261" width="14" customWidth="1"/>
    <col min="262" max="262" width="34.28515625" customWidth="1"/>
    <col min="263" max="263" width="16.85546875" customWidth="1"/>
    <col min="513" max="513" width="14.7109375" customWidth="1"/>
    <col min="514" max="514" width="14.42578125" customWidth="1"/>
    <col min="516" max="516" width="20.85546875" customWidth="1"/>
    <col min="517" max="517" width="14" customWidth="1"/>
    <col min="518" max="518" width="34.28515625" customWidth="1"/>
    <col min="519" max="519" width="16.85546875" customWidth="1"/>
    <col min="769" max="769" width="14.7109375" customWidth="1"/>
    <col min="770" max="770" width="14.42578125" customWidth="1"/>
    <col min="772" max="772" width="20.85546875" customWidth="1"/>
    <col min="773" max="773" width="14" customWidth="1"/>
    <col min="774" max="774" width="34.28515625" customWidth="1"/>
    <col min="775" max="775" width="16.85546875" customWidth="1"/>
    <col min="1025" max="1025" width="14.7109375" customWidth="1"/>
    <col min="1026" max="1026" width="14.42578125" customWidth="1"/>
    <col min="1028" max="1028" width="20.85546875" customWidth="1"/>
    <col min="1029" max="1029" width="14" customWidth="1"/>
    <col min="1030" max="1030" width="34.28515625" customWidth="1"/>
    <col min="1031" max="1031" width="16.85546875" customWidth="1"/>
    <col min="1281" max="1281" width="14.7109375" customWidth="1"/>
    <col min="1282" max="1282" width="14.42578125" customWidth="1"/>
    <col min="1284" max="1284" width="20.85546875" customWidth="1"/>
    <col min="1285" max="1285" width="14" customWidth="1"/>
    <col min="1286" max="1286" width="34.28515625" customWidth="1"/>
    <col min="1287" max="1287" width="16.85546875" customWidth="1"/>
    <col min="1537" max="1537" width="14.7109375" customWidth="1"/>
    <col min="1538" max="1538" width="14.42578125" customWidth="1"/>
    <col min="1540" max="1540" width="20.85546875" customWidth="1"/>
    <col min="1541" max="1541" width="14" customWidth="1"/>
    <col min="1542" max="1542" width="34.28515625" customWidth="1"/>
    <col min="1543" max="1543" width="16.85546875" customWidth="1"/>
    <col min="1793" max="1793" width="14.7109375" customWidth="1"/>
    <col min="1794" max="1794" width="14.42578125" customWidth="1"/>
    <col min="1796" max="1796" width="20.85546875" customWidth="1"/>
    <col min="1797" max="1797" width="14" customWidth="1"/>
    <col min="1798" max="1798" width="34.28515625" customWidth="1"/>
    <col min="1799" max="1799" width="16.85546875" customWidth="1"/>
    <col min="2049" max="2049" width="14.7109375" customWidth="1"/>
    <col min="2050" max="2050" width="14.42578125" customWidth="1"/>
    <col min="2052" max="2052" width="20.85546875" customWidth="1"/>
    <col min="2053" max="2053" width="14" customWidth="1"/>
    <col min="2054" max="2054" width="34.28515625" customWidth="1"/>
    <col min="2055" max="2055" width="16.85546875" customWidth="1"/>
    <col min="2305" max="2305" width="14.7109375" customWidth="1"/>
    <col min="2306" max="2306" width="14.42578125" customWidth="1"/>
    <col min="2308" max="2308" width="20.85546875" customWidth="1"/>
    <col min="2309" max="2309" width="14" customWidth="1"/>
    <col min="2310" max="2310" width="34.28515625" customWidth="1"/>
    <col min="2311" max="2311" width="16.85546875" customWidth="1"/>
    <col min="2561" max="2561" width="14.7109375" customWidth="1"/>
    <col min="2562" max="2562" width="14.42578125" customWidth="1"/>
    <col min="2564" max="2564" width="20.85546875" customWidth="1"/>
    <col min="2565" max="2565" width="14" customWidth="1"/>
    <col min="2566" max="2566" width="34.28515625" customWidth="1"/>
    <col min="2567" max="2567" width="16.85546875" customWidth="1"/>
    <col min="2817" max="2817" width="14.7109375" customWidth="1"/>
    <col min="2818" max="2818" width="14.42578125" customWidth="1"/>
    <col min="2820" max="2820" width="20.85546875" customWidth="1"/>
    <col min="2821" max="2821" width="14" customWidth="1"/>
    <col min="2822" max="2822" width="34.28515625" customWidth="1"/>
    <col min="2823" max="2823" width="16.85546875" customWidth="1"/>
    <col min="3073" max="3073" width="14.7109375" customWidth="1"/>
    <col min="3074" max="3074" width="14.42578125" customWidth="1"/>
    <col min="3076" max="3076" width="20.85546875" customWidth="1"/>
    <col min="3077" max="3077" width="14" customWidth="1"/>
    <col min="3078" max="3078" width="34.28515625" customWidth="1"/>
    <col min="3079" max="3079" width="16.85546875" customWidth="1"/>
    <col min="3329" max="3329" width="14.7109375" customWidth="1"/>
    <col min="3330" max="3330" width="14.42578125" customWidth="1"/>
    <col min="3332" max="3332" width="20.85546875" customWidth="1"/>
    <col min="3333" max="3333" width="14" customWidth="1"/>
    <col min="3334" max="3334" width="34.28515625" customWidth="1"/>
    <col min="3335" max="3335" width="16.85546875" customWidth="1"/>
    <col min="3585" max="3585" width="14.7109375" customWidth="1"/>
    <col min="3586" max="3586" width="14.42578125" customWidth="1"/>
    <col min="3588" max="3588" width="20.85546875" customWidth="1"/>
    <col min="3589" max="3589" width="14" customWidth="1"/>
    <col min="3590" max="3590" width="34.28515625" customWidth="1"/>
    <col min="3591" max="3591" width="16.85546875" customWidth="1"/>
    <col min="3841" max="3841" width="14.7109375" customWidth="1"/>
    <col min="3842" max="3842" width="14.42578125" customWidth="1"/>
    <col min="3844" max="3844" width="20.85546875" customWidth="1"/>
    <col min="3845" max="3845" width="14" customWidth="1"/>
    <col min="3846" max="3846" width="34.28515625" customWidth="1"/>
    <col min="3847" max="3847" width="16.85546875" customWidth="1"/>
    <col min="4097" max="4097" width="14.7109375" customWidth="1"/>
    <col min="4098" max="4098" width="14.42578125" customWidth="1"/>
    <col min="4100" max="4100" width="20.85546875" customWidth="1"/>
    <col min="4101" max="4101" width="14" customWidth="1"/>
    <col min="4102" max="4102" width="34.28515625" customWidth="1"/>
    <col min="4103" max="4103" width="16.85546875" customWidth="1"/>
    <col min="4353" max="4353" width="14.7109375" customWidth="1"/>
    <col min="4354" max="4354" width="14.42578125" customWidth="1"/>
    <col min="4356" max="4356" width="20.85546875" customWidth="1"/>
    <col min="4357" max="4357" width="14" customWidth="1"/>
    <col min="4358" max="4358" width="34.28515625" customWidth="1"/>
    <col min="4359" max="4359" width="16.85546875" customWidth="1"/>
    <col min="4609" max="4609" width="14.7109375" customWidth="1"/>
    <col min="4610" max="4610" width="14.42578125" customWidth="1"/>
    <col min="4612" max="4612" width="20.85546875" customWidth="1"/>
    <col min="4613" max="4613" width="14" customWidth="1"/>
    <col min="4614" max="4614" width="34.28515625" customWidth="1"/>
    <col min="4615" max="4615" width="16.85546875" customWidth="1"/>
    <col min="4865" max="4865" width="14.7109375" customWidth="1"/>
    <col min="4866" max="4866" width="14.42578125" customWidth="1"/>
    <col min="4868" max="4868" width="20.85546875" customWidth="1"/>
    <col min="4869" max="4869" width="14" customWidth="1"/>
    <col min="4870" max="4870" width="34.28515625" customWidth="1"/>
    <col min="4871" max="4871" width="16.85546875" customWidth="1"/>
    <col min="5121" max="5121" width="14.7109375" customWidth="1"/>
    <col min="5122" max="5122" width="14.42578125" customWidth="1"/>
    <col min="5124" max="5124" width="20.85546875" customWidth="1"/>
    <col min="5125" max="5125" width="14" customWidth="1"/>
    <col min="5126" max="5126" width="34.28515625" customWidth="1"/>
    <col min="5127" max="5127" width="16.85546875" customWidth="1"/>
    <col min="5377" max="5377" width="14.7109375" customWidth="1"/>
    <col min="5378" max="5378" width="14.42578125" customWidth="1"/>
    <col min="5380" max="5380" width="20.85546875" customWidth="1"/>
    <col min="5381" max="5381" width="14" customWidth="1"/>
    <col min="5382" max="5382" width="34.28515625" customWidth="1"/>
    <col min="5383" max="5383" width="16.85546875" customWidth="1"/>
    <col min="5633" max="5633" width="14.7109375" customWidth="1"/>
    <col min="5634" max="5634" width="14.42578125" customWidth="1"/>
    <col min="5636" max="5636" width="20.85546875" customWidth="1"/>
    <col min="5637" max="5637" width="14" customWidth="1"/>
    <col min="5638" max="5638" width="34.28515625" customWidth="1"/>
    <col min="5639" max="5639" width="16.85546875" customWidth="1"/>
    <col min="5889" max="5889" width="14.7109375" customWidth="1"/>
    <col min="5890" max="5890" width="14.42578125" customWidth="1"/>
    <col min="5892" max="5892" width="20.85546875" customWidth="1"/>
    <col min="5893" max="5893" width="14" customWidth="1"/>
    <col min="5894" max="5894" width="34.28515625" customWidth="1"/>
    <col min="5895" max="5895" width="16.85546875" customWidth="1"/>
    <col min="6145" max="6145" width="14.7109375" customWidth="1"/>
    <col min="6146" max="6146" width="14.42578125" customWidth="1"/>
    <col min="6148" max="6148" width="20.85546875" customWidth="1"/>
    <col min="6149" max="6149" width="14" customWidth="1"/>
    <col min="6150" max="6150" width="34.28515625" customWidth="1"/>
    <col min="6151" max="6151" width="16.85546875" customWidth="1"/>
    <col min="6401" max="6401" width="14.7109375" customWidth="1"/>
    <col min="6402" max="6402" width="14.42578125" customWidth="1"/>
    <col min="6404" max="6404" width="20.85546875" customWidth="1"/>
    <col min="6405" max="6405" width="14" customWidth="1"/>
    <col min="6406" max="6406" width="34.28515625" customWidth="1"/>
    <col min="6407" max="6407" width="16.85546875" customWidth="1"/>
    <col min="6657" max="6657" width="14.7109375" customWidth="1"/>
    <col min="6658" max="6658" width="14.42578125" customWidth="1"/>
    <col min="6660" max="6660" width="20.85546875" customWidth="1"/>
    <col min="6661" max="6661" width="14" customWidth="1"/>
    <col min="6662" max="6662" width="34.28515625" customWidth="1"/>
    <col min="6663" max="6663" width="16.85546875" customWidth="1"/>
    <col min="6913" max="6913" width="14.7109375" customWidth="1"/>
    <col min="6914" max="6914" width="14.42578125" customWidth="1"/>
    <col min="6916" max="6916" width="20.85546875" customWidth="1"/>
    <col min="6917" max="6917" width="14" customWidth="1"/>
    <col min="6918" max="6918" width="34.28515625" customWidth="1"/>
    <col min="6919" max="6919" width="16.85546875" customWidth="1"/>
    <col min="7169" max="7169" width="14.7109375" customWidth="1"/>
    <col min="7170" max="7170" width="14.42578125" customWidth="1"/>
    <col min="7172" max="7172" width="20.85546875" customWidth="1"/>
    <col min="7173" max="7173" width="14" customWidth="1"/>
    <col min="7174" max="7174" width="34.28515625" customWidth="1"/>
    <col min="7175" max="7175" width="16.85546875" customWidth="1"/>
    <col min="7425" max="7425" width="14.7109375" customWidth="1"/>
    <col min="7426" max="7426" width="14.42578125" customWidth="1"/>
    <col min="7428" max="7428" width="20.85546875" customWidth="1"/>
    <col min="7429" max="7429" width="14" customWidth="1"/>
    <col min="7430" max="7430" width="34.28515625" customWidth="1"/>
    <col min="7431" max="7431" width="16.85546875" customWidth="1"/>
    <col min="7681" max="7681" width="14.7109375" customWidth="1"/>
    <col min="7682" max="7682" width="14.42578125" customWidth="1"/>
    <col min="7684" max="7684" width="20.85546875" customWidth="1"/>
    <col min="7685" max="7685" width="14" customWidth="1"/>
    <col min="7686" max="7686" width="34.28515625" customWidth="1"/>
    <col min="7687" max="7687" width="16.85546875" customWidth="1"/>
    <col min="7937" max="7937" width="14.7109375" customWidth="1"/>
    <col min="7938" max="7938" width="14.42578125" customWidth="1"/>
    <col min="7940" max="7940" width="20.85546875" customWidth="1"/>
    <col min="7941" max="7941" width="14" customWidth="1"/>
    <col min="7942" max="7942" width="34.28515625" customWidth="1"/>
    <col min="7943" max="7943" width="16.85546875" customWidth="1"/>
    <col min="8193" max="8193" width="14.7109375" customWidth="1"/>
    <col min="8194" max="8194" width="14.42578125" customWidth="1"/>
    <col min="8196" max="8196" width="20.85546875" customWidth="1"/>
    <col min="8197" max="8197" width="14" customWidth="1"/>
    <col min="8198" max="8198" width="34.28515625" customWidth="1"/>
    <col min="8199" max="8199" width="16.85546875" customWidth="1"/>
    <col min="8449" max="8449" width="14.7109375" customWidth="1"/>
    <col min="8450" max="8450" width="14.42578125" customWidth="1"/>
    <col min="8452" max="8452" width="20.85546875" customWidth="1"/>
    <col min="8453" max="8453" width="14" customWidth="1"/>
    <col min="8454" max="8454" width="34.28515625" customWidth="1"/>
    <col min="8455" max="8455" width="16.85546875" customWidth="1"/>
    <col min="8705" max="8705" width="14.7109375" customWidth="1"/>
    <col min="8706" max="8706" width="14.42578125" customWidth="1"/>
    <col min="8708" max="8708" width="20.85546875" customWidth="1"/>
    <col min="8709" max="8709" width="14" customWidth="1"/>
    <col min="8710" max="8710" width="34.28515625" customWidth="1"/>
    <col min="8711" max="8711" width="16.85546875" customWidth="1"/>
    <col min="8961" max="8961" width="14.7109375" customWidth="1"/>
    <col min="8962" max="8962" width="14.42578125" customWidth="1"/>
    <col min="8964" max="8964" width="20.85546875" customWidth="1"/>
    <col min="8965" max="8965" width="14" customWidth="1"/>
    <col min="8966" max="8966" width="34.28515625" customWidth="1"/>
    <col min="8967" max="8967" width="16.85546875" customWidth="1"/>
    <col min="9217" max="9217" width="14.7109375" customWidth="1"/>
    <col min="9218" max="9218" width="14.42578125" customWidth="1"/>
    <col min="9220" max="9220" width="20.85546875" customWidth="1"/>
    <col min="9221" max="9221" width="14" customWidth="1"/>
    <col min="9222" max="9222" width="34.28515625" customWidth="1"/>
    <col min="9223" max="9223" width="16.85546875" customWidth="1"/>
    <col min="9473" max="9473" width="14.7109375" customWidth="1"/>
    <col min="9474" max="9474" width="14.42578125" customWidth="1"/>
    <col min="9476" max="9476" width="20.85546875" customWidth="1"/>
    <col min="9477" max="9477" width="14" customWidth="1"/>
    <col min="9478" max="9478" width="34.28515625" customWidth="1"/>
    <col min="9479" max="9479" width="16.85546875" customWidth="1"/>
    <col min="9729" max="9729" width="14.7109375" customWidth="1"/>
    <col min="9730" max="9730" width="14.42578125" customWidth="1"/>
    <col min="9732" max="9732" width="20.85546875" customWidth="1"/>
    <col min="9733" max="9733" width="14" customWidth="1"/>
    <col min="9734" max="9734" width="34.28515625" customWidth="1"/>
    <col min="9735" max="9735" width="16.85546875" customWidth="1"/>
    <col min="9985" max="9985" width="14.7109375" customWidth="1"/>
    <col min="9986" max="9986" width="14.42578125" customWidth="1"/>
    <col min="9988" max="9988" width="20.85546875" customWidth="1"/>
    <col min="9989" max="9989" width="14" customWidth="1"/>
    <col min="9990" max="9990" width="34.28515625" customWidth="1"/>
    <col min="9991" max="9991" width="16.85546875" customWidth="1"/>
    <col min="10241" max="10241" width="14.7109375" customWidth="1"/>
    <col min="10242" max="10242" width="14.42578125" customWidth="1"/>
    <col min="10244" max="10244" width="20.85546875" customWidth="1"/>
    <col min="10245" max="10245" width="14" customWidth="1"/>
    <col min="10246" max="10246" width="34.28515625" customWidth="1"/>
    <col min="10247" max="10247" width="16.85546875" customWidth="1"/>
    <col min="10497" max="10497" width="14.7109375" customWidth="1"/>
    <col min="10498" max="10498" width="14.42578125" customWidth="1"/>
    <col min="10500" max="10500" width="20.85546875" customWidth="1"/>
    <col min="10501" max="10501" width="14" customWidth="1"/>
    <col min="10502" max="10502" width="34.28515625" customWidth="1"/>
    <col min="10503" max="10503" width="16.85546875" customWidth="1"/>
    <col min="10753" max="10753" width="14.7109375" customWidth="1"/>
    <col min="10754" max="10754" width="14.42578125" customWidth="1"/>
    <col min="10756" max="10756" width="20.85546875" customWidth="1"/>
    <col min="10757" max="10757" width="14" customWidth="1"/>
    <col min="10758" max="10758" width="34.28515625" customWidth="1"/>
    <col min="10759" max="10759" width="16.85546875" customWidth="1"/>
    <col min="11009" max="11009" width="14.7109375" customWidth="1"/>
    <col min="11010" max="11010" width="14.42578125" customWidth="1"/>
    <col min="11012" max="11012" width="20.85546875" customWidth="1"/>
    <col min="11013" max="11013" width="14" customWidth="1"/>
    <col min="11014" max="11014" width="34.28515625" customWidth="1"/>
    <col min="11015" max="11015" width="16.85546875" customWidth="1"/>
    <col min="11265" max="11265" width="14.7109375" customWidth="1"/>
    <col min="11266" max="11266" width="14.42578125" customWidth="1"/>
    <col min="11268" max="11268" width="20.85546875" customWidth="1"/>
    <col min="11269" max="11269" width="14" customWidth="1"/>
    <col min="11270" max="11270" width="34.28515625" customWidth="1"/>
    <col min="11271" max="11271" width="16.85546875" customWidth="1"/>
    <col min="11521" max="11521" width="14.7109375" customWidth="1"/>
    <col min="11522" max="11522" width="14.42578125" customWidth="1"/>
    <col min="11524" max="11524" width="20.85546875" customWidth="1"/>
    <col min="11525" max="11525" width="14" customWidth="1"/>
    <col min="11526" max="11526" width="34.28515625" customWidth="1"/>
    <col min="11527" max="11527" width="16.85546875" customWidth="1"/>
    <col min="11777" max="11777" width="14.7109375" customWidth="1"/>
    <col min="11778" max="11778" width="14.42578125" customWidth="1"/>
    <col min="11780" max="11780" width="20.85546875" customWidth="1"/>
    <col min="11781" max="11781" width="14" customWidth="1"/>
    <col min="11782" max="11782" width="34.28515625" customWidth="1"/>
    <col min="11783" max="11783" width="16.85546875" customWidth="1"/>
    <col min="12033" max="12033" width="14.7109375" customWidth="1"/>
    <col min="12034" max="12034" width="14.42578125" customWidth="1"/>
    <col min="12036" max="12036" width="20.85546875" customWidth="1"/>
    <col min="12037" max="12037" width="14" customWidth="1"/>
    <col min="12038" max="12038" width="34.28515625" customWidth="1"/>
    <col min="12039" max="12039" width="16.85546875" customWidth="1"/>
    <col min="12289" max="12289" width="14.7109375" customWidth="1"/>
    <col min="12290" max="12290" width="14.42578125" customWidth="1"/>
    <col min="12292" max="12292" width="20.85546875" customWidth="1"/>
    <col min="12293" max="12293" width="14" customWidth="1"/>
    <col min="12294" max="12294" width="34.28515625" customWidth="1"/>
    <col min="12295" max="12295" width="16.85546875" customWidth="1"/>
    <col min="12545" max="12545" width="14.7109375" customWidth="1"/>
    <col min="12546" max="12546" width="14.42578125" customWidth="1"/>
    <col min="12548" max="12548" width="20.85546875" customWidth="1"/>
    <col min="12549" max="12549" width="14" customWidth="1"/>
    <col min="12550" max="12550" width="34.28515625" customWidth="1"/>
    <col min="12551" max="12551" width="16.85546875" customWidth="1"/>
    <col min="12801" max="12801" width="14.7109375" customWidth="1"/>
    <col min="12802" max="12802" width="14.42578125" customWidth="1"/>
    <col min="12804" max="12804" width="20.85546875" customWidth="1"/>
    <col min="12805" max="12805" width="14" customWidth="1"/>
    <col min="12806" max="12806" width="34.28515625" customWidth="1"/>
    <col min="12807" max="12807" width="16.85546875" customWidth="1"/>
    <col min="13057" max="13057" width="14.7109375" customWidth="1"/>
    <col min="13058" max="13058" width="14.42578125" customWidth="1"/>
    <col min="13060" max="13060" width="20.85546875" customWidth="1"/>
    <col min="13061" max="13061" width="14" customWidth="1"/>
    <col min="13062" max="13062" width="34.28515625" customWidth="1"/>
    <col min="13063" max="13063" width="16.85546875" customWidth="1"/>
    <col min="13313" max="13313" width="14.7109375" customWidth="1"/>
    <col min="13314" max="13314" width="14.42578125" customWidth="1"/>
    <col min="13316" max="13316" width="20.85546875" customWidth="1"/>
    <col min="13317" max="13317" width="14" customWidth="1"/>
    <col min="13318" max="13318" width="34.28515625" customWidth="1"/>
    <col min="13319" max="13319" width="16.85546875" customWidth="1"/>
    <col min="13569" max="13569" width="14.7109375" customWidth="1"/>
    <col min="13570" max="13570" width="14.42578125" customWidth="1"/>
    <col min="13572" max="13572" width="20.85546875" customWidth="1"/>
    <col min="13573" max="13573" width="14" customWidth="1"/>
    <col min="13574" max="13574" width="34.28515625" customWidth="1"/>
    <col min="13575" max="13575" width="16.85546875" customWidth="1"/>
    <col min="13825" max="13825" width="14.7109375" customWidth="1"/>
    <col min="13826" max="13826" width="14.42578125" customWidth="1"/>
    <col min="13828" max="13828" width="20.85546875" customWidth="1"/>
    <col min="13829" max="13829" width="14" customWidth="1"/>
    <col min="13830" max="13830" width="34.28515625" customWidth="1"/>
    <col min="13831" max="13831" width="16.85546875" customWidth="1"/>
    <col min="14081" max="14081" width="14.7109375" customWidth="1"/>
    <col min="14082" max="14082" width="14.42578125" customWidth="1"/>
    <col min="14084" max="14084" width="20.85546875" customWidth="1"/>
    <col min="14085" max="14085" width="14" customWidth="1"/>
    <col min="14086" max="14086" width="34.28515625" customWidth="1"/>
    <col min="14087" max="14087" width="16.85546875" customWidth="1"/>
    <col min="14337" max="14337" width="14.7109375" customWidth="1"/>
    <col min="14338" max="14338" width="14.42578125" customWidth="1"/>
    <col min="14340" max="14340" width="20.85546875" customWidth="1"/>
    <col min="14341" max="14341" width="14" customWidth="1"/>
    <col min="14342" max="14342" width="34.28515625" customWidth="1"/>
    <col min="14343" max="14343" width="16.85546875" customWidth="1"/>
    <col min="14593" max="14593" width="14.7109375" customWidth="1"/>
    <col min="14594" max="14594" width="14.42578125" customWidth="1"/>
    <col min="14596" max="14596" width="20.85546875" customWidth="1"/>
    <col min="14597" max="14597" width="14" customWidth="1"/>
    <col min="14598" max="14598" width="34.28515625" customWidth="1"/>
    <col min="14599" max="14599" width="16.85546875" customWidth="1"/>
    <col min="14849" max="14849" width="14.7109375" customWidth="1"/>
    <col min="14850" max="14850" width="14.42578125" customWidth="1"/>
    <col min="14852" max="14852" width="20.85546875" customWidth="1"/>
    <col min="14853" max="14853" width="14" customWidth="1"/>
    <col min="14854" max="14854" width="34.28515625" customWidth="1"/>
    <col min="14855" max="14855" width="16.85546875" customWidth="1"/>
    <col min="15105" max="15105" width="14.7109375" customWidth="1"/>
    <col min="15106" max="15106" width="14.42578125" customWidth="1"/>
    <col min="15108" max="15108" width="20.85546875" customWidth="1"/>
    <col min="15109" max="15109" width="14" customWidth="1"/>
    <col min="15110" max="15110" width="34.28515625" customWidth="1"/>
    <col min="15111" max="15111" width="16.85546875" customWidth="1"/>
    <col min="15361" max="15361" width="14.7109375" customWidth="1"/>
    <col min="15362" max="15362" width="14.42578125" customWidth="1"/>
    <col min="15364" max="15364" width="20.85546875" customWidth="1"/>
    <col min="15365" max="15365" width="14" customWidth="1"/>
    <col min="15366" max="15366" width="34.28515625" customWidth="1"/>
    <col min="15367" max="15367" width="16.85546875" customWidth="1"/>
    <col min="15617" max="15617" width="14.7109375" customWidth="1"/>
    <col min="15618" max="15618" width="14.42578125" customWidth="1"/>
    <col min="15620" max="15620" width="20.85546875" customWidth="1"/>
    <col min="15621" max="15621" width="14" customWidth="1"/>
    <col min="15622" max="15622" width="34.28515625" customWidth="1"/>
    <col min="15623" max="15623" width="16.85546875" customWidth="1"/>
    <col min="15873" max="15873" width="14.7109375" customWidth="1"/>
    <col min="15874" max="15874" width="14.42578125" customWidth="1"/>
    <col min="15876" max="15876" width="20.85546875" customWidth="1"/>
    <col min="15877" max="15877" width="14" customWidth="1"/>
    <col min="15878" max="15878" width="34.28515625" customWidth="1"/>
    <col min="15879" max="15879" width="16.85546875" customWidth="1"/>
    <col min="16129" max="16129" width="14.7109375" customWidth="1"/>
    <col min="16130" max="16130" width="14.42578125" customWidth="1"/>
    <col min="16132" max="16132" width="20.85546875" customWidth="1"/>
    <col min="16133" max="16133" width="14" customWidth="1"/>
    <col min="16134" max="16134" width="34.28515625" customWidth="1"/>
    <col min="16135" max="16135" width="16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47" t="s">
        <v>1</v>
      </c>
      <c r="B4" s="248"/>
      <c r="C4" s="248"/>
      <c r="D4" s="248"/>
      <c r="E4" s="248"/>
      <c r="F4" s="248"/>
      <c r="G4" s="249"/>
    </row>
    <row r="5" spans="1:9" s="6" customFormat="1" x14ac:dyDescent="0.25">
      <c r="A5" s="247" t="s">
        <v>2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s="18" customFormat="1" x14ac:dyDescent="0.25">
      <c r="A8" s="12" t="s">
        <v>10</v>
      </c>
      <c r="B8" s="13" t="s">
        <v>11</v>
      </c>
      <c r="C8" s="14">
        <v>41113</v>
      </c>
      <c r="D8" s="13" t="s">
        <v>12</v>
      </c>
      <c r="E8" s="13">
        <v>860677</v>
      </c>
      <c r="F8" s="13" t="s">
        <v>13</v>
      </c>
      <c r="G8" s="15">
        <v>130997</v>
      </c>
      <c r="H8" s="16"/>
      <c r="I8" s="17"/>
    </row>
    <row r="9" spans="1:9" x14ac:dyDescent="0.25">
      <c r="A9" s="19" t="s">
        <v>10</v>
      </c>
      <c r="B9" s="20" t="s">
        <v>11</v>
      </c>
      <c r="C9" s="21">
        <v>41113</v>
      </c>
      <c r="D9" s="20" t="s">
        <v>12</v>
      </c>
      <c r="E9" s="20">
        <v>864205</v>
      </c>
      <c r="F9" s="20" t="s">
        <v>13</v>
      </c>
      <c r="G9" s="22">
        <v>20480</v>
      </c>
      <c r="H9" s="6"/>
      <c r="I9" s="23"/>
    </row>
    <row r="10" spans="1:9" x14ac:dyDescent="0.25">
      <c r="A10" s="19" t="s">
        <v>10</v>
      </c>
      <c r="B10" s="20" t="s">
        <v>11</v>
      </c>
      <c r="C10" s="21">
        <v>41113</v>
      </c>
      <c r="D10" s="20" t="s">
        <v>12</v>
      </c>
      <c r="E10" s="20">
        <v>864652</v>
      </c>
      <c r="F10" s="20" t="s">
        <v>13</v>
      </c>
      <c r="G10" s="22">
        <v>20480</v>
      </c>
      <c r="H10" s="6"/>
      <c r="I10" s="23"/>
    </row>
    <row r="11" spans="1:9" x14ac:dyDescent="0.25">
      <c r="A11" s="24"/>
      <c r="B11" s="25"/>
      <c r="C11" s="25"/>
      <c r="D11" s="25"/>
      <c r="E11" s="25"/>
      <c r="F11" s="25"/>
      <c r="G11" s="26"/>
      <c r="H11" s="6"/>
    </row>
    <row r="12" spans="1:9" x14ac:dyDescent="0.25">
      <c r="A12" s="19" t="s">
        <v>14</v>
      </c>
      <c r="B12" s="20" t="s">
        <v>15</v>
      </c>
      <c r="C12" s="21">
        <v>40670</v>
      </c>
      <c r="D12" s="20" t="s">
        <v>16</v>
      </c>
      <c r="E12" s="20">
        <v>144</v>
      </c>
      <c r="F12" s="20" t="s">
        <v>17</v>
      </c>
      <c r="G12" s="22">
        <v>22320</v>
      </c>
      <c r="H12" s="6"/>
      <c r="I12" s="27"/>
    </row>
    <row r="13" spans="1:9" x14ac:dyDescent="0.25">
      <c r="A13" s="28"/>
      <c r="B13" s="29"/>
      <c r="C13" s="30"/>
      <c r="D13" s="29"/>
      <c r="E13" s="29"/>
      <c r="F13" s="29"/>
      <c r="G13" s="31"/>
      <c r="H13" s="6"/>
      <c r="I13" s="27"/>
    </row>
    <row r="14" spans="1:9" x14ac:dyDescent="0.25">
      <c r="A14" s="19" t="s">
        <v>14</v>
      </c>
      <c r="B14" s="20" t="s">
        <v>18</v>
      </c>
      <c r="C14" s="21">
        <v>40877</v>
      </c>
      <c r="D14" s="20" t="s">
        <v>12</v>
      </c>
      <c r="E14" s="20">
        <v>59384</v>
      </c>
      <c r="F14" s="20" t="s">
        <v>19</v>
      </c>
      <c r="G14" s="22">
        <v>144879</v>
      </c>
      <c r="H14" s="6"/>
      <c r="I14" s="27"/>
    </row>
    <row r="15" spans="1:9" x14ac:dyDescent="0.25">
      <c r="A15" s="19" t="s">
        <v>14</v>
      </c>
      <c r="B15" s="20" t="s">
        <v>20</v>
      </c>
      <c r="C15" s="21">
        <v>40805</v>
      </c>
      <c r="D15" s="20" t="s">
        <v>12</v>
      </c>
      <c r="E15" s="20">
        <v>59383</v>
      </c>
      <c r="F15" s="20" t="s">
        <v>19</v>
      </c>
      <c r="G15" s="22">
        <v>109415</v>
      </c>
      <c r="H15" s="6"/>
      <c r="I15" s="27"/>
    </row>
    <row r="16" spans="1:9" x14ac:dyDescent="0.25">
      <c r="A16" s="28"/>
      <c r="B16" s="29"/>
      <c r="C16" s="30"/>
      <c r="D16" s="29"/>
      <c r="E16" s="29"/>
      <c r="F16" s="29"/>
      <c r="G16" s="31"/>
      <c r="H16" s="6"/>
      <c r="I16" s="32"/>
    </row>
    <row r="17" spans="1:9" s="6" customFormat="1" x14ac:dyDescent="0.25">
      <c r="A17" s="19" t="s">
        <v>21</v>
      </c>
      <c r="B17" s="20" t="s">
        <v>22</v>
      </c>
      <c r="C17" s="21">
        <v>40970</v>
      </c>
      <c r="D17" s="20" t="s">
        <v>12</v>
      </c>
      <c r="E17" s="20">
        <v>57016</v>
      </c>
      <c r="F17" s="20" t="s">
        <v>19</v>
      </c>
      <c r="G17" s="22">
        <v>34006</v>
      </c>
      <c r="I17" s="33"/>
    </row>
    <row r="18" spans="1:9" s="6" customFormat="1" x14ac:dyDescent="0.25">
      <c r="A18" s="19" t="s">
        <v>21</v>
      </c>
      <c r="B18" s="20" t="s">
        <v>22</v>
      </c>
      <c r="C18" s="21">
        <v>40970</v>
      </c>
      <c r="D18" s="20" t="s">
        <v>12</v>
      </c>
      <c r="E18" s="20">
        <v>57017</v>
      </c>
      <c r="F18" s="20" t="s">
        <v>19</v>
      </c>
      <c r="G18" s="22">
        <v>18000</v>
      </c>
      <c r="I18" s="33"/>
    </row>
    <row r="19" spans="1:9" s="6" customFormat="1" x14ac:dyDescent="0.25">
      <c r="A19" s="28"/>
      <c r="B19" s="29"/>
      <c r="C19" s="30"/>
      <c r="D19" s="29"/>
      <c r="E19" s="29"/>
      <c r="F19" s="29"/>
      <c r="G19" s="31"/>
      <c r="I19" s="33"/>
    </row>
    <row r="20" spans="1:9" s="6" customFormat="1" x14ac:dyDescent="0.25">
      <c r="A20" s="19" t="s">
        <v>23</v>
      </c>
      <c r="B20" s="34" t="s">
        <v>24</v>
      </c>
      <c r="C20" s="21">
        <v>36863</v>
      </c>
      <c r="D20" s="34" t="s">
        <v>25</v>
      </c>
      <c r="E20" s="20">
        <v>113490</v>
      </c>
      <c r="F20" s="20" t="s">
        <v>26</v>
      </c>
      <c r="G20" s="22">
        <v>25000</v>
      </c>
      <c r="I20" s="33"/>
    </row>
    <row r="21" spans="1:9" s="6" customFormat="1" x14ac:dyDescent="0.25">
      <c r="A21" s="28"/>
      <c r="B21" s="29"/>
      <c r="C21" s="30"/>
      <c r="D21" s="29"/>
      <c r="E21" s="29"/>
      <c r="F21" s="29"/>
      <c r="G21" s="31"/>
      <c r="I21" s="33"/>
    </row>
    <row r="22" spans="1:9" s="6" customFormat="1" x14ac:dyDescent="0.25">
      <c r="A22" s="19" t="s">
        <v>27</v>
      </c>
      <c r="B22" s="20" t="s">
        <v>28</v>
      </c>
      <c r="C22" s="21">
        <v>40524</v>
      </c>
      <c r="D22" s="20" t="s">
        <v>29</v>
      </c>
      <c r="E22" s="20">
        <v>40668</v>
      </c>
      <c r="F22" s="20" t="s">
        <v>19</v>
      </c>
      <c r="G22" s="22">
        <v>32000</v>
      </c>
      <c r="I22" s="33"/>
    </row>
    <row r="23" spans="1:9" s="6" customFormat="1" x14ac:dyDescent="0.25">
      <c r="A23" s="19" t="s">
        <v>27</v>
      </c>
      <c r="B23" s="20" t="s">
        <v>28</v>
      </c>
      <c r="C23" s="21">
        <v>40524</v>
      </c>
      <c r="D23" s="20" t="s">
        <v>29</v>
      </c>
      <c r="E23" s="20">
        <v>40472</v>
      </c>
      <c r="F23" s="20" t="s">
        <v>19</v>
      </c>
      <c r="G23" s="22">
        <v>28000</v>
      </c>
      <c r="I23" s="33"/>
    </row>
    <row r="24" spans="1:9" s="6" customFormat="1" x14ac:dyDescent="0.25">
      <c r="A24" s="19" t="s">
        <v>27</v>
      </c>
      <c r="B24" s="34" t="s">
        <v>30</v>
      </c>
      <c r="C24" s="21">
        <v>40524</v>
      </c>
      <c r="D24" s="20" t="s">
        <v>29</v>
      </c>
      <c r="E24" s="20">
        <v>36639</v>
      </c>
      <c r="F24" s="20" t="s">
        <v>19</v>
      </c>
      <c r="G24" s="22">
        <v>247380</v>
      </c>
      <c r="I24" s="33"/>
    </row>
    <row r="25" spans="1:9" s="6" customFormat="1" x14ac:dyDescent="0.25">
      <c r="A25" s="19" t="s">
        <v>27</v>
      </c>
      <c r="B25" s="34" t="s">
        <v>30</v>
      </c>
      <c r="C25" s="21">
        <v>40524</v>
      </c>
      <c r="D25" s="20" t="s">
        <v>29</v>
      </c>
      <c r="E25" s="20">
        <v>36641</v>
      </c>
      <c r="F25" s="20" t="s">
        <v>19</v>
      </c>
      <c r="G25" s="22">
        <v>18000</v>
      </c>
      <c r="I25" s="33"/>
    </row>
    <row r="26" spans="1:9" s="6" customFormat="1" x14ac:dyDescent="0.25">
      <c r="A26" s="19" t="s">
        <v>27</v>
      </c>
      <c r="B26" s="34" t="s">
        <v>31</v>
      </c>
      <c r="C26" s="21">
        <v>40240</v>
      </c>
      <c r="D26" s="20" t="s">
        <v>12</v>
      </c>
      <c r="E26" s="20">
        <v>43960</v>
      </c>
      <c r="F26" s="20" t="s">
        <v>19</v>
      </c>
      <c r="G26" s="22">
        <v>42646</v>
      </c>
      <c r="I26" s="33"/>
    </row>
    <row r="27" spans="1:9" s="6" customFormat="1" x14ac:dyDescent="0.25">
      <c r="A27" s="28"/>
      <c r="B27" s="29"/>
      <c r="C27" s="30"/>
      <c r="D27" s="29"/>
      <c r="E27" s="29"/>
      <c r="F27" s="29"/>
      <c r="G27" s="31"/>
      <c r="I27" s="33"/>
    </row>
    <row r="28" spans="1:9" s="6" customFormat="1" x14ac:dyDescent="0.25">
      <c r="A28" s="19" t="s">
        <v>27</v>
      </c>
      <c r="B28" s="20" t="s">
        <v>32</v>
      </c>
      <c r="C28" s="21">
        <v>25757</v>
      </c>
      <c r="D28" s="20" t="s">
        <v>12</v>
      </c>
      <c r="E28" s="20"/>
      <c r="F28" s="20" t="s">
        <v>33</v>
      </c>
      <c r="G28" s="22">
        <v>303625</v>
      </c>
      <c r="I28" s="33"/>
    </row>
    <row r="29" spans="1:9" s="6" customFormat="1" x14ac:dyDescent="0.25">
      <c r="A29" s="28"/>
      <c r="B29" s="29"/>
      <c r="C29" s="30"/>
      <c r="D29" s="29"/>
      <c r="E29" s="29"/>
      <c r="F29" s="29"/>
      <c r="G29" s="31"/>
      <c r="I29" s="33"/>
    </row>
    <row r="30" spans="1:9" s="6" customFormat="1" x14ac:dyDescent="0.25">
      <c r="A30" s="19" t="s">
        <v>34</v>
      </c>
      <c r="B30" s="20" t="s">
        <v>35</v>
      </c>
      <c r="C30" s="21">
        <v>40627</v>
      </c>
      <c r="D30" s="20" t="s">
        <v>12</v>
      </c>
      <c r="E30" s="20">
        <v>39343</v>
      </c>
      <c r="F30" s="20" t="s">
        <v>19</v>
      </c>
      <c r="G30" s="22">
        <v>43776</v>
      </c>
    </row>
    <row r="31" spans="1:9" s="6" customFormat="1" x14ac:dyDescent="0.25">
      <c r="A31" s="35"/>
      <c r="B31" s="36"/>
      <c r="C31" s="37"/>
      <c r="D31" s="36"/>
      <c r="E31" s="36"/>
      <c r="F31" s="36"/>
      <c r="G31" s="38"/>
      <c r="I31" s="33"/>
    </row>
    <row r="32" spans="1:9" ht="18" x14ac:dyDescent="0.25">
      <c r="A32" s="39"/>
      <c r="B32" s="40"/>
      <c r="C32" s="41" t="s">
        <v>36</v>
      </c>
      <c r="D32" s="41"/>
      <c r="E32" s="41"/>
      <c r="F32" s="42"/>
      <c r="G32" s="43">
        <f>SUM(G8:G30)</f>
        <v>1241004</v>
      </c>
      <c r="H32" s="6"/>
      <c r="I32" s="44"/>
    </row>
    <row r="34" spans="3:3" x14ac:dyDescent="0.25">
      <c r="C34" s="45"/>
    </row>
  </sheetData>
  <mergeCells count="3">
    <mergeCell ref="A2:G2"/>
    <mergeCell ref="A4:G4"/>
    <mergeCell ref="A5:G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47" t="s">
        <v>163</v>
      </c>
      <c r="B4" s="248"/>
      <c r="C4" s="248"/>
      <c r="D4" s="248"/>
      <c r="E4" s="248"/>
      <c r="F4" s="248"/>
      <c r="G4" s="249"/>
    </row>
    <row r="5" spans="1:9" s="6" customFormat="1" x14ac:dyDescent="0.25">
      <c r="A5" s="247" t="s">
        <v>164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</row>
    <row r="8" spans="1:9" x14ac:dyDescent="0.25">
      <c r="A8" s="12" t="s">
        <v>10</v>
      </c>
      <c r="B8" s="159" t="s">
        <v>165</v>
      </c>
      <c r="C8" s="159">
        <v>41429</v>
      </c>
      <c r="D8" s="164" t="s">
        <v>12</v>
      </c>
      <c r="E8" s="164">
        <v>932746</v>
      </c>
      <c r="F8" s="164" t="s">
        <v>13</v>
      </c>
      <c r="G8" s="200">
        <v>29940</v>
      </c>
      <c r="H8" s="6"/>
    </row>
    <row r="9" spans="1:9" x14ac:dyDescent="0.25">
      <c r="A9" s="12" t="s">
        <v>10</v>
      </c>
      <c r="B9" s="159" t="s">
        <v>166</v>
      </c>
      <c r="C9" s="159">
        <v>41343</v>
      </c>
      <c r="D9" s="164" t="s">
        <v>12</v>
      </c>
      <c r="E9" s="164">
        <v>921077</v>
      </c>
      <c r="F9" s="164" t="s">
        <v>13</v>
      </c>
      <c r="G9" s="200">
        <v>312405</v>
      </c>
      <c r="H9" s="6"/>
    </row>
    <row r="10" spans="1:9" x14ac:dyDescent="0.25">
      <c r="A10" s="12" t="s">
        <v>10</v>
      </c>
      <c r="B10" s="159" t="s">
        <v>167</v>
      </c>
      <c r="C10" s="159">
        <v>41245</v>
      </c>
      <c r="D10" s="164" t="s">
        <v>12</v>
      </c>
      <c r="E10" s="164">
        <v>909304</v>
      </c>
      <c r="F10" s="164" t="s">
        <v>13</v>
      </c>
      <c r="G10" s="200">
        <v>30270</v>
      </c>
      <c r="H10" s="6"/>
      <c r="I10" s="201"/>
    </row>
    <row r="11" spans="1:9" x14ac:dyDescent="0.25">
      <c r="A11" s="123"/>
      <c r="B11" s="124"/>
      <c r="C11" s="124"/>
      <c r="D11" s="165"/>
      <c r="E11" s="124"/>
      <c r="F11" s="124"/>
      <c r="G11" s="126"/>
      <c r="H11" s="6"/>
    </row>
    <row r="12" spans="1:9" x14ac:dyDescent="0.25">
      <c r="A12" s="12" t="s">
        <v>41</v>
      </c>
      <c r="B12" s="202" t="s">
        <v>42</v>
      </c>
      <c r="C12" s="203">
        <v>32032</v>
      </c>
      <c r="D12" s="204" t="s">
        <v>12</v>
      </c>
      <c r="E12" s="205">
        <v>527675</v>
      </c>
      <c r="F12" s="204" t="s">
        <v>168</v>
      </c>
      <c r="G12" s="206">
        <v>132800</v>
      </c>
      <c r="H12" s="6"/>
      <c r="I12" s="33"/>
    </row>
    <row r="13" spans="1:9" s="6" customFormat="1" x14ac:dyDescent="0.25">
      <c r="A13" s="131"/>
      <c r="B13" s="134"/>
      <c r="C13" s="133"/>
      <c r="D13" s="134"/>
      <c r="E13" s="134"/>
      <c r="F13" s="134"/>
      <c r="G13" s="207"/>
      <c r="I13" s="33"/>
    </row>
    <row r="14" spans="1:9" s="6" customFormat="1" x14ac:dyDescent="0.25">
      <c r="A14" s="19" t="s">
        <v>169</v>
      </c>
      <c r="B14" s="34" t="s">
        <v>170</v>
      </c>
      <c r="C14" s="21">
        <v>41465</v>
      </c>
      <c r="D14" s="34" t="s">
        <v>12</v>
      </c>
      <c r="E14" s="20">
        <v>22999</v>
      </c>
      <c r="F14" s="34" t="s">
        <v>171</v>
      </c>
      <c r="G14" s="200">
        <v>102652</v>
      </c>
      <c r="I14" s="33"/>
    </row>
    <row r="15" spans="1:9" s="6" customFormat="1" x14ac:dyDescent="0.25">
      <c r="A15" s="19" t="s">
        <v>169</v>
      </c>
      <c r="B15" s="34" t="s">
        <v>172</v>
      </c>
      <c r="C15" s="21">
        <v>41465</v>
      </c>
      <c r="D15" s="34" t="s">
        <v>12</v>
      </c>
      <c r="E15" s="20">
        <v>23004</v>
      </c>
      <c r="F15" s="34" t="s">
        <v>171</v>
      </c>
      <c r="G15" s="200">
        <v>45421</v>
      </c>
      <c r="I15" s="33"/>
    </row>
    <row r="16" spans="1:9" s="6" customFormat="1" x14ac:dyDescent="0.25">
      <c r="A16" s="19" t="s">
        <v>169</v>
      </c>
      <c r="B16" s="34" t="s">
        <v>173</v>
      </c>
      <c r="C16" s="21">
        <v>41465</v>
      </c>
      <c r="D16" s="34" t="s">
        <v>12</v>
      </c>
      <c r="E16" s="20">
        <v>23006</v>
      </c>
      <c r="F16" s="34" t="s">
        <v>171</v>
      </c>
      <c r="G16" s="200">
        <v>18900</v>
      </c>
      <c r="I16" s="33"/>
    </row>
    <row r="17" spans="1:9" s="6" customFormat="1" x14ac:dyDescent="0.25">
      <c r="A17" s="19" t="s">
        <v>169</v>
      </c>
      <c r="B17" s="34" t="s">
        <v>174</v>
      </c>
      <c r="C17" s="21">
        <v>41465</v>
      </c>
      <c r="D17" s="34" t="s">
        <v>12</v>
      </c>
      <c r="E17" s="20">
        <v>23007</v>
      </c>
      <c r="F17" s="34" t="s">
        <v>171</v>
      </c>
      <c r="G17" s="200">
        <v>34590</v>
      </c>
      <c r="I17" s="33"/>
    </row>
    <row r="18" spans="1:9" s="6" customFormat="1" x14ac:dyDescent="0.25">
      <c r="A18" s="131"/>
      <c r="B18" s="134"/>
      <c r="C18" s="133"/>
      <c r="D18" s="134"/>
      <c r="E18" s="134"/>
      <c r="F18" s="134"/>
      <c r="G18" s="207"/>
      <c r="I18" s="33"/>
    </row>
    <row r="19" spans="1:9" s="6" customFormat="1" x14ac:dyDescent="0.25">
      <c r="A19" s="19" t="s">
        <v>14</v>
      </c>
      <c r="B19" s="20" t="s">
        <v>175</v>
      </c>
      <c r="C19" s="21">
        <v>40735</v>
      </c>
      <c r="D19" s="20" t="s">
        <v>12</v>
      </c>
      <c r="E19" s="20">
        <v>339485</v>
      </c>
      <c r="F19" s="20" t="s">
        <v>176</v>
      </c>
      <c r="G19" s="200">
        <v>286445</v>
      </c>
      <c r="I19" s="33"/>
    </row>
    <row r="20" spans="1:9" s="6" customFormat="1" x14ac:dyDescent="0.25">
      <c r="A20" s="19" t="s">
        <v>14</v>
      </c>
      <c r="B20" s="20" t="s">
        <v>175</v>
      </c>
      <c r="C20" s="21">
        <v>40735</v>
      </c>
      <c r="D20" s="20" t="s">
        <v>12</v>
      </c>
      <c r="E20" s="20">
        <v>338146</v>
      </c>
      <c r="F20" s="20" t="s">
        <v>176</v>
      </c>
      <c r="G20" s="200">
        <v>17710</v>
      </c>
      <c r="I20" s="33"/>
    </row>
    <row r="21" spans="1:9" s="6" customFormat="1" x14ac:dyDescent="0.25">
      <c r="A21" s="19" t="s">
        <v>14</v>
      </c>
      <c r="B21" s="20" t="s">
        <v>175</v>
      </c>
      <c r="C21" s="21">
        <v>40735</v>
      </c>
      <c r="D21" s="20" t="s">
        <v>12</v>
      </c>
      <c r="E21" s="20">
        <v>337720</v>
      </c>
      <c r="F21" s="20" t="s">
        <v>176</v>
      </c>
      <c r="G21" s="200">
        <v>273920</v>
      </c>
      <c r="I21" s="33"/>
    </row>
    <row r="22" spans="1:9" s="6" customFormat="1" x14ac:dyDescent="0.25">
      <c r="A22" s="19" t="s">
        <v>14</v>
      </c>
      <c r="B22" s="20" t="s">
        <v>175</v>
      </c>
      <c r="C22" s="21">
        <v>40735</v>
      </c>
      <c r="D22" s="20" t="s">
        <v>12</v>
      </c>
      <c r="E22" s="20">
        <v>337616</v>
      </c>
      <c r="F22" s="20" t="s">
        <v>176</v>
      </c>
      <c r="G22" s="200">
        <v>635991</v>
      </c>
      <c r="I22" s="33"/>
    </row>
    <row r="23" spans="1:9" s="6" customFormat="1" x14ac:dyDescent="0.25">
      <c r="A23" s="19" t="s">
        <v>14</v>
      </c>
      <c r="B23" s="20" t="s">
        <v>177</v>
      </c>
      <c r="C23" s="21">
        <v>40994</v>
      </c>
      <c r="D23" s="20" t="s">
        <v>12</v>
      </c>
      <c r="E23" s="20">
        <v>359193</v>
      </c>
      <c r="F23" s="20" t="s">
        <v>176</v>
      </c>
      <c r="G23" s="200">
        <v>67850</v>
      </c>
      <c r="I23" s="33"/>
    </row>
    <row r="24" spans="1:9" s="6" customFormat="1" x14ac:dyDescent="0.25">
      <c r="A24" s="19" t="s">
        <v>14</v>
      </c>
      <c r="B24" s="20" t="s">
        <v>178</v>
      </c>
      <c r="C24" s="21">
        <v>41198</v>
      </c>
      <c r="D24" s="20" t="s">
        <v>12</v>
      </c>
      <c r="E24" s="20">
        <v>376151</v>
      </c>
      <c r="F24" s="20" t="s">
        <v>176</v>
      </c>
      <c r="G24" s="200">
        <v>190871</v>
      </c>
      <c r="I24" s="33"/>
    </row>
    <row r="25" spans="1:9" s="6" customFormat="1" x14ac:dyDescent="0.25">
      <c r="A25" s="19" t="s">
        <v>14</v>
      </c>
      <c r="B25" s="20" t="s">
        <v>175</v>
      </c>
      <c r="C25" s="21">
        <v>40735</v>
      </c>
      <c r="D25" s="20" t="s">
        <v>12</v>
      </c>
      <c r="E25" s="20">
        <v>344893</v>
      </c>
      <c r="F25" s="20" t="s">
        <v>176</v>
      </c>
      <c r="G25" s="200">
        <v>113940</v>
      </c>
      <c r="I25" s="33"/>
    </row>
    <row r="26" spans="1:9" s="6" customFormat="1" x14ac:dyDescent="0.25">
      <c r="A26" s="19" t="s">
        <v>14</v>
      </c>
      <c r="B26" s="20" t="s">
        <v>177</v>
      </c>
      <c r="C26" s="21">
        <v>40994</v>
      </c>
      <c r="D26" s="20" t="s">
        <v>12</v>
      </c>
      <c r="E26" s="20">
        <v>359376</v>
      </c>
      <c r="F26" s="20" t="s">
        <v>176</v>
      </c>
      <c r="G26" s="200">
        <v>50995</v>
      </c>
      <c r="I26" s="33"/>
    </row>
    <row r="27" spans="1:9" s="6" customFormat="1" x14ac:dyDescent="0.25">
      <c r="A27" s="19" t="s">
        <v>14</v>
      </c>
      <c r="B27" s="20" t="s">
        <v>179</v>
      </c>
      <c r="C27" s="21">
        <v>41198</v>
      </c>
      <c r="D27" s="20" t="s">
        <v>12</v>
      </c>
      <c r="E27" s="20">
        <v>376150</v>
      </c>
      <c r="F27" s="20" t="s">
        <v>176</v>
      </c>
      <c r="G27" s="200">
        <v>22240</v>
      </c>
      <c r="I27" s="33"/>
    </row>
    <row r="28" spans="1:9" s="6" customFormat="1" x14ac:dyDescent="0.25">
      <c r="A28" s="131"/>
      <c r="B28" s="134"/>
      <c r="C28" s="133"/>
      <c r="D28" s="134"/>
      <c r="E28" s="134"/>
      <c r="F28" s="134"/>
      <c r="G28" s="208"/>
      <c r="I28" s="33"/>
    </row>
    <row r="29" spans="1:9" s="6" customFormat="1" x14ac:dyDescent="0.25">
      <c r="A29" s="19" t="s">
        <v>14</v>
      </c>
      <c r="B29" s="20" t="s">
        <v>180</v>
      </c>
      <c r="C29" s="21">
        <v>41224</v>
      </c>
      <c r="D29" s="34" t="s">
        <v>12</v>
      </c>
      <c r="E29" s="20">
        <v>70256</v>
      </c>
      <c r="F29" s="20" t="s">
        <v>19</v>
      </c>
      <c r="G29" s="200">
        <v>35936</v>
      </c>
      <c r="I29" s="33"/>
    </row>
    <row r="30" spans="1:9" s="6" customFormat="1" x14ac:dyDescent="0.25">
      <c r="A30" s="19" t="s">
        <v>14</v>
      </c>
      <c r="B30" s="34" t="s">
        <v>181</v>
      </c>
      <c r="C30" s="21">
        <v>41198</v>
      </c>
      <c r="D30" s="34" t="s">
        <v>12</v>
      </c>
      <c r="E30" s="20">
        <v>59635</v>
      </c>
      <c r="F30" s="20" t="s">
        <v>19</v>
      </c>
      <c r="G30" s="200">
        <v>36633</v>
      </c>
      <c r="I30" s="33"/>
    </row>
    <row r="31" spans="1:9" s="6" customFormat="1" x14ac:dyDescent="0.25">
      <c r="A31" s="19" t="s">
        <v>14</v>
      </c>
      <c r="B31" s="34" t="s">
        <v>182</v>
      </c>
      <c r="C31" s="21">
        <v>41275</v>
      </c>
      <c r="D31" s="34" t="s">
        <v>12</v>
      </c>
      <c r="E31" s="20">
        <v>73251</v>
      </c>
      <c r="F31" s="20" t="s">
        <v>19</v>
      </c>
      <c r="G31" s="200">
        <v>127731</v>
      </c>
      <c r="I31" s="33"/>
    </row>
    <row r="32" spans="1:9" s="6" customFormat="1" x14ac:dyDescent="0.25">
      <c r="A32" s="19" t="s">
        <v>14</v>
      </c>
      <c r="B32" s="34" t="s">
        <v>183</v>
      </c>
      <c r="C32" s="21">
        <v>41346</v>
      </c>
      <c r="D32" s="34" t="s">
        <v>184</v>
      </c>
      <c r="E32" s="20">
        <v>72945</v>
      </c>
      <c r="F32" s="20" t="s">
        <v>19</v>
      </c>
      <c r="G32" s="200">
        <v>48000</v>
      </c>
      <c r="I32" s="33"/>
    </row>
    <row r="33" spans="1:10" s="6" customFormat="1" x14ac:dyDescent="0.25">
      <c r="A33" s="19" t="s">
        <v>14</v>
      </c>
      <c r="B33" s="34" t="s">
        <v>185</v>
      </c>
      <c r="C33" s="21">
        <v>40675</v>
      </c>
      <c r="D33" s="34" t="s">
        <v>86</v>
      </c>
      <c r="E33" s="20">
        <v>43044</v>
      </c>
      <c r="F33" s="20" t="s">
        <v>19</v>
      </c>
      <c r="G33" s="200">
        <v>23843</v>
      </c>
      <c r="I33" s="33"/>
    </row>
    <row r="34" spans="1:10" s="6" customFormat="1" x14ac:dyDescent="0.25">
      <c r="A34" s="131"/>
      <c r="B34" s="134"/>
      <c r="C34" s="133"/>
      <c r="D34" s="134"/>
      <c r="E34" s="134"/>
      <c r="F34" s="134"/>
      <c r="G34" s="207"/>
      <c r="I34" s="33"/>
    </row>
    <row r="35" spans="1:10" s="6" customFormat="1" x14ac:dyDescent="0.25">
      <c r="A35" s="19" t="s">
        <v>49</v>
      </c>
      <c r="B35" s="20" t="s">
        <v>186</v>
      </c>
      <c r="C35" s="21">
        <v>41147</v>
      </c>
      <c r="D35" s="20" t="s">
        <v>12</v>
      </c>
      <c r="E35" s="20">
        <v>30118</v>
      </c>
      <c r="F35" s="20" t="s">
        <v>187</v>
      </c>
      <c r="G35" s="200">
        <v>7464209</v>
      </c>
      <c r="I35" s="33"/>
    </row>
    <row r="36" spans="1:10" s="6" customFormat="1" x14ac:dyDescent="0.25">
      <c r="A36" s="19" t="s">
        <v>49</v>
      </c>
      <c r="B36" s="20" t="s">
        <v>186</v>
      </c>
      <c r="C36" s="21">
        <v>41147</v>
      </c>
      <c r="D36" s="20" t="s">
        <v>12</v>
      </c>
      <c r="E36" s="20">
        <v>30873</v>
      </c>
      <c r="F36" s="20" t="s">
        <v>187</v>
      </c>
      <c r="G36" s="200">
        <v>1062114</v>
      </c>
      <c r="I36" s="33"/>
    </row>
    <row r="37" spans="1:10" s="6" customFormat="1" x14ac:dyDescent="0.25">
      <c r="A37" s="19" t="s">
        <v>49</v>
      </c>
      <c r="B37" s="20" t="s">
        <v>186</v>
      </c>
      <c r="C37" s="21">
        <v>41147</v>
      </c>
      <c r="D37" s="20" t="s">
        <v>12</v>
      </c>
      <c r="E37" s="20">
        <v>30917</v>
      </c>
      <c r="F37" s="20" t="s">
        <v>187</v>
      </c>
      <c r="G37" s="200">
        <v>55780</v>
      </c>
      <c r="I37" s="33"/>
    </row>
    <row r="38" spans="1:10" s="6" customFormat="1" x14ac:dyDescent="0.25">
      <c r="A38" s="19" t="s">
        <v>49</v>
      </c>
      <c r="B38" s="20" t="s">
        <v>186</v>
      </c>
      <c r="C38" s="21">
        <v>41147</v>
      </c>
      <c r="D38" s="20" t="s">
        <v>12</v>
      </c>
      <c r="E38" s="20">
        <v>30893</v>
      </c>
      <c r="F38" s="20" t="s">
        <v>187</v>
      </c>
      <c r="G38" s="200">
        <v>422752</v>
      </c>
      <c r="I38" s="33"/>
    </row>
    <row r="39" spans="1:10" s="6" customFormat="1" x14ac:dyDescent="0.25">
      <c r="A39" s="19" t="s">
        <v>49</v>
      </c>
      <c r="B39" s="20" t="s">
        <v>186</v>
      </c>
      <c r="C39" s="21">
        <v>41147</v>
      </c>
      <c r="D39" s="20" t="s">
        <v>12</v>
      </c>
      <c r="E39" s="20">
        <v>30892</v>
      </c>
      <c r="F39" s="20" t="s">
        <v>187</v>
      </c>
      <c r="G39" s="200">
        <v>6192</v>
      </c>
      <c r="I39" s="33"/>
    </row>
    <row r="40" spans="1:10" s="6" customFormat="1" x14ac:dyDescent="0.25">
      <c r="A40" s="131"/>
      <c r="B40" s="134"/>
      <c r="C40" s="133"/>
      <c r="D40" s="134"/>
      <c r="E40" s="134"/>
      <c r="F40" s="134"/>
      <c r="G40" s="207"/>
      <c r="I40" s="33"/>
    </row>
    <row r="41" spans="1:10" s="6" customFormat="1" x14ac:dyDescent="0.25">
      <c r="A41" s="19" t="s">
        <v>91</v>
      </c>
      <c r="B41" s="20" t="s">
        <v>188</v>
      </c>
      <c r="C41" s="21">
        <v>41300</v>
      </c>
      <c r="D41" s="20" t="s">
        <v>189</v>
      </c>
      <c r="E41" s="20">
        <v>72436</v>
      </c>
      <c r="F41" s="20" t="s">
        <v>19</v>
      </c>
      <c r="G41" s="200">
        <v>192163</v>
      </c>
      <c r="I41" s="33"/>
    </row>
    <row r="42" spans="1:10" s="6" customFormat="1" x14ac:dyDescent="0.25">
      <c r="A42" s="131"/>
      <c r="B42" s="134"/>
      <c r="C42" s="133"/>
      <c r="D42" s="134"/>
      <c r="E42" s="134"/>
      <c r="F42" s="134"/>
      <c r="G42" s="208"/>
      <c r="I42" s="33"/>
    </row>
    <row r="43" spans="1:10" s="6" customFormat="1" x14ac:dyDescent="0.25">
      <c r="A43" s="19" t="s">
        <v>54</v>
      </c>
      <c r="B43" s="20" t="s">
        <v>190</v>
      </c>
      <c r="C43" s="21">
        <v>41240</v>
      </c>
      <c r="D43" s="20" t="s">
        <v>12</v>
      </c>
      <c r="E43" s="20">
        <v>137385</v>
      </c>
      <c r="F43" s="20" t="s">
        <v>26</v>
      </c>
      <c r="G43" s="200">
        <v>61812</v>
      </c>
      <c r="I43" s="33"/>
    </row>
    <row r="44" spans="1:10" s="6" customFormat="1" x14ac:dyDescent="0.25">
      <c r="A44" s="19" t="s">
        <v>54</v>
      </c>
      <c r="B44" s="20" t="s">
        <v>191</v>
      </c>
      <c r="C44" s="21">
        <v>41277</v>
      </c>
      <c r="D44" s="20" t="s">
        <v>12</v>
      </c>
      <c r="E44" s="20">
        <v>145660</v>
      </c>
      <c r="F44" s="20" t="s">
        <v>26</v>
      </c>
      <c r="G44" s="200">
        <v>55105</v>
      </c>
      <c r="I44" s="33"/>
    </row>
    <row r="45" spans="1:10" s="6" customFormat="1" x14ac:dyDescent="0.25">
      <c r="A45" s="131"/>
      <c r="B45" s="134"/>
      <c r="C45" s="133"/>
      <c r="D45" s="134"/>
      <c r="E45" s="134"/>
      <c r="F45" s="134"/>
      <c r="G45" s="208"/>
      <c r="I45" s="33"/>
    </row>
    <row r="46" spans="1:10" s="6" customFormat="1" x14ac:dyDescent="0.25">
      <c r="A46" s="19" t="s">
        <v>122</v>
      </c>
      <c r="B46" s="20" t="s">
        <v>192</v>
      </c>
      <c r="C46" s="21">
        <v>40669</v>
      </c>
      <c r="D46" s="20" t="s">
        <v>12</v>
      </c>
      <c r="E46" s="20">
        <v>1547</v>
      </c>
      <c r="F46" s="20" t="s">
        <v>193</v>
      </c>
      <c r="G46" s="200">
        <v>60000</v>
      </c>
      <c r="I46" s="33"/>
    </row>
    <row r="47" spans="1:10" s="6" customFormat="1" x14ac:dyDescent="0.25">
      <c r="A47" s="19" t="s">
        <v>122</v>
      </c>
      <c r="B47" s="20" t="s">
        <v>125</v>
      </c>
      <c r="C47" s="21">
        <v>41199</v>
      </c>
      <c r="D47" s="20" t="s">
        <v>12</v>
      </c>
      <c r="E47" s="20">
        <v>2615</v>
      </c>
      <c r="F47" s="20" t="s">
        <v>193</v>
      </c>
      <c r="G47" s="200">
        <v>35000</v>
      </c>
      <c r="I47" s="33"/>
    </row>
    <row r="48" spans="1:10" s="6" customFormat="1" x14ac:dyDescent="0.25">
      <c r="A48" s="131"/>
      <c r="B48" s="134"/>
      <c r="C48" s="133"/>
      <c r="D48" s="134"/>
      <c r="E48" s="134"/>
      <c r="F48" s="134"/>
      <c r="G48" s="207"/>
      <c r="I48" s="33"/>
      <c r="J48" s="32"/>
    </row>
    <row r="49" spans="1:9" s="6" customFormat="1" x14ac:dyDescent="0.25">
      <c r="A49" s="19" t="s">
        <v>122</v>
      </c>
      <c r="B49" s="20" t="s">
        <v>192</v>
      </c>
      <c r="C49" s="21">
        <v>40669</v>
      </c>
      <c r="D49" s="20" t="s">
        <v>12</v>
      </c>
      <c r="E49" s="20">
        <v>1513</v>
      </c>
      <c r="F49" s="20" t="s">
        <v>194</v>
      </c>
      <c r="G49" s="200">
        <v>60000</v>
      </c>
      <c r="I49" s="33"/>
    </row>
    <row r="50" spans="1:9" s="6" customFormat="1" x14ac:dyDescent="0.25">
      <c r="A50" s="131"/>
      <c r="B50" s="134"/>
      <c r="C50" s="133"/>
      <c r="D50" s="134"/>
      <c r="E50" s="134"/>
      <c r="F50" s="134"/>
      <c r="G50" s="208"/>
      <c r="I50" s="33"/>
    </row>
    <row r="51" spans="1:9" s="6" customFormat="1" x14ac:dyDescent="0.25">
      <c r="A51" s="19" t="s">
        <v>122</v>
      </c>
      <c r="B51" s="20" t="s">
        <v>195</v>
      </c>
      <c r="C51" s="21">
        <v>40797</v>
      </c>
      <c r="D51" s="20" t="s">
        <v>12</v>
      </c>
      <c r="E51" s="20">
        <v>146167</v>
      </c>
      <c r="F51" s="20" t="s">
        <v>26</v>
      </c>
      <c r="G51" s="200">
        <v>77636</v>
      </c>
      <c r="I51" s="33"/>
    </row>
    <row r="52" spans="1:9" s="6" customFormat="1" x14ac:dyDescent="0.25">
      <c r="A52" s="19" t="s">
        <v>122</v>
      </c>
      <c r="B52" s="20" t="s">
        <v>192</v>
      </c>
      <c r="C52" s="21">
        <v>40669</v>
      </c>
      <c r="D52" s="20" t="s">
        <v>12</v>
      </c>
      <c r="E52" s="20">
        <v>28605</v>
      </c>
      <c r="F52" s="20" t="s">
        <v>26</v>
      </c>
      <c r="G52" s="200">
        <v>1705200</v>
      </c>
      <c r="I52" s="33"/>
    </row>
    <row r="53" spans="1:9" s="6" customFormat="1" x14ac:dyDescent="0.25">
      <c r="A53" s="131"/>
      <c r="B53" s="134"/>
      <c r="C53" s="133"/>
      <c r="D53" s="134"/>
      <c r="E53" s="134"/>
      <c r="F53" s="134"/>
      <c r="G53" s="208"/>
      <c r="I53" s="33"/>
    </row>
    <row r="54" spans="1:9" s="6" customFormat="1" x14ac:dyDescent="0.25">
      <c r="A54" s="19" t="s">
        <v>122</v>
      </c>
      <c r="B54" s="20" t="s">
        <v>123</v>
      </c>
      <c r="C54" s="21">
        <v>40900</v>
      </c>
      <c r="D54" s="20" t="s">
        <v>12</v>
      </c>
      <c r="E54" s="20">
        <v>5730</v>
      </c>
      <c r="F54" s="20" t="s">
        <v>196</v>
      </c>
      <c r="G54" s="200">
        <v>30000</v>
      </c>
      <c r="I54" s="33"/>
    </row>
    <row r="55" spans="1:9" s="6" customFormat="1" x14ac:dyDescent="0.25">
      <c r="A55" s="19" t="s">
        <v>122</v>
      </c>
      <c r="B55" s="20" t="s">
        <v>195</v>
      </c>
      <c r="C55" s="21">
        <v>40797</v>
      </c>
      <c r="D55" s="20" t="s">
        <v>12</v>
      </c>
      <c r="E55" s="20">
        <v>5728</v>
      </c>
      <c r="F55" s="20" t="s">
        <v>196</v>
      </c>
      <c r="G55" s="200">
        <v>30000</v>
      </c>
      <c r="I55" s="33"/>
    </row>
    <row r="56" spans="1:9" s="6" customFormat="1" x14ac:dyDescent="0.25">
      <c r="A56" s="19" t="s">
        <v>122</v>
      </c>
      <c r="B56" s="20" t="s">
        <v>124</v>
      </c>
      <c r="C56" s="21">
        <v>40900</v>
      </c>
      <c r="D56" s="20" t="s">
        <v>12</v>
      </c>
      <c r="E56" s="20">
        <v>5729</v>
      </c>
      <c r="F56" s="20" t="s">
        <v>196</v>
      </c>
      <c r="G56" s="200">
        <v>60000</v>
      </c>
      <c r="I56" s="33"/>
    </row>
    <row r="57" spans="1:9" s="6" customFormat="1" x14ac:dyDescent="0.25">
      <c r="A57" s="131"/>
      <c r="B57" s="134"/>
      <c r="C57" s="133"/>
      <c r="D57" s="134"/>
      <c r="E57" s="134"/>
      <c r="F57" s="134"/>
      <c r="G57" s="208"/>
      <c r="I57" s="33"/>
    </row>
    <row r="58" spans="1:9" s="6" customFormat="1" x14ac:dyDescent="0.25">
      <c r="A58" s="19" t="s">
        <v>122</v>
      </c>
      <c r="B58" s="20" t="s">
        <v>192</v>
      </c>
      <c r="C58" s="21">
        <v>40669</v>
      </c>
      <c r="D58" s="20" t="s">
        <v>12</v>
      </c>
      <c r="E58" s="20">
        <v>5430</v>
      </c>
      <c r="F58" s="20" t="s">
        <v>197</v>
      </c>
      <c r="G58" s="200">
        <v>60000</v>
      </c>
      <c r="I58" s="33"/>
    </row>
    <row r="59" spans="1:9" s="6" customFormat="1" x14ac:dyDescent="0.25">
      <c r="A59" s="131"/>
      <c r="B59" s="134"/>
      <c r="C59" s="133"/>
      <c r="D59" s="134"/>
      <c r="E59" s="134"/>
      <c r="F59" s="134"/>
      <c r="G59" s="208"/>
      <c r="I59" s="33"/>
    </row>
    <row r="60" spans="1:9" s="6" customFormat="1" x14ac:dyDescent="0.25">
      <c r="A60" s="19" t="s">
        <v>122</v>
      </c>
      <c r="B60" s="20" t="s">
        <v>192</v>
      </c>
      <c r="C60" s="21">
        <v>40669</v>
      </c>
      <c r="D60" s="20" t="s">
        <v>12</v>
      </c>
      <c r="E60" s="20">
        <v>1539</v>
      </c>
      <c r="F60" s="20" t="s">
        <v>198</v>
      </c>
      <c r="G60" s="200">
        <v>90000</v>
      </c>
      <c r="I60" s="33"/>
    </row>
    <row r="61" spans="1:9" s="6" customFormat="1" x14ac:dyDescent="0.25">
      <c r="A61" s="131"/>
      <c r="B61" s="134"/>
      <c r="C61" s="133"/>
      <c r="D61" s="134"/>
      <c r="E61" s="134"/>
      <c r="F61" s="134"/>
      <c r="G61" s="208"/>
      <c r="I61" s="33"/>
    </row>
    <row r="62" spans="1:9" s="6" customFormat="1" x14ac:dyDescent="0.25">
      <c r="A62" s="19" t="s">
        <v>199</v>
      </c>
      <c r="B62" s="20" t="s">
        <v>200</v>
      </c>
      <c r="C62" s="21">
        <v>40920</v>
      </c>
      <c r="D62" s="20" t="s">
        <v>201</v>
      </c>
      <c r="E62" s="20">
        <v>113485</v>
      </c>
      <c r="F62" s="20" t="s">
        <v>26</v>
      </c>
      <c r="G62" s="200">
        <v>93858</v>
      </c>
      <c r="I62" s="33"/>
    </row>
    <row r="63" spans="1:9" s="6" customFormat="1" x14ac:dyDescent="0.25">
      <c r="A63" s="19" t="s">
        <v>199</v>
      </c>
      <c r="B63" s="20" t="s">
        <v>200</v>
      </c>
      <c r="C63" s="21">
        <v>40920</v>
      </c>
      <c r="D63" s="20" t="s">
        <v>201</v>
      </c>
      <c r="E63" s="20">
        <v>76106</v>
      </c>
      <c r="F63" s="20" t="s">
        <v>26</v>
      </c>
      <c r="G63" s="200">
        <v>36481439</v>
      </c>
      <c r="I63" s="33"/>
    </row>
    <row r="64" spans="1:9" s="6" customFormat="1" x14ac:dyDescent="0.25">
      <c r="A64" s="19" t="s">
        <v>199</v>
      </c>
      <c r="B64" s="20" t="s">
        <v>200</v>
      </c>
      <c r="C64" s="21">
        <v>40920</v>
      </c>
      <c r="D64" s="20" t="s">
        <v>201</v>
      </c>
      <c r="E64" s="20">
        <v>93886</v>
      </c>
      <c r="F64" s="20" t="s">
        <v>26</v>
      </c>
      <c r="G64" s="200">
        <v>17083678</v>
      </c>
      <c r="I64" s="33"/>
    </row>
    <row r="65" spans="1:9" s="6" customFormat="1" x14ac:dyDescent="0.25">
      <c r="A65" s="131"/>
      <c r="B65" s="134"/>
      <c r="C65" s="133"/>
      <c r="D65" s="134"/>
      <c r="E65" s="134"/>
      <c r="F65" s="134"/>
      <c r="G65" s="208"/>
      <c r="I65" s="33"/>
    </row>
    <row r="66" spans="1:9" s="6" customFormat="1" x14ac:dyDescent="0.25">
      <c r="A66" s="19" t="s">
        <v>27</v>
      </c>
      <c r="B66" s="20" t="s">
        <v>202</v>
      </c>
      <c r="C66" s="21">
        <v>40302</v>
      </c>
      <c r="D66" s="20" t="s">
        <v>12</v>
      </c>
      <c r="E66" s="20">
        <v>40535</v>
      </c>
      <c r="F66" s="20" t="s">
        <v>19</v>
      </c>
      <c r="G66" s="200">
        <v>18464</v>
      </c>
      <c r="I66" s="33"/>
    </row>
    <row r="67" spans="1:9" s="6" customFormat="1" x14ac:dyDescent="0.25">
      <c r="A67" s="19" t="s">
        <v>27</v>
      </c>
      <c r="B67" s="20" t="s">
        <v>202</v>
      </c>
      <c r="C67" s="21">
        <v>40302</v>
      </c>
      <c r="D67" s="20" t="s">
        <v>12</v>
      </c>
      <c r="E67" s="20">
        <v>40532</v>
      </c>
      <c r="F67" s="20" t="s">
        <v>19</v>
      </c>
      <c r="G67" s="200">
        <v>68117</v>
      </c>
      <c r="I67" s="33"/>
    </row>
    <row r="68" spans="1:9" s="6" customFormat="1" x14ac:dyDescent="0.25">
      <c r="A68" s="19" t="s">
        <v>27</v>
      </c>
      <c r="B68" s="20" t="s">
        <v>203</v>
      </c>
      <c r="C68" s="21">
        <v>40867</v>
      </c>
      <c r="D68" s="20" t="s">
        <v>204</v>
      </c>
      <c r="E68" s="20">
        <v>46839</v>
      </c>
      <c r="F68" s="20" t="s">
        <v>19</v>
      </c>
      <c r="G68" s="200">
        <v>127555</v>
      </c>
      <c r="I68" s="33"/>
    </row>
    <row r="69" spans="1:9" s="6" customFormat="1" x14ac:dyDescent="0.25">
      <c r="A69" s="19" t="s">
        <v>27</v>
      </c>
      <c r="B69" s="34" t="s">
        <v>205</v>
      </c>
      <c r="C69" s="21">
        <v>40805</v>
      </c>
      <c r="D69" s="20" t="s">
        <v>12</v>
      </c>
      <c r="E69" s="20">
        <v>44569</v>
      </c>
      <c r="F69" s="20" t="s">
        <v>19</v>
      </c>
      <c r="G69" s="200">
        <v>41000</v>
      </c>
      <c r="I69" s="33"/>
    </row>
    <row r="70" spans="1:9" s="6" customFormat="1" x14ac:dyDescent="0.25">
      <c r="A70" s="19" t="s">
        <v>27</v>
      </c>
      <c r="B70" s="20" t="s">
        <v>202</v>
      </c>
      <c r="C70" s="21">
        <v>40302</v>
      </c>
      <c r="D70" s="20" t="s">
        <v>12</v>
      </c>
      <c r="E70" s="20">
        <v>40534</v>
      </c>
      <c r="F70" s="20" t="s">
        <v>19</v>
      </c>
      <c r="G70" s="200">
        <v>18659</v>
      </c>
      <c r="I70" s="33"/>
    </row>
    <row r="71" spans="1:9" s="6" customFormat="1" x14ac:dyDescent="0.25">
      <c r="A71" s="19" t="s">
        <v>27</v>
      </c>
      <c r="B71" s="34" t="s">
        <v>205</v>
      </c>
      <c r="C71" s="21">
        <v>40805</v>
      </c>
      <c r="D71" s="20" t="s">
        <v>12</v>
      </c>
      <c r="E71" s="20">
        <v>44568</v>
      </c>
      <c r="F71" s="20" t="s">
        <v>19</v>
      </c>
      <c r="G71" s="200">
        <v>50595</v>
      </c>
      <c r="I71" s="33"/>
    </row>
    <row r="72" spans="1:9" s="6" customFormat="1" x14ac:dyDescent="0.25">
      <c r="A72" s="19" t="s">
        <v>27</v>
      </c>
      <c r="B72" s="20" t="s">
        <v>202</v>
      </c>
      <c r="C72" s="21">
        <v>40302</v>
      </c>
      <c r="D72" s="20" t="s">
        <v>12</v>
      </c>
      <c r="E72" s="20">
        <v>40533</v>
      </c>
      <c r="F72" s="20" t="s">
        <v>19</v>
      </c>
      <c r="G72" s="200">
        <v>18000</v>
      </c>
      <c r="I72" s="33"/>
    </row>
    <row r="73" spans="1:9" s="6" customFormat="1" x14ac:dyDescent="0.25">
      <c r="A73" s="19" t="s">
        <v>27</v>
      </c>
      <c r="B73" s="20" t="s">
        <v>203</v>
      </c>
      <c r="C73" s="21">
        <v>40867</v>
      </c>
      <c r="D73" s="20" t="s">
        <v>204</v>
      </c>
      <c r="E73" s="20">
        <v>46840</v>
      </c>
      <c r="F73" s="20" t="s">
        <v>19</v>
      </c>
      <c r="G73" s="200">
        <v>18000</v>
      </c>
      <c r="I73" s="33"/>
    </row>
    <row r="74" spans="1:9" s="6" customFormat="1" x14ac:dyDescent="0.25">
      <c r="A74" s="131"/>
      <c r="B74" s="132"/>
      <c r="C74" s="133"/>
      <c r="D74" s="134"/>
      <c r="E74" s="134"/>
      <c r="F74" s="134"/>
      <c r="G74" s="208"/>
      <c r="I74" s="33"/>
    </row>
    <row r="75" spans="1:9" s="6" customFormat="1" x14ac:dyDescent="0.25">
      <c r="A75" s="19" t="s">
        <v>34</v>
      </c>
      <c r="B75" s="34" t="s">
        <v>206</v>
      </c>
      <c r="C75" s="21">
        <v>40964</v>
      </c>
      <c r="D75" s="20" t="s">
        <v>12</v>
      </c>
      <c r="E75" s="20">
        <v>56324</v>
      </c>
      <c r="F75" s="20" t="s">
        <v>19</v>
      </c>
      <c r="G75" s="200">
        <v>18000</v>
      </c>
      <c r="I75" s="33"/>
    </row>
    <row r="76" spans="1:9" s="6" customFormat="1" x14ac:dyDescent="0.25">
      <c r="A76" s="19" t="s">
        <v>34</v>
      </c>
      <c r="B76" s="34" t="s">
        <v>206</v>
      </c>
      <c r="C76" s="21">
        <v>40964</v>
      </c>
      <c r="D76" s="20" t="s">
        <v>12</v>
      </c>
      <c r="E76" s="20">
        <v>56325</v>
      </c>
      <c r="F76" s="20" t="s">
        <v>19</v>
      </c>
      <c r="G76" s="200">
        <v>18000</v>
      </c>
      <c r="I76" s="33"/>
    </row>
    <row r="77" spans="1:9" s="6" customFormat="1" x14ac:dyDescent="0.25">
      <c r="A77" s="19" t="s">
        <v>34</v>
      </c>
      <c r="B77" s="34" t="s">
        <v>206</v>
      </c>
      <c r="C77" s="21">
        <v>40964</v>
      </c>
      <c r="D77" s="20" t="s">
        <v>12</v>
      </c>
      <c r="E77" s="20">
        <v>56323</v>
      </c>
      <c r="F77" s="20" t="s">
        <v>19</v>
      </c>
      <c r="G77" s="200">
        <v>122965</v>
      </c>
      <c r="I77" s="33"/>
    </row>
    <row r="78" spans="1:9" s="6" customFormat="1" x14ac:dyDescent="0.25">
      <c r="A78" s="19" t="s">
        <v>34</v>
      </c>
      <c r="B78" s="34" t="s">
        <v>206</v>
      </c>
      <c r="C78" s="21">
        <v>40964</v>
      </c>
      <c r="D78" s="20" t="s">
        <v>12</v>
      </c>
      <c r="E78" s="20">
        <v>23036</v>
      </c>
      <c r="F78" s="20" t="s">
        <v>19</v>
      </c>
      <c r="G78" s="200">
        <v>9698</v>
      </c>
      <c r="I78" s="33"/>
    </row>
    <row r="79" spans="1:9" s="6" customFormat="1" x14ac:dyDescent="0.25">
      <c r="A79" s="171"/>
      <c r="B79" s="36"/>
      <c r="C79" s="37"/>
      <c r="D79" s="36"/>
      <c r="E79" s="36"/>
      <c r="F79" s="36"/>
      <c r="G79" s="209"/>
      <c r="I79" s="33"/>
    </row>
    <row r="80" spans="1:9" ht="18" x14ac:dyDescent="0.25">
      <c r="A80" s="39"/>
      <c r="B80" s="40"/>
      <c r="C80" s="41" t="s">
        <v>36</v>
      </c>
      <c r="D80" s="41"/>
      <c r="E80" s="41"/>
      <c r="F80" s="174"/>
      <c r="G80" s="210">
        <f>SUM(G8:G78)</f>
        <v>68355074</v>
      </c>
      <c r="H80" s="6"/>
      <c r="I80" s="44"/>
    </row>
    <row r="82" spans="6:9" x14ac:dyDescent="0.25">
      <c r="I82" s="44"/>
    </row>
    <row r="84" spans="6:9" x14ac:dyDescent="0.25">
      <c r="F84" s="32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/>
  </sheetViews>
  <sheetFormatPr baseColWidth="10" defaultRowHeight="15" x14ac:dyDescent="0.25"/>
  <cols>
    <col min="1" max="1" width="14" customWidth="1"/>
    <col min="2" max="2" width="14.42578125" customWidth="1"/>
    <col min="4" max="4" width="23.1406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47" t="s">
        <v>207</v>
      </c>
      <c r="B4" s="248"/>
      <c r="C4" s="248"/>
      <c r="D4" s="248"/>
      <c r="E4" s="248"/>
      <c r="F4" s="248"/>
      <c r="G4" s="249"/>
    </row>
    <row r="5" spans="1:9" s="6" customFormat="1" x14ac:dyDescent="0.25">
      <c r="A5" s="247" t="s">
        <v>208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40</v>
      </c>
    </row>
    <row r="8" spans="1:9" x14ac:dyDescent="0.25">
      <c r="A8" s="12" t="s">
        <v>41</v>
      </c>
      <c r="B8" s="211" t="s">
        <v>42</v>
      </c>
      <c r="C8" s="212">
        <v>32032</v>
      </c>
      <c r="D8" s="213" t="s">
        <v>12</v>
      </c>
      <c r="E8" s="214">
        <v>1655</v>
      </c>
      <c r="F8" s="107" t="s">
        <v>43</v>
      </c>
      <c r="G8" s="215">
        <v>532970</v>
      </c>
      <c r="H8" s="6"/>
      <c r="I8" s="33"/>
    </row>
    <row r="9" spans="1:9" s="6" customFormat="1" x14ac:dyDescent="0.25">
      <c r="A9" s="131"/>
      <c r="B9" s="134"/>
      <c r="C9" s="133"/>
      <c r="D9" s="134"/>
      <c r="E9" s="134"/>
      <c r="F9" s="134"/>
      <c r="G9" s="207"/>
      <c r="I9" s="33"/>
    </row>
    <row r="10" spans="1:9" s="6" customFormat="1" x14ac:dyDescent="0.25">
      <c r="A10" s="19" t="s">
        <v>209</v>
      </c>
      <c r="B10" s="20" t="s">
        <v>210</v>
      </c>
      <c r="C10" s="21">
        <v>41252</v>
      </c>
      <c r="D10" s="20" t="s">
        <v>211</v>
      </c>
      <c r="E10" s="20">
        <v>60528</v>
      </c>
      <c r="F10" s="20" t="s">
        <v>19</v>
      </c>
      <c r="G10" s="200">
        <v>27531</v>
      </c>
      <c r="I10" s="33"/>
    </row>
    <row r="11" spans="1:9" s="6" customFormat="1" x14ac:dyDescent="0.25">
      <c r="A11" s="19" t="s">
        <v>209</v>
      </c>
      <c r="B11" s="20" t="s">
        <v>212</v>
      </c>
      <c r="C11" s="21">
        <v>41252</v>
      </c>
      <c r="D11" s="20" t="s">
        <v>211</v>
      </c>
      <c r="E11" s="20">
        <v>60719</v>
      </c>
      <c r="F11" s="20" t="s">
        <v>19</v>
      </c>
      <c r="G11" s="200">
        <v>1263933</v>
      </c>
      <c r="I11" s="33"/>
    </row>
    <row r="12" spans="1:9" s="6" customFormat="1" x14ac:dyDescent="0.25">
      <c r="A12" s="19" t="s">
        <v>209</v>
      </c>
      <c r="B12" s="20" t="s">
        <v>212</v>
      </c>
      <c r="C12" s="21">
        <v>41252</v>
      </c>
      <c r="D12" s="20" t="s">
        <v>211</v>
      </c>
      <c r="E12" s="20">
        <v>60530</v>
      </c>
      <c r="F12" s="20" t="s">
        <v>19</v>
      </c>
      <c r="G12" s="200">
        <v>33544</v>
      </c>
      <c r="I12" s="33"/>
    </row>
    <row r="13" spans="1:9" s="6" customFormat="1" x14ac:dyDescent="0.25">
      <c r="A13" s="19" t="s">
        <v>209</v>
      </c>
      <c r="B13" s="20" t="s">
        <v>212</v>
      </c>
      <c r="C13" s="21">
        <v>41252</v>
      </c>
      <c r="D13" s="20" t="s">
        <v>211</v>
      </c>
      <c r="E13" s="20">
        <v>60531</v>
      </c>
      <c r="F13" s="20" t="s">
        <v>19</v>
      </c>
      <c r="G13" s="200">
        <v>30825</v>
      </c>
      <c r="I13" s="33"/>
    </row>
    <row r="14" spans="1:9" s="6" customFormat="1" x14ac:dyDescent="0.25">
      <c r="A14" s="19" t="s">
        <v>209</v>
      </c>
      <c r="B14" s="20" t="s">
        <v>212</v>
      </c>
      <c r="C14" s="21">
        <v>41252</v>
      </c>
      <c r="D14" s="20" t="s">
        <v>211</v>
      </c>
      <c r="E14" s="20">
        <v>60532</v>
      </c>
      <c r="F14" s="20" t="s">
        <v>19</v>
      </c>
      <c r="G14" s="200">
        <v>18000</v>
      </c>
      <c r="I14" s="33"/>
    </row>
    <row r="15" spans="1:9" s="6" customFormat="1" x14ac:dyDescent="0.25">
      <c r="A15" s="19" t="s">
        <v>209</v>
      </c>
      <c r="B15" s="20" t="s">
        <v>212</v>
      </c>
      <c r="C15" s="21">
        <v>41252</v>
      </c>
      <c r="D15" s="20" t="s">
        <v>211</v>
      </c>
      <c r="E15" s="20">
        <v>60533</v>
      </c>
      <c r="F15" s="20" t="s">
        <v>19</v>
      </c>
      <c r="G15" s="200">
        <v>18000</v>
      </c>
      <c r="I15" s="33"/>
    </row>
    <row r="16" spans="1:9" s="6" customFormat="1" x14ac:dyDescent="0.25">
      <c r="A16" s="19" t="s">
        <v>209</v>
      </c>
      <c r="B16" s="20" t="s">
        <v>212</v>
      </c>
      <c r="C16" s="21">
        <v>41252</v>
      </c>
      <c r="D16" s="20" t="s">
        <v>211</v>
      </c>
      <c r="E16" s="20">
        <v>60534</v>
      </c>
      <c r="F16" s="20" t="s">
        <v>19</v>
      </c>
      <c r="G16" s="200">
        <v>108105</v>
      </c>
      <c r="I16" s="33"/>
    </row>
    <row r="17" spans="1:9" s="6" customFormat="1" x14ac:dyDescent="0.25">
      <c r="A17" s="19" t="s">
        <v>209</v>
      </c>
      <c r="B17" s="20" t="s">
        <v>212</v>
      </c>
      <c r="C17" s="21">
        <v>41252</v>
      </c>
      <c r="D17" s="20" t="s">
        <v>211</v>
      </c>
      <c r="E17" s="20">
        <v>60535</v>
      </c>
      <c r="F17" s="20" t="s">
        <v>19</v>
      </c>
      <c r="G17" s="200">
        <v>18000</v>
      </c>
      <c r="I17" s="33"/>
    </row>
    <row r="18" spans="1:9" s="6" customFormat="1" x14ac:dyDescent="0.25">
      <c r="A18" s="19" t="s">
        <v>209</v>
      </c>
      <c r="B18" s="20" t="s">
        <v>213</v>
      </c>
      <c r="C18" s="21">
        <v>41252</v>
      </c>
      <c r="D18" s="20" t="s">
        <v>211</v>
      </c>
      <c r="E18" s="20">
        <v>60741</v>
      </c>
      <c r="F18" s="20" t="s">
        <v>19</v>
      </c>
      <c r="G18" s="200">
        <v>659703</v>
      </c>
      <c r="I18" s="33"/>
    </row>
    <row r="19" spans="1:9" s="6" customFormat="1" x14ac:dyDescent="0.25">
      <c r="A19" s="19" t="s">
        <v>209</v>
      </c>
      <c r="B19" s="20" t="s">
        <v>213</v>
      </c>
      <c r="C19" s="21">
        <v>41252</v>
      </c>
      <c r="D19" s="20" t="s">
        <v>211</v>
      </c>
      <c r="E19" s="20">
        <v>60527</v>
      </c>
      <c r="F19" s="20" t="s">
        <v>19</v>
      </c>
      <c r="G19" s="200">
        <v>25000</v>
      </c>
      <c r="I19" s="33"/>
    </row>
    <row r="20" spans="1:9" s="6" customFormat="1" x14ac:dyDescent="0.25">
      <c r="A20" s="19" t="s">
        <v>209</v>
      </c>
      <c r="B20" s="20" t="s">
        <v>213</v>
      </c>
      <c r="C20" s="21">
        <v>41252</v>
      </c>
      <c r="D20" s="20" t="s">
        <v>211</v>
      </c>
      <c r="E20" s="20">
        <v>60526</v>
      </c>
      <c r="F20" s="20" t="s">
        <v>19</v>
      </c>
      <c r="G20" s="200">
        <v>27849</v>
      </c>
      <c r="I20" s="33"/>
    </row>
    <row r="21" spans="1:9" s="6" customFormat="1" x14ac:dyDescent="0.25">
      <c r="A21" s="19" t="s">
        <v>209</v>
      </c>
      <c r="B21" s="20" t="s">
        <v>213</v>
      </c>
      <c r="C21" s="21">
        <v>41252</v>
      </c>
      <c r="D21" s="20" t="s">
        <v>211</v>
      </c>
      <c r="E21" s="20">
        <v>60525</v>
      </c>
      <c r="F21" s="20" t="s">
        <v>19</v>
      </c>
      <c r="G21" s="200">
        <v>48909</v>
      </c>
      <c r="I21" s="33"/>
    </row>
    <row r="22" spans="1:9" s="6" customFormat="1" x14ac:dyDescent="0.25">
      <c r="A22" s="19" t="s">
        <v>209</v>
      </c>
      <c r="B22" s="20" t="s">
        <v>213</v>
      </c>
      <c r="C22" s="21">
        <v>41252</v>
      </c>
      <c r="D22" s="20" t="s">
        <v>211</v>
      </c>
      <c r="E22" s="20">
        <v>60523</v>
      </c>
      <c r="F22" s="20" t="s">
        <v>19</v>
      </c>
      <c r="G22" s="200">
        <v>31844</v>
      </c>
      <c r="I22" s="33"/>
    </row>
    <row r="23" spans="1:9" s="6" customFormat="1" x14ac:dyDescent="0.25">
      <c r="A23" s="19" t="s">
        <v>209</v>
      </c>
      <c r="B23" s="20" t="s">
        <v>213</v>
      </c>
      <c r="C23" s="21">
        <v>41252</v>
      </c>
      <c r="D23" s="20" t="s">
        <v>211</v>
      </c>
      <c r="E23" s="20">
        <v>60524</v>
      </c>
      <c r="F23" s="20" t="s">
        <v>19</v>
      </c>
      <c r="G23" s="200">
        <v>18000</v>
      </c>
      <c r="I23" s="33"/>
    </row>
    <row r="24" spans="1:9" s="6" customFormat="1" x14ac:dyDescent="0.25">
      <c r="A24" s="19" t="s">
        <v>209</v>
      </c>
      <c r="B24" s="20" t="s">
        <v>214</v>
      </c>
      <c r="C24" s="21">
        <v>41252</v>
      </c>
      <c r="D24" s="20" t="s">
        <v>211</v>
      </c>
      <c r="E24" s="20">
        <v>60718</v>
      </c>
      <c r="F24" s="20" t="s">
        <v>19</v>
      </c>
      <c r="G24" s="200">
        <v>809194</v>
      </c>
      <c r="I24" s="33"/>
    </row>
    <row r="25" spans="1:9" s="6" customFormat="1" x14ac:dyDescent="0.25">
      <c r="A25" s="131"/>
      <c r="B25" s="134"/>
      <c r="C25" s="133"/>
      <c r="D25" s="134"/>
      <c r="E25" s="134"/>
      <c r="F25" s="134"/>
      <c r="G25" s="208"/>
      <c r="I25" s="33"/>
    </row>
    <row r="26" spans="1:9" s="6" customFormat="1" x14ac:dyDescent="0.25">
      <c r="A26" s="19" t="s">
        <v>14</v>
      </c>
      <c r="B26" s="34" t="s">
        <v>215</v>
      </c>
      <c r="C26" s="21">
        <v>41448</v>
      </c>
      <c r="D26" s="34" t="s">
        <v>12</v>
      </c>
      <c r="E26" s="20">
        <v>75696</v>
      </c>
      <c r="F26" s="20" t="s">
        <v>19</v>
      </c>
      <c r="G26" s="200">
        <v>142424</v>
      </c>
      <c r="I26" s="33"/>
    </row>
    <row r="27" spans="1:9" s="6" customFormat="1" x14ac:dyDescent="0.25">
      <c r="A27" s="19" t="s">
        <v>14</v>
      </c>
      <c r="B27" s="34" t="s">
        <v>216</v>
      </c>
      <c r="C27" s="21">
        <v>40670</v>
      </c>
      <c r="D27" s="34" t="s">
        <v>16</v>
      </c>
      <c r="E27" s="20">
        <v>70848</v>
      </c>
      <c r="F27" s="20" t="s">
        <v>19</v>
      </c>
      <c r="G27" s="200">
        <v>594261</v>
      </c>
      <c r="I27" s="33"/>
    </row>
    <row r="28" spans="1:9" s="6" customFormat="1" x14ac:dyDescent="0.25">
      <c r="A28" s="19" t="s">
        <v>14</v>
      </c>
      <c r="B28" s="34" t="s">
        <v>216</v>
      </c>
      <c r="C28" s="21">
        <v>40670</v>
      </c>
      <c r="D28" s="34" t="s">
        <v>16</v>
      </c>
      <c r="E28" s="20">
        <v>43126</v>
      </c>
      <c r="F28" s="20" t="s">
        <v>19</v>
      </c>
      <c r="G28" s="200">
        <v>1189987</v>
      </c>
      <c r="I28" s="33"/>
    </row>
    <row r="29" spans="1:9" s="6" customFormat="1" x14ac:dyDescent="0.25">
      <c r="A29" s="19" t="s">
        <v>14</v>
      </c>
      <c r="B29" s="34" t="s">
        <v>217</v>
      </c>
      <c r="C29" s="21">
        <v>41231</v>
      </c>
      <c r="D29" s="34" t="s">
        <v>218</v>
      </c>
      <c r="E29" s="20">
        <v>70123</v>
      </c>
      <c r="F29" s="20" t="s">
        <v>19</v>
      </c>
      <c r="G29" s="200">
        <v>97135</v>
      </c>
      <c r="I29" s="33"/>
    </row>
    <row r="30" spans="1:9" s="6" customFormat="1" x14ac:dyDescent="0.25">
      <c r="A30" s="131"/>
      <c r="B30" s="132"/>
      <c r="C30" s="133"/>
      <c r="D30" s="132"/>
      <c r="E30" s="134"/>
      <c r="F30" s="134"/>
      <c r="G30" s="208"/>
      <c r="I30" s="33"/>
    </row>
    <row r="31" spans="1:9" s="6" customFormat="1" x14ac:dyDescent="0.25">
      <c r="A31" s="19" t="s">
        <v>219</v>
      </c>
      <c r="B31" s="34" t="s">
        <v>220</v>
      </c>
      <c r="C31" s="21">
        <v>41030</v>
      </c>
      <c r="D31" s="20" t="s">
        <v>12</v>
      </c>
      <c r="E31" s="20">
        <v>8330</v>
      </c>
      <c r="F31" s="20" t="s">
        <v>221</v>
      </c>
      <c r="G31" s="200">
        <v>22570</v>
      </c>
      <c r="I31" s="33"/>
    </row>
    <row r="32" spans="1:9" s="6" customFormat="1" x14ac:dyDescent="0.25">
      <c r="A32" s="131"/>
      <c r="B32" s="132"/>
      <c r="C32" s="133"/>
      <c r="D32" s="132"/>
      <c r="E32" s="134"/>
      <c r="F32" s="134"/>
      <c r="G32" s="208"/>
      <c r="I32" s="33"/>
    </row>
    <row r="33" spans="1:9" s="6" customFormat="1" x14ac:dyDescent="0.25">
      <c r="A33" s="19" t="s">
        <v>219</v>
      </c>
      <c r="B33" s="34" t="s">
        <v>220</v>
      </c>
      <c r="C33" s="21">
        <v>41030</v>
      </c>
      <c r="D33" s="20" t="s">
        <v>12</v>
      </c>
      <c r="E33" s="20">
        <v>88737</v>
      </c>
      <c r="F33" s="144" t="s">
        <v>26</v>
      </c>
      <c r="G33" s="200">
        <v>383244</v>
      </c>
      <c r="I33" s="33"/>
    </row>
    <row r="34" spans="1:9" s="6" customFormat="1" x14ac:dyDescent="0.25">
      <c r="A34" s="19" t="s">
        <v>219</v>
      </c>
      <c r="B34" s="34" t="s">
        <v>220</v>
      </c>
      <c r="C34" s="21">
        <v>41030</v>
      </c>
      <c r="D34" s="20" t="s">
        <v>12</v>
      </c>
      <c r="E34" s="20">
        <v>106923</v>
      </c>
      <c r="F34" s="144" t="s">
        <v>26</v>
      </c>
      <c r="G34" s="200">
        <v>25000</v>
      </c>
      <c r="I34" s="33"/>
    </row>
    <row r="35" spans="1:9" s="6" customFormat="1" x14ac:dyDescent="0.25">
      <c r="A35" s="19" t="s">
        <v>219</v>
      </c>
      <c r="B35" s="34" t="s">
        <v>220</v>
      </c>
      <c r="C35" s="21">
        <v>41030</v>
      </c>
      <c r="D35" s="20" t="s">
        <v>12</v>
      </c>
      <c r="E35" s="20">
        <v>99258</v>
      </c>
      <c r="F35" s="144" t="s">
        <v>26</v>
      </c>
      <c r="G35" s="200">
        <v>3601585</v>
      </c>
      <c r="I35" s="33"/>
    </row>
    <row r="36" spans="1:9" s="6" customFormat="1" x14ac:dyDescent="0.25">
      <c r="A36" s="19" t="s">
        <v>219</v>
      </c>
      <c r="B36" s="34" t="s">
        <v>220</v>
      </c>
      <c r="C36" s="21">
        <v>41030</v>
      </c>
      <c r="D36" s="20" t="s">
        <v>12</v>
      </c>
      <c r="E36" s="20">
        <v>107593</v>
      </c>
      <c r="F36" s="144" t="s">
        <v>26</v>
      </c>
      <c r="G36" s="200">
        <v>21345</v>
      </c>
      <c r="I36" s="33"/>
    </row>
    <row r="37" spans="1:9" s="6" customFormat="1" x14ac:dyDescent="0.25">
      <c r="A37" s="131"/>
      <c r="B37" s="134"/>
      <c r="C37" s="133"/>
      <c r="D37" s="134"/>
      <c r="E37" s="134"/>
      <c r="F37" s="134"/>
      <c r="G37" s="208"/>
      <c r="I37" s="33"/>
    </row>
    <row r="38" spans="1:9" s="6" customFormat="1" x14ac:dyDescent="0.25">
      <c r="A38" s="19" t="s">
        <v>49</v>
      </c>
      <c r="B38" s="20" t="s">
        <v>186</v>
      </c>
      <c r="C38" s="21">
        <v>41147</v>
      </c>
      <c r="D38" s="20" t="s">
        <v>12</v>
      </c>
      <c r="E38" s="20">
        <v>31132</v>
      </c>
      <c r="F38" s="20" t="s">
        <v>187</v>
      </c>
      <c r="G38" s="200">
        <v>185158</v>
      </c>
      <c r="I38" s="33"/>
    </row>
    <row r="39" spans="1:9" s="6" customFormat="1" x14ac:dyDescent="0.25">
      <c r="A39" s="19" t="s">
        <v>49</v>
      </c>
      <c r="B39" s="20" t="s">
        <v>186</v>
      </c>
      <c r="C39" s="21">
        <v>41147</v>
      </c>
      <c r="D39" s="20" t="s">
        <v>12</v>
      </c>
      <c r="E39" s="20">
        <v>31487</v>
      </c>
      <c r="F39" s="20" t="s">
        <v>187</v>
      </c>
      <c r="G39" s="200">
        <v>55308</v>
      </c>
      <c r="I39" s="33"/>
    </row>
    <row r="40" spans="1:9" s="6" customFormat="1" x14ac:dyDescent="0.25">
      <c r="A40" s="19" t="s">
        <v>49</v>
      </c>
      <c r="B40" s="20" t="s">
        <v>186</v>
      </c>
      <c r="C40" s="21">
        <v>41147</v>
      </c>
      <c r="D40" s="20" t="s">
        <v>12</v>
      </c>
      <c r="E40" s="20">
        <v>31626</v>
      </c>
      <c r="F40" s="20" t="s">
        <v>187</v>
      </c>
      <c r="G40" s="200">
        <v>26354</v>
      </c>
      <c r="I40" s="33"/>
    </row>
    <row r="41" spans="1:9" s="6" customFormat="1" x14ac:dyDescent="0.25">
      <c r="A41" s="19" t="s">
        <v>49</v>
      </c>
      <c r="B41" s="20" t="s">
        <v>186</v>
      </c>
      <c r="C41" s="21">
        <v>41147</v>
      </c>
      <c r="D41" s="20" t="s">
        <v>12</v>
      </c>
      <c r="E41" s="20">
        <v>31628</v>
      </c>
      <c r="F41" s="20" t="s">
        <v>187</v>
      </c>
      <c r="G41" s="200">
        <v>12704</v>
      </c>
      <c r="I41" s="33"/>
    </row>
    <row r="42" spans="1:9" s="6" customFormat="1" x14ac:dyDescent="0.25">
      <c r="A42" s="19" t="s">
        <v>49</v>
      </c>
      <c r="B42" s="20" t="s">
        <v>186</v>
      </c>
      <c r="C42" s="21">
        <v>41147</v>
      </c>
      <c r="D42" s="20" t="s">
        <v>12</v>
      </c>
      <c r="E42" s="20">
        <v>31632</v>
      </c>
      <c r="F42" s="20" t="s">
        <v>187</v>
      </c>
      <c r="G42" s="200">
        <v>56928</v>
      </c>
      <c r="I42" s="33"/>
    </row>
    <row r="43" spans="1:9" s="6" customFormat="1" x14ac:dyDescent="0.25">
      <c r="A43" s="19" t="s">
        <v>49</v>
      </c>
      <c r="B43" s="20" t="s">
        <v>222</v>
      </c>
      <c r="C43" s="21">
        <v>41493</v>
      </c>
      <c r="D43" s="20" t="s">
        <v>12</v>
      </c>
      <c r="E43" s="20">
        <v>31631</v>
      </c>
      <c r="F43" s="20" t="s">
        <v>187</v>
      </c>
      <c r="G43" s="200">
        <v>21350</v>
      </c>
      <c r="I43" s="33"/>
    </row>
    <row r="44" spans="1:9" s="6" customFormat="1" x14ac:dyDescent="0.25">
      <c r="A44" s="131"/>
      <c r="B44" s="134"/>
      <c r="C44" s="133"/>
      <c r="D44" s="134"/>
      <c r="E44" s="134"/>
      <c r="F44" s="134"/>
      <c r="G44" s="208"/>
      <c r="I44" s="33"/>
    </row>
    <row r="45" spans="1:9" s="6" customFormat="1" x14ac:dyDescent="0.25">
      <c r="A45" s="19" t="s">
        <v>54</v>
      </c>
      <c r="B45" s="34" t="s">
        <v>223</v>
      </c>
      <c r="C45" s="21">
        <v>41227</v>
      </c>
      <c r="D45" s="34" t="s">
        <v>12</v>
      </c>
      <c r="E45" s="20">
        <v>137387</v>
      </c>
      <c r="F45" s="144" t="s">
        <v>26</v>
      </c>
      <c r="G45" s="200">
        <v>327520</v>
      </c>
      <c r="I45" s="33"/>
    </row>
    <row r="46" spans="1:9" s="6" customFormat="1" x14ac:dyDescent="0.25">
      <c r="A46" s="19" t="s">
        <v>54</v>
      </c>
      <c r="B46" s="34" t="s">
        <v>223</v>
      </c>
      <c r="C46" s="21">
        <v>41227</v>
      </c>
      <c r="D46" s="34" t="s">
        <v>12</v>
      </c>
      <c r="E46" s="20">
        <v>144433</v>
      </c>
      <c r="F46" s="144" t="s">
        <v>26</v>
      </c>
      <c r="G46" s="200">
        <v>205080</v>
      </c>
      <c r="I46" s="33"/>
    </row>
    <row r="47" spans="1:9" s="6" customFormat="1" x14ac:dyDescent="0.25">
      <c r="A47" s="19" t="s">
        <v>54</v>
      </c>
      <c r="B47" s="34" t="s">
        <v>223</v>
      </c>
      <c r="C47" s="21">
        <v>41227</v>
      </c>
      <c r="D47" s="34" t="s">
        <v>12</v>
      </c>
      <c r="E47" s="20">
        <v>145667</v>
      </c>
      <c r="F47" s="144" t="s">
        <v>26</v>
      </c>
      <c r="G47" s="200">
        <v>161080</v>
      </c>
      <c r="I47" s="33"/>
    </row>
    <row r="48" spans="1:9" s="6" customFormat="1" x14ac:dyDescent="0.25">
      <c r="A48" s="19" t="s">
        <v>54</v>
      </c>
      <c r="B48" s="34" t="s">
        <v>223</v>
      </c>
      <c r="C48" s="21">
        <v>41227</v>
      </c>
      <c r="D48" s="34" t="s">
        <v>12</v>
      </c>
      <c r="E48" s="20">
        <v>154926</v>
      </c>
      <c r="F48" s="144" t="s">
        <v>26</v>
      </c>
      <c r="G48" s="200">
        <v>49962</v>
      </c>
      <c r="I48" s="33"/>
    </row>
    <row r="49" spans="1:9" s="6" customFormat="1" x14ac:dyDescent="0.25">
      <c r="A49" s="19" t="s">
        <v>54</v>
      </c>
      <c r="B49" s="34" t="s">
        <v>223</v>
      </c>
      <c r="C49" s="21">
        <v>41227</v>
      </c>
      <c r="D49" s="34" t="s">
        <v>12</v>
      </c>
      <c r="E49" s="20">
        <v>155453</v>
      </c>
      <c r="F49" s="144" t="s">
        <v>26</v>
      </c>
      <c r="G49" s="200">
        <v>170980</v>
      </c>
      <c r="I49" s="33"/>
    </row>
    <row r="50" spans="1:9" s="6" customFormat="1" x14ac:dyDescent="0.25">
      <c r="A50" s="19" t="s">
        <v>54</v>
      </c>
      <c r="B50" s="34" t="s">
        <v>223</v>
      </c>
      <c r="C50" s="21">
        <v>41227</v>
      </c>
      <c r="D50" s="34" t="s">
        <v>12</v>
      </c>
      <c r="E50" s="20">
        <v>155705</v>
      </c>
      <c r="F50" s="144" t="s">
        <v>26</v>
      </c>
      <c r="G50" s="200">
        <v>1535616</v>
      </c>
      <c r="I50" s="33"/>
    </row>
    <row r="51" spans="1:9" s="6" customFormat="1" x14ac:dyDescent="0.25">
      <c r="A51" s="19" t="s">
        <v>54</v>
      </c>
      <c r="B51" s="34" t="s">
        <v>224</v>
      </c>
      <c r="C51" s="21">
        <v>41376</v>
      </c>
      <c r="D51" s="169" t="s">
        <v>86</v>
      </c>
      <c r="E51" s="20">
        <v>171307</v>
      </c>
      <c r="F51" s="144" t="s">
        <v>26</v>
      </c>
      <c r="G51" s="216">
        <v>199133</v>
      </c>
      <c r="I51" s="33"/>
    </row>
    <row r="52" spans="1:9" s="6" customFormat="1" x14ac:dyDescent="0.25">
      <c r="A52" s="19" t="s">
        <v>54</v>
      </c>
      <c r="B52" s="34" t="s">
        <v>225</v>
      </c>
      <c r="C52" s="21">
        <v>41363</v>
      </c>
      <c r="D52" s="169" t="s">
        <v>226</v>
      </c>
      <c r="E52" s="169">
        <v>171315</v>
      </c>
      <c r="F52" s="144" t="s">
        <v>26</v>
      </c>
      <c r="G52" s="216">
        <v>121623</v>
      </c>
      <c r="I52" s="33"/>
    </row>
    <row r="53" spans="1:9" s="6" customFormat="1" x14ac:dyDescent="0.25">
      <c r="A53" s="19" t="s">
        <v>54</v>
      </c>
      <c r="B53" s="34" t="s">
        <v>94</v>
      </c>
      <c r="C53" s="21">
        <v>41330</v>
      </c>
      <c r="D53" s="34" t="s">
        <v>12</v>
      </c>
      <c r="E53" s="20">
        <v>154931</v>
      </c>
      <c r="F53" s="144" t="s">
        <v>26</v>
      </c>
      <c r="G53" s="200">
        <v>56496</v>
      </c>
      <c r="I53" s="33"/>
    </row>
    <row r="54" spans="1:9" s="6" customFormat="1" x14ac:dyDescent="0.25">
      <c r="A54" s="217"/>
      <c r="B54" s="218"/>
      <c r="C54" s="219"/>
      <c r="D54" s="220"/>
      <c r="E54" s="220"/>
      <c r="F54" s="221"/>
      <c r="G54" s="222"/>
      <c r="I54" s="33"/>
    </row>
    <row r="55" spans="1:9" s="6" customFormat="1" x14ac:dyDescent="0.25">
      <c r="A55" s="223" t="s">
        <v>122</v>
      </c>
      <c r="B55" s="224" t="s">
        <v>227</v>
      </c>
      <c r="C55" s="225">
        <v>40729</v>
      </c>
      <c r="D55" s="224" t="s">
        <v>12</v>
      </c>
      <c r="E55" s="169">
        <v>28606</v>
      </c>
      <c r="F55" s="144" t="s">
        <v>26</v>
      </c>
      <c r="G55" s="216">
        <v>1044</v>
      </c>
      <c r="I55" s="33"/>
    </row>
    <row r="56" spans="1:9" s="6" customFormat="1" x14ac:dyDescent="0.25">
      <c r="A56" s="217"/>
      <c r="B56" s="218"/>
      <c r="C56" s="219"/>
      <c r="D56" s="220"/>
      <c r="E56" s="220"/>
      <c r="F56" s="221"/>
      <c r="G56" s="222"/>
      <c r="I56" s="33"/>
    </row>
    <row r="57" spans="1:9" s="6" customFormat="1" x14ac:dyDescent="0.25">
      <c r="A57" s="223" t="s">
        <v>122</v>
      </c>
      <c r="B57" s="224" t="s">
        <v>227</v>
      </c>
      <c r="C57" s="225">
        <v>40729</v>
      </c>
      <c r="D57" s="224" t="s">
        <v>12</v>
      </c>
      <c r="E57" s="169">
        <v>1546</v>
      </c>
      <c r="F57" s="226" t="s">
        <v>193</v>
      </c>
      <c r="G57" s="216">
        <v>30000</v>
      </c>
      <c r="I57" s="33"/>
    </row>
    <row r="58" spans="1:9" s="6" customFormat="1" x14ac:dyDescent="0.25">
      <c r="A58" s="131"/>
      <c r="B58" s="134"/>
      <c r="C58" s="133"/>
      <c r="D58" s="134"/>
      <c r="E58" s="134"/>
      <c r="F58" s="134"/>
      <c r="G58" s="222"/>
      <c r="I58" s="33"/>
    </row>
    <row r="59" spans="1:9" s="6" customFormat="1" x14ac:dyDescent="0.25">
      <c r="A59" s="19" t="s">
        <v>199</v>
      </c>
      <c r="B59" s="20" t="s">
        <v>200</v>
      </c>
      <c r="C59" s="21">
        <v>40920</v>
      </c>
      <c r="D59" s="20" t="s">
        <v>201</v>
      </c>
      <c r="E59" s="20">
        <v>155437</v>
      </c>
      <c r="F59" s="20" t="s">
        <v>26</v>
      </c>
      <c r="G59" s="216">
        <v>112464</v>
      </c>
      <c r="I59" s="33"/>
    </row>
    <row r="60" spans="1:9" s="6" customFormat="1" x14ac:dyDescent="0.25">
      <c r="A60" s="217"/>
      <c r="B60" s="220"/>
      <c r="C60" s="219"/>
      <c r="D60" s="220"/>
      <c r="E60" s="220"/>
      <c r="F60" s="220"/>
      <c r="G60" s="222"/>
      <c r="I60" s="33"/>
    </row>
    <row r="61" spans="1:9" s="6" customFormat="1" x14ac:dyDescent="0.25">
      <c r="A61" s="223" t="s">
        <v>27</v>
      </c>
      <c r="B61" s="169" t="s">
        <v>228</v>
      </c>
      <c r="C61" s="225">
        <v>40866</v>
      </c>
      <c r="D61" s="169" t="s">
        <v>86</v>
      </c>
      <c r="E61" s="169">
        <v>46841</v>
      </c>
      <c r="F61" s="20" t="s">
        <v>19</v>
      </c>
      <c r="G61" s="216">
        <v>88364</v>
      </c>
      <c r="I61" s="33"/>
    </row>
    <row r="62" spans="1:9" s="6" customFormat="1" x14ac:dyDescent="0.25">
      <c r="A62" s="223" t="s">
        <v>27</v>
      </c>
      <c r="B62" s="169" t="s">
        <v>229</v>
      </c>
      <c r="C62" s="225">
        <v>40634</v>
      </c>
      <c r="D62" s="169" t="s">
        <v>29</v>
      </c>
      <c r="E62" s="169">
        <v>43909</v>
      </c>
      <c r="F62" s="20" t="s">
        <v>19</v>
      </c>
      <c r="G62" s="216">
        <v>54783</v>
      </c>
      <c r="I62" s="33"/>
    </row>
    <row r="63" spans="1:9" s="6" customFormat="1" x14ac:dyDescent="0.25">
      <c r="A63" s="223" t="s">
        <v>27</v>
      </c>
      <c r="B63" s="227" t="s">
        <v>230</v>
      </c>
      <c r="C63" s="225">
        <v>40866</v>
      </c>
      <c r="D63" s="169" t="s">
        <v>86</v>
      </c>
      <c r="E63" s="169">
        <v>46842</v>
      </c>
      <c r="F63" s="20" t="s">
        <v>19</v>
      </c>
      <c r="G63" s="216">
        <v>88364</v>
      </c>
      <c r="I63" s="33"/>
    </row>
    <row r="64" spans="1:9" s="6" customFormat="1" x14ac:dyDescent="0.25">
      <c r="A64" s="171"/>
      <c r="B64" s="36"/>
      <c r="C64" s="37"/>
      <c r="D64" s="36"/>
      <c r="E64" s="36"/>
      <c r="F64" s="36"/>
      <c r="G64" s="209"/>
      <c r="I64" s="33"/>
    </row>
    <row r="65" spans="1:9" ht="18" x14ac:dyDescent="0.25">
      <c r="A65" s="39"/>
      <c r="B65" s="40"/>
      <c r="C65" s="41" t="s">
        <v>36</v>
      </c>
      <c r="D65" s="41"/>
      <c r="E65" s="41"/>
      <c r="F65" s="174"/>
      <c r="G65" s="210">
        <f>SUM(G8:G63)</f>
        <v>13309269</v>
      </c>
      <c r="H65" s="6"/>
      <c r="I65" s="44"/>
    </row>
    <row r="67" spans="1:9" x14ac:dyDescent="0.25">
      <c r="I67" s="44"/>
    </row>
    <row r="68" spans="1:9" x14ac:dyDescent="0.25">
      <c r="A68" s="45">
        <v>41600</v>
      </c>
    </row>
    <row r="69" spans="1:9" x14ac:dyDescent="0.25">
      <c r="A69" s="228" t="s">
        <v>231</v>
      </c>
      <c r="F69" s="32"/>
    </row>
    <row r="70" spans="1:9" x14ac:dyDescent="0.25">
      <c r="F70" s="32"/>
    </row>
    <row r="71" spans="1:9" x14ac:dyDescent="0.25">
      <c r="A71" t="s">
        <v>232</v>
      </c>
      <c r="F71" s="32"/>
    </row>
    <row r="72" spans="1:9" x14ac:dyDescent="0.25">
      <c r="A72" s="19" t="s">
        <v>14</v>
      </c>
      <c r="B72" s="229" t="s">
        <v>94</v>
      </c>
      <c r="C72" s="230"/>
      <c r="D72" s="231"/>
      <c r="E72" s="32"/>
      <c r="F72" s="232"/>
      <c r="G72" s="233"/>
    </row>
    <row r="73" spans="1:9" x14ac:dyDescent="0.25">
      <c r="A73" s="234"/>
      <c r="B73" s="231"/>
      <c r="C73" s="235"/>
      <c r="D73" s="231"/>
      <c r="E73" s="32"/>
      <c r="F73" s="232"/>
      <c r="G73" s="233"/>
    </row>
    <row r="74" spans="1:9" x14ac:dyDescent="0.25">
      <c r="A74" s="236" t="s">
        <v>233</v>
      </c>
      <c r="B74" s="236"/>
      <c r="C74" s="3"/>
      <c r="D74" s="3"/>
      <c r="E74" s="3"/>
      <c r="F74" s="32"/>
      <c r="G74" s="3"/>
    </row>
    <row r="75" spans="1:9" x14ac:dyDescent="0.25">
      <c r="A75" s="19" t="s">
        <v>54</v>
      </c>
      <c r="B75" s="229" t="s">
        <v>94</v>
      </c>
      <c r="C75" s="230"/>
      <c r="D75" s="231"/>
      <c r="E75" s="32"/>
      <c r="F75" s="232"/>
      <c r="G75" s="233"/>
    </row>
    <row r="76" spans="1:9" x14ac:dyDescent="0.25">
      <c r="A76" s="231" t="s">
        <v>234</v>
      </c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baseColWidth="10" defaultRowHeight="15" x14ac:dyDescent="0.25"/>
  <cols>
    <col min="1" max="1" width="14" customWidth="1"/>
    <col min="2" max="2" width="14.42578125" customWidth="1"/>
    <col min="4" max="4" width="21.5703125" customWidth="1"/>
    <col min="5" max="5" width="14.28515625" customWidth="1"/>
    <col min="6" max="6" width="34.28515625" customWidth="1"/>
    <col min="7" max="7" width="17.7109375" customWidth="1"/>
    <col min="257" max="257" width="14" customWidth="1"/>
    <col min="258" max="258" width="14.42578125" customWidth="1"/>
    <col min="260" max="260" width="21.5703125" customWidth="1"/>
    <col min="261" max="261" width="14.28515625" customWidth="1"/>
    <col min="262" max="262" width="34.28515625" customWidth="1"/>
    <col min="263" max="263" width="17.7109375" customWidth="1"/>
    <col min="513" max="513" width="14" customWidth="1"/>
    <col min="514" max="514" width="14.42578125" customWidth="1"/>
    <col min="516" max="516" width="21.5703125" customWidth="1"/>
    <col min="517" max="517" width="14.28515625" customWidth="1"/>
    <col min="518" max="518" width="34.28515625" customWidth="1"/>
    <col min="519" max="519" width="17.7109375" customWidth="1"/>
    <col min="769" max="769" width="14" customWidth="1"/>
    <col min="770" max="770" width="14.42578125" customWidth="1"/>
    <col min="772" max="772" width="21.5703125" customWidth="1"/>
    <col min="773" max="773" width="14.28515625" customWidth="1"/>
    <col min="774" max="774" width="34.28515625" customWidth="1"/>
    <col min="775" max="775" width="17.7109375" customWidth="1"/>
    <col min="1025" max="1025" width="14" customWidth="1"/>
    <col min="1026" max="1026" width="14.42578125" customWidth="1"/>
    <col min="1028" max="1028" width="21.5703125" customWidth="1"/>
    <col min="1029" max="1029" width="14.28515625" customWidth="1"/>
    <col min="1030" max="1030" width="34.28515625" customWidth="1"/>
    <col min="1031" max="1031" width="17.7109375" customWidth="1"/>
    <col min="1281" max="1281" width="14" customWidth="1"/>
    <col min="1282" max="1282" width="14.42578125" customWidth="1"/>
    <col min="1284" max="1284" width="21.5703125" customWidth="1"/>
    <col min="1285" max="1285" width="14.28515625" customWidth="1"/>
    <col min="1286" max="1286" width="34.28515625" customWidth="1"/>
    <col min="1287" max="1287" width="17.7109375" customWidth="1"/>
    <col min="1537" max="1537" width="14" customWidth="1"/>
    <col min="1538" max="1538" width="14.42578125" customWidth="1"/>
    <col min="1540" max="1540" width="21.5703125" customWidth="1"/>
    <col min="1541" max="1541" width="14.28515625" customWidth="1"/>
    <col min="1542" max="1542" width="34.28515625" customWidth="1"/>
    <col min="1543" max="1543" width="17.7109375" customWidth="1"/>
    <col min="1793" max="1793" width="14" customWidth="1"/>
    <col min="1794" max="1794" width="14.42578125" customWidth="1"/>
    <col min="1796" max="1796" width="21.5703125" customWidth="1"/>
    <col min="1797" max="1797" width="14.28515625" customWidth="1"/>
    <col min="1798" max="1798" width="34.28515625" customWidth="1"/>
    <col min="1799" max="1799" width="17.7109375" customWidth="1"/>
    <col min="2049" max="2049" width="14" customWidth="1"/>
    <col min="2050" max="2050" width="14.42578125" customWidth="1"/>
    <col min="2052" max="2052" width="21.5703125" customWidth="1"/>
    <col min="2053" max="2053" width="14.28515625" customWidth="1"/>
    <col min="2054" max="2054" width="34.28515625" customWidth="1"/>
    <col min="2055" max="2055" width="17.7109375" customWidth="1"/>
    <col min="2305" max="2305" width="14" customWidth="1"/>
    <col min="2306" max="2306" width="14.42578125" customWidth="1"/>
    <col min="2308" max="2308" width="21.5703125" customWidth="1"/>
    <col min="2309" max="2309" width="14.28515625" customWidth="1"/>
    <col min="2310" max="2310" width="34.28515625" customWidth="1"/>
    <col min="2311" max="2311" width="17.7109375" customWidth="1"/>
    <col min="2561" max="2561" width="14" customWidth="1"/>
    <col min="2562" max="2562" width="14.42578125" customWidth="1"/>
    <col min="2564" max="2564" width="21.5703125" customWidth="1"/>
    <col min="2565" max="2565" width="14.28515625" customWidth="1"/>
    <col min="2566" max="2566" width="34.28515625" customWidth="1"/>
    <col min="2567" max="2567" width="17.7109375" customWidth="1"/>
    <col min="2817" max="2817" width="14" customWidth="1"/>
    <col min="2818" max="2818" width="14.42578125" customWidth="1"/>
    <col min="2820" max="2820" width="21.5703125" customWidth="1"/>
    <col min="2821" max="2821" width="14.28515625" customWidth="1"/>
    <col min="2822" max="2822" width="34.28515625" customWidth="1"/>
    <col min="2823" max="2823" width="17.7109375" customWidth="1"/>
    <col min="3073" max="3073" width="14" customWidth="1"/>
    <col min="3074" max="3074" width="14.42578125" customWidth="1"/>
    <col min="3076" max="3076" width="21.5703125" customWidth="1"/>
    <col min="3077" max="3077" width="14.28515625" customWidth="1"/>
    <col min="3078" max="3078" width="34.28515625" customWidth="1"/>
    <col min="3079" max="3079" width="17.7109375" customWidth="1"/>
    <col min="3329" max="3329" width="14" customWidth="1"/>
    <col min="3330" max="3330" width="14.42578125" customWidth="1"/>
    <col min="3332" max="3332" width="21.5703125" customWidth="1"/>
    <col min="3333" max="3333" width="14.28515625" customWidth="1"/>
    <col min="3334" max="3334" width="34.28515625" customWidth="1"/>
    <col min="3335" max="3335" width="17.7109375" customWidth="1"/>
    <col min="3585" max="3585" width="14" customWidth="1"/>
    <col min="3586" max="3586" width="14.42578125" customWidth="1"/>
    <col min="3588" max="3588" width="21.5703125" customWidth="1"/>
    <col min="3589" max="3589" width="14.28515625" customWidth="1"/>
    <col min="3590" max="3590" width="34.28515625" customWidth="1"/>
    <col min="3591" max="3591" width="17.7109375" customWidth="1"/>
    <col min="3841" max="3841" width="14" customWidth="1"/>
    <col min="3842" max="3842" width="14.42578125" customWidth="1"/>
    <col min="3844" max="3844" width="21.5703125" customWidth="1"/>
    <col min="3845" max="3845" width="14.28515625" customWidth="1"/>
    <col min="3846" max="3846" width="34.28515625" customWidth="1"/>
    <col min="3847" max="3847" width="17.7109375" customWidth="1"/>
    <col min="4097" max="4097" width="14" customWidth="1"/>
    <col min="4098" max="4098" width="14.42578125" customWidth="1"/>
    <col min="4100" max="4100" width="21.5703125" customWidth="1"/>
    <col min="4101" max="4101" width="14.28515625" customWidth="1"/>
    <col min="4102" max="4102" width="34.28515625" customWidth="1"/>
    <col min="4103" max="4103" width="17.7109375" customWidth="1"/>
    <col min="4353" max="4353" width="14" customWidth="1"/>
    <col min="4354" max="4354" width="14.42578125" customWidth="1"/>
    <col min="4356" max="4356" width="21.5703125" customWidth="1"/>
    <col min="4357" max="4357" width="14.28515625" customWidth="1"/>
    <col min="4358" max="4358" width="34.28515625" customWidth="1"/>
    <col min="4359" max="4359" width="17.7109375" customWidth="1"/>
    <col min="4609" max="4609" width="14" customWidth="1"/>
    <col min="4610" max="4610" width="14.42578125" customWidth="1"/>
    <col min="4612" max="4612" width="21.5703125" customWidth="1"/>
    <col min="4613" max="4613" width="14.28515625" customWidth="1"/>
    <col min="4614" max="4614" width="34.28515625" customWidth="1"/>
    <col min="4615" max="4615" width="17.7109375" customWidth="1"/>
    <col min="4865" max="4865" width="14" customWidth="1"/>
    <col min="4866" max="4866" width="14.42578125" customWidth="1"/>
    <col min="4868" max="4868" width="21.5703125" customWidth="1"/>
    <col min="4869" max="4869" width="14.28515625" customWidth="1"/>
    <col min="4870" max="4870" width="34.28515625" customWidth="1"/>
    <col min="4871" max="4871" width="17.7109375" customWidth="1"/>
    <col min="5121" max="5121" width="14" customWidth="1"/>
    <col min="5122" max="5122" width="14.42578125" customWidth="1"/>
    <col min="5124" max="5124" width="21.5703125" customWidth="1"/>
    <col min="5125" max="5125" width="14.28515625" customWidth="1"/>
    <col min="5126" max="5126" width="34.28515625" customWidth="1"/>
    <col min="5127" max="5127" width="17.7109375" customWidth="1"/>
    <col min="5377" max="5377" width="14" customWidth="1"/>
    <col min="5378" max="5378" width="14.42578125" customWidth="1"/>
    <col min="5380" max="5380" width="21.5703125" customWidth="1"/>
    <col min="5381" max="5381" width="14.28515625" customWidth="1"/>
    <col min="5382" max="5382" width="34.28515625" customWidth="1"/>
    <col min="5383" max="5383" width="17.7109375" customWidth="1"/>
    <col min="5633" max="5633" width="14" customWidth="1"/>
    <col min="5634" max="5634" width="14.42578125" customWidth="1"/>
    <col min="5636" max="5636" width="21.5703125" customWidth="1"/>
    <col min="5637" max="5637" width="14.28515625" customWidth="1"/>
    <col min="5638" max="5638" width="34.28515625" customWidth="1"/>
    <col min="5639" max="5639" width="17.7109375" customWidth="1"/>
    <col min="5889" max="5889" width="14" customWidth="1"/>
    <col min="5890" max="5890" width="14.42578125" customWidth="1"/>
    <col min="5892" max="5892" width="21.5703125" customWidth="1"/>
    <col min="5893" max="5893" width="14.28515625" customWidth="1"/>
    <col min="5894" max="5894" width="34.28515625" customWidth="1"/>
    <col min="5895" max="5895" width="17.7109375" customWidth="1"/>
    <col min="6145" max="6145" width="14" customWidth="1"/>
    <col min="6146" max="6146" width="14.42578125" customWidth="1"/>
    <col min="6148" max="6148" width="21.5703125" customWidth="1"/>
    <col min="6149" max="6149" width="14.28515625" customWidth="1"/>
    <col min="6150" max="6150" width="34.28515625" customWidth="1"/>
    <col min="6151" max="6151" width="17.7109375" customWidth="1"/>
    <col min="6401" max="6401" width="14" customWidth="1"/>
    <col min="6402" max="6402" width="14.42578125" customWidth="1"/>
    <col min="6404" max="6404" width="21.5703125" customWidth="1"/>
    <col min="6405" max="6405" width="14.28515625" customWidth="1"/>
    <col min="6406" max="6406" width="34.28515625" customWidth="1"/>
    <col min="6407" max="6407" width="17.7109375" customWidth="1"/>
    <col min="6657" max="6657" width="14" customWidth="1"/>
    <col min="6658" max="6658" width="14.42578125" customWidth="1"/>
    <col min="6660" max="6660" width="21.5703125" customWidth="1"/>
    <col min="6661" max="6661" width="14.28515625" customWidth="1"/>
    <col min="6662" max="6662" width="34.28515625" customWidth="1"/>
    <col min="6663" max="6663" width="17.7109375" customWidth="1"/>
    <col min="6913" max="6913" width="14" customWidth="1"/>
    <col min="6914" max="6914" width="14.42578125" customWidth="1"/>
    <col min="6916" max="6916" width="21.5703125" customWidth="1"/>
    <col min="6917" max="6917" width="14.28515625" customWidth="1"/>
    <col min="6918" max="6918" width="34.28515625" customWidth="1"/>
    <col min="6919" max="6919" width="17.7109375" customWidth="1"/>
    <col min="7169" max="7169" width="14" customWidth="1"/>
    <col min="7170" max="7170" width="14.42578125" customWidth="1"/>
    <col min="7172" max="7172" width="21.5703125" customWidth="1"/>
    <col min="7173" max="7173" width="14.28515625" customWidth="1"/>
    <col min="7174" max="7174" width="34.28515625" customWidth="1"/>
    <col min="7175" max="7175" width="17.7109375" customWidth="1"/>
    <col min="7425" max="7425" width="14" customWidth="1"/>
    <col min="7426" max="7426" width="14.42578125" customWidth="1"/>
    <col min="7428" max="7428" width="21.5703125" customWidth="1"/>
    <col min="7429" max="7429" width="14.28515625" customWidth="1"/>
    <col min="7430" max="7430" width="34.28515625" customWidth="1"/>
    <col min="7431" max="7431" width="17.7109375" customWidth="1"/>
    <col min="7681" max="7681" width="14" customWidth="1"/>
    <col min="7682" max="7682" width="14.42578125" customWidth="1"/>
    <col min="7684" max="7684" width="21.5703125" customWidth="1"/>
    <col min="7685" max="7685" width="14.28515625" customWidth="1"/>
    <col min="7686" max="7686" width="34.28515625" customWidth="1"/>
    <col min="7687" max="7687" width="17.7109375" customWidth="1"/>
    <col min="7937" max="7937" width="14" customWidth="1"/>
    <col min="7938" max="7938" width="14.42578125" customWidth="1"/>
    <col min="7940" max="7940" width="21.5703125" customWidth="1"/>
    <col min="7941" max="7941" width="14.28515625" customWidth="1"/>
    <col min="7942" max="7942" width="34.28515625" customWidth="1"/>
    <col min="7943" max="7943" width="17.7109375" customWidth="1"/>
    <col min="8193" max="8193" width="14" customWidth="1"/>
    <col min="8194" max="8194" width="14.42578125" customWidth="1"/>
    <col min="8196" max="8196" width="21.5703125" customWidth="1"/>
    <col min="8197" max="8197" width="14.28515625" customWidth="1"/>
    <col min="8198" max="8198" width="34.28515625" customWidth="1"/>
    <col min="8199" max="8199" width="17.7109375" customWidth="1"/>
    <col min="8449" max="8449" width="14" customWidth="1"/>
    <col min="8450" max="8450" width="14.42578125" customWidth="1"/>
    <col min="8452" max="8452" width="21.5703125" customWidth="1"/>
    <col min="8453" max="8453" width="14.28515625" customWidth="1"/>
    <col min="8454" max="8454" width="34.28515625" customWidth="1"/>
    <col min="8455" max="8455" width="17.7109375" customWidth="1"/>
    <col min="8705" max="8705" width="14" customWidth="1"/>
    <col min="8706" max="8706" width="14.42578125" customWidth="1"/>
    <col min="8708" max="8708" width="21.5703125" customWidth="1"/>
    <col min="8709" max="8709" width="14.28515625" customWidth="1"/>
    <col min="8710" max="8710" width="34.28515625" customWidth="1"/>
    <col min="8711" max="8711" width="17.7109375" customWidth="1"/>
    <col min="8961" max="8961" width="14" customWidth="1"/>
    <col min="8962" max="8962" width="14.42578125" customWidth="1"/>
    <col min="8964" max="8964" width="21.5703125" customWidth="1"/>
    <col min="8965" max="8965" width="14.28515625" customWidth="1"/>
    <col min="8966" max="8966" width="34.28515625" customWidth="1"/>
    <col min="8967" max="8967" width="17.7109375" customWidth="1"/>
    <col min="9217" max="9217" width="14" customWidth="1"/>
    <col min="9218" max="9218" width="14.42578125" customWidth="1"/>
    <col min="9220" max="9220" width="21.5703125" customWidth="1"/>
    <col min="9221" max="9221" width="14.28515625" customWidth="1"/>
    <col min="9222" max="9222" width="34.28515625" customWidth="1"/>
    <col min="9223" max="9223" width="17.7109375" customWidth="1"/>
    <col min="9473" max="9473" width="14" customWidth="1"/>
    <col min="9474" max="9474" width="14.42578125" customWidth="1"/>
    <col min="9476" max="9476" width="21.5703125" customWidth="1"/>
    <col min="9477" max="9477" width="14.28515625" customWidth="1"/>
    <col min="9478" max="9478" width="34.28515625" customWidth="1"/>
    <col min="9479" max="9479" width="17.7109375" customWidth="1"/>
    <col min="9729" max="9729" width="14" customWidth="1"/>
    <col min="9730" max="9730" width="14.42578125" customWidth="1"/>
    <col min="9732" max="9732" width="21.5703125" customWidth="1"/>
    <col min="9733" max="9733" width="14.28515625" customWidth="1"/>
    <col min="9734" max="9734" width="34.28515625" customWidth="1"/>
    <col min="9735" max="9735" width="17.7109375" customWidth="1"/>
    <col min="9985" max="9985" width="14" customWidth="1"/>
    <col min="9986" max="9986" width="14.42578125" customWidth="1"/>
    <col min="9988" max="9988" width="21.5703125" customWidth="1"/>
    <col min="9989" max="9989" width="14.28515625" customWidth="1"/>
    <col min="9990" max="9990" width="34.28515625" customWidth="1"/>
    <col min="9991" max="9991" width="17.7109375" customWidth="1"/>
    <col min="10241" max="10241" width="14" customWidth="1"/>
    <col min="10242" max="10242" width="14.42578125" customWidth="1"/>
    <col min="10244" max="10244" width="21.5703125" customWidth="1"/>
    <col min="10245" max="10245" width="14.28515625" customWidth="1"/>
    <col min="10246" max="10246" width="34.28515625" customWidth="1"/>
    <col min="10247" max="10247" width="17.7109375" customWidth="1"/>
    <col min="10497" max="10497" width="14" customWidth="1"/>
    <col min="10498" max="10498" width="14.42578125" customWidth="1"/>
    <col min="10500" max="10500" width="21.5703125" customWidth="1"/>
    <col min="10501" max="10501" width="14.28515625" customWidth="1"/>
    <col min="10502" max="10502" width="34.28515625" customWidth="1"/>
    <col min="10503" max="10503" width="17.7109375" customWidth="1"/>
    <col min="10753" max="10753" width="14" customWidth="1"/>
    <col min="10754" max="10754" width="14.42578125" customWidth="1"/>
    <col min="10756" max="10756" width="21.5703125" customWidth="1"/>
    <col min="10757" max="10757" width="14.28515625" customWidth="1"/>
    <col min="10758" max="10758" width="34.28515625" customWidth="1"/>
    <col min="10759" max="10759" width="17.7109375" customWidth="1"/>
    <col min="11009" max="11009" width="14" customWidth="1"/>
    <col min="11010" max="11010" width="14.42578125" customWidth="1"/>
    <col min="11012" max="11012" width="21.5703125" customWidth="1"/>
    <col min="11013" max="11013" width="14.28515625" customWidth="1"/>
    <col min="11014" max="11014" width="34.28515625" customWidth="1"/>
    <col min="11015" max="11015" width="17.7109375" customWidth="1"/>
    <col min="11265" max="11265" width="14" customWidth="1"/>
    <col min="11266" max="11266" width="14.42578125" customWidth="1"/>
    <col min="11268" max="11268" width="21.5703125" customWidth="1"/>
    <col min="11269" max="11269" width="14.28515625" customWidth="1"/>
    <col min="11270" max="11270" width="34.28515625" customWidth="1"/>
    <col min="11271" max="11271" width="17.7109375" customWidth="1"/>
    <col min="11521" max="11521" width="14" customWidth="1"/>
    <col min="11522" max="11522" width="14.42578125" customWidth="1"/>
    <col min="11524" max="11524" width="21.5703125" customWidth="1"/>
    <col min="11525" max="11525" width="14.28515625" customWidth="1"/>
    <col min="11526" max="11526" width="34.28515625" customWidth="1"/>
    <col min="11527" max="11527" width="17.7109375" customWidth="1"/>
    <col min="11777" max="11777" width="14" customWidth="1"/>
    <col min="11778" max="11778" width="14.42578125" customWidth="1"/>
    <col min="11780" max="11780" width="21.5703125" customWidth="1"/>
    <col min="11781" max="11781" width="14.28515625" customWidth="1"/>
    <col min="11782" max="11782" width="34.28515625" customWidth="1"/>
    <col min="11783" max="11783" width="17.7109375" customWidth="1"/>
    <col min="12033" max="12033" width="14" customWidth="1"/>
    <col min="12034" max="12034" width="14.42578125" customWidth="1"/>
    <col min="12036" max="12036" width="21.5703125" customWidth="1"/>
    <col min="12037" max="12037" width="14.28515625" customWidth="1"/>
    <col min="12038" max="12038" width="34.28515625" customWidth="1"/>
    <col min="12039" max="12039" width="17.7109375" customWidth="1"/>
    <col min="12289" max="12289" width="14" customWidth="1"/>
    <col min="12290" max="12290" width="14.42578125" customWidth="1"/>
    <col min="12292" max="12292" width="21.5703125" customWidth="1"/>
    <col min="12293" max="12293" width="14.28515625" customWidth="1"/>
    <col min="12294" max="12294" width="34.28515625" customWidth="1"/>
    <col min="12295" max="12295" width="17.7109375" customWidth="1"/>
    <col min="12545" max="12545" width="14" customWidth="1"/>
    <col min="12546" max="12546" width="14.42578125" customWidth="1"/>
    <col min="12548" max="12548" width="21.5703125" customWidth="1"/>
    <col min="12549" max="12549" width="14.28515625" customWidth="1"/>
    <col min="12550" max="12550" width="34.28515625" customWidth="1"/>
    <col min="12551" max="12551" width="17.7109375" customWidth="1"/>
    <col min="12801" max="12801" width="14" customWidth="1"/>
    <col min="12802" max="12802" width="14.42578125" customWidth="1"/>
    <col min="12804" max="12804" width="21.5703125" customWidth="1"/>
    <col min="12805" max="12805" width="14.28515625" customWidth="1"/>
    <col min="12806" max="12806" width="34.28515625" customWidth="1"/>
    <col min="12807" max="12807" width="17.7109375" customWidth="1"/>
    <col min="13057" max="13057" width="14" customWidth="1"/>
    <col min="13058" max="13058" width="14.42578125" customWidth="1"/>
    <col min="13060" max="13060" width="21.5703125" customWidth="1"/>
    <col min="13061" max="13061" width="14.28515625" customWidth="1"/>
    <col min="13062" max="13062" width="34.28515625" customWidth="1"/>
    <col min="13063" max="13063" width="17.7109375" customWidth="1"/>
    <col min="13313" max="13313" width="14" customWidth="1"/>
    <col min="13314" max="13314" width="14.42578125" customWidth="1"/>
    <col min="13316" max="13316" width="21.5703125" customWidth="1"/>
    <col min="13317" max="13317" width="14.28515625" customWidth="1"/>
    <col min="13318" max="13318" width="34.28515625" customWidth="1"/>
    <col min="13319" max="13319" width="17.7109375" customWidth="1"/>
    <col min="13569" max="13569" width="14" customWidth="1"/>
    <col min="13570" max="13570" width="14.42578125" customWidth="1"/>
    <col min="13572" max="13572" width="21.5703125" customWidth="1"/>
    <col min="13573" max="13573" width="14.28515625" customWidth="1"/>
    <col min="13574" max="13574" width="34.28515625" customWidth="1"/>
    <col min="13575" max="13575" width="17.7109375" customWidth="1"/>
    <col min="13825" max="13825" width="14" customWidth="1"/>
    <col min="13826" max="13826" width="14.42578125" customWidth="1"/>
    <col min="13828" max="13828" width="21.5703125" customWidth="1"/>
    <col min="13829" max="13829" width="14.28515625" customWidth="1"/>
    <col min="13830" max="13830" width="34.28515625" customWidth="1"/>
    <col min="13831" max="13831" width="17.7109375" customWidth="1"/>
    <col min="14081" max="14081" width="14" customWidth="1"/>
    <col min="14082" max="14082" width="14.42578125" customWidth="1"/>
    <col min="14084" max="14084" width="21.5703125" customWidth="1"/>
    <col min="14085" max="14085" width="14.28515625" customWidth="1"/>
    <col min="14086" max="14086" width="34.28515625" customWidth="1"/>
    <col min="14087" max="14087" width="17.7109375" customWidth="1"/>
    <col min="14337" max="14337" width="14" customWidth="1"/>
    <col min="14338" max="14338" width="14.42578125" customWidth="1"/>
    <col min="14340" max="14340" width="21.5703125" customWidth="1"/>
    <col min="14341" max="14341" width="14.28515625" customWidth="1"/>
    <col min="14342" max="14342" width="34.28515625" customWidth="1"/>
    <col min="14343" max="14343" width="17.7109375" customWidth="1"/>
    <col min="14593" max="14593" width="14" customWidth="1"/>
    <col min="14594" max="14594" width="14.42578125" customWidth="1"/>
    <col min="14596" max="14596" width="21.5703125" customWidth="1"/>
    <col min="14597" max="14597" width="14.28515625" customWidth="1"/>
    <col min="14598" max="14598" width="34.28515625" customWidth="1"/>
    <col min="14599" max="14599" width="17.7109375" customWidth="1"/>
    <col min="14849" max="14849" width="14" customWidth="1"/>
    <col min="14850" max="14850" width="14.42578125" customWidth="1"/>
    <col min="14852" max="14852" width="21.5703125" customWidth="1"/>
    <col min="14853" max="14853" width="14.28515625" customWidth="1"/>
    <col min="14854" max="14854" width="34.28515625" customWidth="1"/>
    <col min="14855" max="14855" width="17.7109375" customWidth="1"/>
    <col min="15105" max="15105" width="14" customWidth="1"/>
    <col min="15106" max="15106" width="14.42578125" customWidth="1"/>
    <col min="15108" max="15108" width="21.5703125" customWidth="1"/>
    <col min="15109" max="15109" width="14.28515625" customWidth="1"/>
    <col min="15110" max="15110" width="34.28515625" customWidth="1"/>
    <col min="15111" max="15111" width="17.7109375" customWidth="1"/>
    <col min="15361" max="15361" width="14" customWidth="1"/>
    <col min="15362" max="15362" width="14.42578125" customWidth="1"/>
    <col min="15364" max="15364" width="21.5703125" customWidth="1"/>
    <col min="15365" max="15365" width="14.28515625" customWidth="1"/>
    <col min="15366" max="15366" width="34.28515625" customWidth="1"/>
    <col min="15367" max="15367" width="17.7109375" customWidth="1"/>
    <col min="15617" max="15617" width="14" customWidth="1"/>
    <col min="15618" max="15618" width="14.42578125" customWidth="1"/>
    <col min="15620" max="15620" width="21.5703125" customWidth="1"/>
    <col min="15621" max="15621" width="14.28515625" customWidth="1"/>
    <col min="15622" max="15622" width="34.28515625" customWidth="1"/>
    <col min="15623" max="15623" width="17.7109375" customWidth="1"/>
    <col min="15873" max="15873" width="14" customWidth="1"/>
    <col min="15874" max="15874" width="14.42578125" customWidth="1"/>
    <col min="15876" max="15876" width="21.5703125" customWidth="1"/>
    <col min="15877" max="15877" width="14.28515625" customWidth="1"/>
    <col min="15878" max="15878" width="34.28515625" customWidth="1"/>
    <col min="15879" max="15879" width="17.7109375" customWidth="1"/>
    <col min="16129" max="16129" width="14" customWidth="1"/>
    <col min="16130" max="16130" width="14.42578125" customWidth="1"/>
    <col min="16132" max="16132" width="21.5703125" customWidth="1"/>
    <col min="16133" max="16133" width="14.28515625" customWidth="1"/>
    <col min="16134" max="16134" width="34.28515625" customWidth="1"/>
    <col min="16135" max="16135" width="17.71093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47" t="s">
        <v>235</v>
      </c>
      <c r="B4" s="248"/>
      <c r="C4" s="248"/>
      <c r="D4" s="248"/>
      <c r="E4" s="248"/>
      <c r="F4" s="248"/>
      <c r="G4" s="249"/>
    </row>
    <row r="5" spans="1:9" s="6" customFormat="1" x14ac:dyDescent="0.25">
      <c r="A5" s="247" t="s">
        <v>236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237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x14ac:dyDescent="0.25">
      <c r="A8" s="12" t="s">
        <v>41</v>
      </c>
      <c r="B8" s="202" t="s">
        <v>42</v>
      </c>
      <c r="C8" s="203">
        <v>32032</v>
      </c>
      <c r="D8" s="204" t="s">
        <v>12</v>
      </c>
      <c r="E8" s="164">
        <v>1438463</v>
      </c>
      <c r="F8" s="164" t="s">
        <v>238</v>
      </c>
      <c r="G8" s="200">
        <v>2328342</v>
      </c>
      <c r="H8" s="6"/>
    </row>
    <row r="9" spans="1:9" x14ac:dyDescent="0.25">
      <c r="A9" s="123"/>
      <c r="B9" s="237"/>
      <c r="C9" s="237"/>
      <c r="D9" s="237"/>
      <c r="E9" s="124"/>
      <c r="F9" s="124"/>
      <c r="G9" s="126"/>
      <c r="H9" s="6"/>
    </row>
    <row r="10" spans="1:9" x14ac:dyDescent="0.25">
      <c r="A10" s="12" t="s">
        <v>41</v>
      </c>
      <c r="B10" s="238" t="s">
        <v>42</v>
      </c>
      <c r="C10" s="239">
        <v>32032</v>
      </c>
      <c r="D10" s="240" t="s">
        <v>12</v>
      </c>
      <c r="E10" s="20">
        <v>32133</v>
      </c>
      <c r="F10" s="34" t="s">
        <v>239</v>
      </c>
      <c r="G10" s="200">
        <v>184726</v>
      </c>
      <c r="H10" s="6"/>
    </row>
    <row r="11" spans="1:9" x14ac:dyDescent="0.25">
      <c r="A11" s="241"/>
      <c r="B11" s="237"/>
      <c r="C11" s="237"/>
      <c r="D11" s="237"/>
      <c r="E11" s="124"/>
      <c r="F11" s="124"/>
      <c r="G11" s="126"/>
      <c r="H11" s="6"/>
    </row>
    <row r="12" spans="1:9" s="6" customFormat="1" x14ac:dyDescent="0.25">
      <c r="A12" s="12" t="s">
        <v>41</v>
      </c>
      <c r="B12" s="238" t="s">
        <v>42</v>
      </c>
      <c r="C12" s="239">
        <v>32032</v>
      </c>
      <c r="D12" s="240" t="s">
        <v>12</v>
      </c>
      <c r="E12" s="20">
        <v>5830</v>
      </c>
      <c r="F12" s="34" t="s">
        <v>240</v>
      </c>
      <c r="G12" s="200">
        <v>182500</v>
      </c>
      <c r="I12" s="33"/>
    </row>
    <row r="13" spans="1:9" s="6" customFormat="1" x14ac:dyDescent="0.25">
      <c r="A13" s="131"/>
      <c r="B13" s="134"/>
      <c r="C13" s="133"/>
      <c r="D13" s="134"/>
      <c r="E13" s="134"/>
      <c r="F13" s="134"/>
      <c r="G13" s="207"/>
      <c r="I13" s="33"/>
    </row>
    <row r="14" spans="1:9" s="6" customFormat="1" x14ac:dyDescent="0.25">
      <c r="A14" s="19" t="s">
        <v>241</v>
      </c>
      <c r="B14" s="34" t="s">
        <v>242</v>
      </c>
      <c r="C14" s="21">
        <v>41050</v>
      </c>
      <c r="D14" s="34" t="s">
        <v>243</v>
      </c>
      <c r="E14" s="20">
        <v>137392</v>
      </c>
      <c r="F14" s="144" t="s">
        <v>26</v>
      </c>
      <c r="G14" s="200">
        <v>171922</v>
      </c>
      <c r="I14" s="33"/>
    </row>
    <row r="15" spans="1:9" s="6" customFormat="1" x14ac:dyDescent="0.25">
      <c r="A15" s="19" t="s">
        <v>241</v>
      </c>
      <c r="B15" s="34" t="s">
        <v>242</v>
      </c>
      <c r="C15" s="21">
        <v>41050</v>
      </c>
      <c r="D15" s="34" t="s">
        <v>243</v>
      </c>
      <c r="E15" s="20">
        <v>154928</v>
      </c>
      <c r="F15" s="144" t="s">
        <v>26</v>
      </c>
      <c r="G15" s="200">
        <v>165838</v>
      </c>
      <c r="I15" s="33"/>
    </row>
    <row r="16" spans="1:9" s="6" customFormat="1" x14ac:dyDescent="0.25">
      <c r="A16" s="131"/>
      <c r="B16" s="132"/>
      <c r="C16" s="133"/>
      <c r="D16" s="132"/>
      <c r="E16" s="134"/>
      <c r="F16" s="242"/>
      <c r="G16" s="208"/>
      <c r="I16" s="33"/>
    </row>
    <row r="17" spans="1:9" s="6" customFormat="1" x14ac:dyDescent="0.25">
      <c r="A17" s="19" t="s">
        <v>241</v>
      </c>
      <c r="B17" s="34" t="s">
        <v>242</v>
      </c>
      <c r="C17" s="21">
        <v>41050</v>
      </c>
      <c r="D17" s="34" t="s">
        <v>243</v>
      </c>
      <c r="E17" s="20">
        <v>759</v>
      </c>
      <c r="F17" s="144" t="s">
        <v>244</v>
      </c>
      <c r="G17" s="200">
        <v>6200000</v>
      </c>
      <c r="I17" s="33"/>
    </row>
    <row r="18" spans="1:9" s="6" customFormat="1" x14ac:dyDescent="0.25">
      <c r="A18" s="131"/>
      <c r="B18" s="134"/>
      <c r="C18" s="133"/>
      <c r="D18" s="134"/>
      <c r="E18" s="134"/>
      <c r="F18" s="134"/>
      <c r="G18" s="208"/>
      <c r="I18" s="33"/>
    </row>
    <row r="19" spans="1:9" s="6" customFormat="1" x14ac:dyDescent="0.25">
      <c r="A19" s="19" t="s">
        <v>14</v>
      </c>
      <c r="B19" s="34" t="s">
        <v>245</v>
      </c>
      <c r="C19" s="21">
        <v>41302</v>
      </c>
      <c r="D19" s="34" t="s">
        <v>246</v>
      </c>
      <c r="E19" s="20">
        <v>72346</v>
      </c>
      <c r="F19" s="20" t="s">
        <v>19</v>
      </c>
      <c r="G19" s="200">
        <v>274304</v>
      </c>
      <c r="I19" s="33"/>
    </row>
    <row r="20" spans="1:9" s="6" customFormat="1" x14ac:dyDescent="0.25">
      <c r="A20" s="19" t="s">
        <v>14</v>
      </c>
      <c r="B20" s="34" t="s">
        <v>247</v>
      </c>
      <c r="C20" s="21">
        <v>41419</v>
      </c>
      <c r="D20" s="34" t="s">
        <v>12</v>
      </c>
      <c r="E20" s="20">
        <v>75013</v>
      </c>
      <c r="F20" s="20" t="s">
        <v>19</v>
      </c>
      <c r="G20" s="200">
        <v>60874</v>
      </c>
      <c r="I20" s="33"/>
    </row>
    <row r="21" spans="1:9" s="6" customFormat="1" x14ac:dyDescent="0.25">
      <c r="A21" s="19" t="s">
        <v>14</v>
      </c>
      <c r="B21" s="34" t="s">
        <v>248</v>
      </c>
      <c r="C21" s="21">
        <v>41496</v>
      </c>
      <c r="D21" s="34" t="s">
        <v>12</v>
      </c>
      <c r="E21" s="20">
        <v>77419</v>
      </c>
      <c r="F21" s="20" t="s">
        <v>19</v>
      </c>
      <c r="G21" s="200">
        <v>79613</v>
      </c>
      <c r="I21" s="33"/>
    </row>
    <row r="22" spans="1:9" s="6" customFormat="1" x14ac:dyDescent="0.25">
      <c r="A22" s="131"/>
      <c r="B22" s="134"/>
      <c r="C22" s="133"/>
      <c r="D22" s="134"/>
      <c r="E22" s="134"/>
      <c r="F22" s="134"/>
      <c r="G22" s="208"/>
      <c r="I22" s="33"/>
    </row>
    <row r="23" spans="1:9" s="6" customFormat="1" x14ac:dyDescent="0.25">
      <c r="A23" s="19" t="s">
        <v>49</v>
      </c>
      <c r="B23" s="34" t="s">
        <v>222</v>
      </c>
      <c r="C23" s="21">
        <v>41493</v>
      </c>
      <c r="D23" s="20" t="s">
        <v>12</v>
      </c>
      <c r="E23" s="20">
        <v>31964</v>
      </c>
      <c r="F23" s="20" t="s">
        <v>187</v>
      </c>
      <c r="G23" s="200">
        <v>48336</v>
      </c>
      <c r="I23" s="33"/>
    </row>
    <row r="24" spans="1:9" s="6" customFormat="1" x14ac:dyDescent="0.25">
      <c r="A24" s="131"/>
      <c r="B24" s="134"/>
      <c r="C24" s="133"/>
      <c r="D24" s="134"/>
      <c r="E24" s="134"/>
      <c r="F24" s="134"/>
      <c r="G24" s="208"/>
      <c r="I24" s="33"/>
    </row>
    <row r="25" spans="1:9" s="6" customFormat="1" x14ac:dyDescent="0.25">
      <c r="A25" s="243" t="s">
        <v>122</v>
      </c>
      <c r="B25" s="144" t="s">
        <v>249</v>
      </c>
      <c r="C25" s="239">
        <v>41275</v>
      </c>
      <c r="D25" s="144" t="s">
        <v>12</v>
      </c>
      <c r="E25" s="144">
        <v>197846</v>
      </c>
      <c r="F25" s="144" t="s">
        <v>26</v>
      </c>
      <c r="G25" s="200">
        <v>858446</v>
      </c>
      <c r="I25" s="33"/>
    </row>
    <row r="26" spans="1:9" s="6" customFormat="1" x14ac:dyDescent="0.25">
      <c r="A26" s="243" t="s">
        <v>122</v>
      </c>
      <c r="B26" s="144" t="s">
        <v>250</v>
      </c>
      <c r="C26" s="239">
        <v>41003</v>
      </c>
      <c r="D26" s="144" t="s">
        <v>12</v>
      </c>
      <c r="E26" s="144">
        <v>146177</v>
      </c>
      <c r="F26" s="144" t="s">
        <v>26</v>
      </c>
      <c r="G26" s="200">
        <v>20940</v>
      </c>
      <c r="I26" s="33"/>
    </row>
    <row r="27" spans="1:9" s="6" customFormat="1" x14ac:dyDescent="0.25">
      <c r="A27" s="243" t="s">
        <v>122</v>
      </c>
      <c r="B27" s="144" t="s">
        <v>251</v>
      </c>
      <c r="C27" s="239">
        <v>40464</v>
      </c>
      <c r="D27" s="144" t="s">
        <v>252</v>
      </c>
      <c r="E27" s="144">
        <v>595639</v>
      </c>
      <c r="F27" s="144" t="s">
        <v>26</v>
      </c>
      <c r="G27" s="200">
        <v>731730</v>
      </c>
      <c r="I27" s="33"/>
    </row>
    <row r="28" spans="1:9" s="6" customFormat="1" x14ac:dyDescent="0.25">
      <c r="A28" s="131"/>
      <c r="B28" s="134"/>
      <c r="C28" s="133"/>
      <c r="D28" s="134"/>
      <c r="E28" s="134"/>
      <c r="F28" s="134"/>
      <c r="G28" s="208"/>
      <c r="I28" s="33"/>
    </row>
    <row r="29" spans="1:9" s="6" customFormat="1" x14ac:dyDescent="0.25">
      <c r="A29" s="243" t="s">
        <v>122</v>
      </c>
      <c r="B29" s="144" t="s">
        <v>249</v>
      </c>
      <c r="C29" s="239">
        <v>41275</v>
      </c>
      <c r="D29" s="144" t="s">
        <v>12</v>
      </c>
      <c r="E29" s="144">
        <v>2482</v>
      </c>
      <c r="F29" s="144" t="s">
        <v>194</v>
      </c>
      <c r="G29" s="200">
        <v>140000</v>
      </c>
      <c r="I29" s="33"/>
    </row>
    <row r="30" spans="1:9" s="6" customFormat="1" x14ac:dyDescent="0.25">
      <c r="A30" s="243" t="s">
        <v>122</v>
      </c>
      <c r="B30" s="144" t="s">
        <v>250</v>
      </c>
      <c r="C30" s="239">
        <v>41003</v>
      </c>
      <c r="D30" s="144" t="s">
        <v>12</v>
      </c>
      <c r="E30" s="144">
        <v>2284</v>
      </c>
      <c r="F30" s="144" t="s">
        <v>194</v>
      </c>
      <c r="G30" s="200">
        <v>30000</v>
      </c>
      <c r="I30" s="33"/>
    </row>
    <row r="31" spans="1:9" s="6" customFormat="1" x14ac:dyDescent="0.25">
      <c r="A31" s="131"/>
      <c r="B31" s="134"/>
      <c r="C31" s="133"/>
      <c r="D31" s="134"/>
      <c r="E31" s="134"/>
      <c r="F31" s="134"/>
      <c r="G31" s="207"/>
      <c r="I31" s="33"/>
    </row>
    <row r="32" spans="1:9" s="6" customFormat="1" x14ac:dyDescent="0.25">
      <c r="A32" s="243" t="s">
        <v>122</v>
      </c>
      <c r="B32" s="144" t="s">
        <v>249</v>
      </c>
      <c r="C32" s="239">
        <v>41275</v>
      </c>
      <c r="D32" s="144" t="s">
        <v>12</v>
      </c>
      <c r="E32" s="144">
        <v>2757</v>
      </c>
      <c r="F32" s="144" t="s">
        <v>198</v>
      </c>
      <c r="G32" s="200">
        <v>60000</v>
      </c>
      <c r="I32" s="33"/>
    </row>
    <row r="33" spans="1:9" s="6" customFormat="1" x14ac:dyDescent="0.25">
      <c r="A33" s="171"/>
      <c r="B33" s="36"/>
      <c r="C33" s="37"/>
      <c r="D33" s="36"/>
      <c r="E33" s="36"/>
      <c r="F33" s="36"/>
      <c r="G33" s="209"/>
      <c r="I33" s="33"/>
    </row>
    <row r="34" spans="1:9" ht="18" x14ac:dyDescent="0.25">
      <c r="A34" s="39"/>
      <c r="B34" s="40"/>
      <c r="C34" s="41" t="s">
        <v>36</v>
      </c>
      <c r="D34" s="41"/>
      <c r="E34" s="41"/>
      <c r="F34" s="174"/>
      <c r="G34" s="210">
        <f>SUM(G8:G32)</f>
        <v>11537571</v>
      </c>
      <c r="H34" s="6"/>
      <c r="I34" s="44"/>
    </row>
    <row r="36" spans="1:9" x14ac:dyDescent="0.25">
      <c r="I36" s="44"/>
    </row>
    <row r="38" spans="1:9" x14ac:dyDescent="0.25">
      <c r="F38" s="32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baseColWidth="10" defaultRowHeight="15" x14ac:dyDescent="0.25"/>
  <cols>
    <col min="1" max="1" width="13.8554687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6.85546875" customWidth="1"/>
    <col min="257" max="257" width="13.8554687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6.85546875" customWidth="1"/>
    <col min="513" max="513" width="13.8554687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6.85546875" customWidth="1"/>
    <col min="769" max="769" width="13.8554687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6.85546875" customWidth="1"/>
    <col min="1025" max="1025" width="13.8554687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6.85546875" customWidth="1"/>
    <col min="1281" max="1281" width="13.8554687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6.85546875" customWidth="1"/>
    <col min="1537" max="1537" width="13.8554687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6.85546875" customWidth="1"/>
    <col min="1793" max="1793" width="13.8554687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6.85546875" customWidth="1"/>
    <col min="2049" max="2049" width="13.8554687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6.85546875" customWidth="1"/>
    <col min="2305" max="2305" width="13.8554687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6.85546875" customWidth="1"/>
    <col min="2561" max="2561" width="13.8554687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6.85546875" customWidth="1"/>
    <col min="2817" max="2817" width="13.8554687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6.85546875" customWidth="1"/>
    <col min="3073" max="3073" width="13.8554687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6.85546875" customWidth="1"/>
    <col min="3329" max="3329" width="13.8554687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6.85546875" customWidth="1"/>
    <col min="3585" max="3585" width="13.8554687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6.85546875" customWidth="1"/>
    <col min="3841" max="3841" width="13.8554687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6.85546875" customWidth="1"/>
    <col min="4097" max="4097" width="13.8554687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6.85546875" customWidth="1"/>
    <col min="4353" max="4353" width="13.8554687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6.85546875" customWidth="1"/>
    <col min="4609" max="4609" width="13.8554687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6.85546875" customWidth="1"/>
    <col min="4865" max="4865" width="13.8554687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6.85546875" customWidth="1"/>
    <col min="5121" max="5121" width="13.8554687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6.85546875" customWidth="1"/>
    <col min="5377" max="5377" width="13.8554687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6.85546875" customWidth="1"/>
    <col min="5633" max="5633" width="13.8554687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6.85546875" customWidth="1"/>
    <col min="5889" max="5889" width="13.8554687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6.85546875" customWidth="1"/>
    <col min="6145" max="6145" width="13.8554687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6.85546875" customWidth="1"/>
    <col min="6401" max="6401" width="13.8554687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6.85546875" customWidth="1"/>
    <col min="6657" max="6657" width="13.8554687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6.85546875" customWidth="1"/>
    <col min="6913" max="6913" width="13.8554687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6.85546875" customWidth="1"/>
    <col min="7169" max="7169" width="13.8554687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6.85546875" customWidth="1"/>
    <col min="7425" max="7425" width="13.8554687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6.85546875" customWidth="1"/>
    <col min="7681" max="7681" width="13.8554687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6.85546875" customWidth="1"/>
    <col min="7937" max="7937" width="13.8554687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6.85546875" customWidth="1"/>
    <col min="8193" max="8193" width="13.8554687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6.85546875" customWidth="1"/>
    <col min="8449" max="8449" width="13.8554687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6.85546875" customWidth="1"/>
    <col min="8705" max="8705" width="13.8554687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6.85546875" customWidth="1"/>
    <col min="8961" max="8961" width="13.8554687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6.85546875" customWidth="1"/>
    <col min="9217" max="9217" width="13.8554687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6.85546875" customWidth="1"/>
    <col min="9473" max="9473" width="13.8554687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6.85546875" customWidth="1"/>
    <col min="9729" max="9729" width="13.8554687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6.85546875" customWidth="1"/>
    <col min="9985" max="9985" width="13.8554687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6.85546875" customWidth="1"/>
    <col min="10241" max="10241" width="13.8554687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6.85546875" customWidth="1"/>
    <col min="10497" max="10497" width="13.8554687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6.85546875" customWidth="1"/>
    <col min="10753" max="10753" width="13.8554687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6.85546875" customWidth="1"/>
    <col min="11009" max="11009" width="13.8554687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6.85546875" customWidth="1"/>
    <col min="11265" max="11265" width="13.8554687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6.85546875" customWidth="1"/>
    <col min="11521" max="11521" width="13.8554687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6.85546875" customWidth="1"/>
    <col min="11777" max="11777" width="13.8554687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6.85546875" customWidth="1"/>
    <col min="12033" max="12033" width="13.8554687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6.85546875" customWidth="1"/>
    <col min="12289" max="12289" width="13.8554687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6.85546875" customWidth="1"/>
    <col min="12545" max="12545" width="13.8554687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6.85546875" customWidth="1"/>
    <col min="12801" max="12801" width="13.8554687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6.85546875" customWidth="1"/>
    <col min="13057" max="13057" width="13.8554687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6.85546875" customWidth="1"/>
    <col min="13313" max="13313" width="13.8554687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6.85546875" customWidth="1"/>
    <col min="13569" max="13569" width="13.8554687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6.85546875" customWidth="1"/>
    <col min="13825" max="13825" width="13.8554687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6.85546875" customWidth="1"/>
    <col min="14081" max="14081" width="13.8554687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6.85546875" customWidth="1"/>
    <col min="14337" max="14337" width="13.8554687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6.85546875" customWidth="1"/>
    <col min="14593" max="14593" width="13.8554687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6.85546875" customWidth="1"/>
    <col min="14849" max="14849" width="13.8554687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6.85546875" customWidth="1"/>
    <col min="15105" max="15105" width="13.8554687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6.85546875" customWidth="1"/>
    <col min="15361" max="15361" width="13.8554687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6.85546875" customWidth="1"/>
    <col min="15617" max="15617" width="13.8554687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6.85546875" customWidth="1"/>
    <col min="15873" max="15873" width="13.8554687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6.85546875" customWidth="1"/>
    <col min="16129" max="16129" width="13.8554687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6.85546875" customWidth="1"/>
  </cols>
  <sheetData>
    <row r="1" spans="1:10" x14ac:dyDescent="0.25">
      <c r="F1" s="1"/>
    </row>
    <row r="2" spans="1:10" x14ac:dyDescent="0.25">
      <c r="A2" s="244" t="s">
        <v>0</v>
      </c>
      <c r="B2" s="245"/>
      <c r="C2" s="245"/>
      <c r="D2" s="245"/>
      <c r="E2" s="245"/>
      <c r="F2" s="245"/>
      <c r="G2" s="246"/>
    </row>
    <row r="3" spans="1:10" x14ac:dyDescent="0.25">
      <c r="A3" s="2"/>
      <c r="B3" s="3"/>
      <c r="C3" s="3"/>
      <c r="D3" s="3"/>
      <c r="E3" s="3"/>
      <c r="F3" s="4"/>
      <c r="G3" s="5"/>
    </row>
    <row r="4" spans="1:10" x14ac:dyDescent="0.25">
      <c r="A4" s="250" t="s">
        <v>37</v>
      </c>
      <c r="B4" s="251"/>
      <c r="C4" s="251"/>
      <c r="D4" s="251"/>
      <c r="E4" s="251"/>
      <c r="F4" s="251"/>
      <c r="G4" s="252"/>
    </row>
    <row r="5" spans="1:10" s="6" customFormat="1" x14ac:dyDescent="0.25">
      <c r="A5" s="247" t="s">
        <v>38</v>
      </c>
      <c r="B5" s="248"/>
      <c r="C5" s="248"/>
      <c r="D5" s="248"/>
      <c r="E5" s="248"/>
      <c r="F5" s="248"/>
      <c r="G5" s="249"/>
    </row>
    <row r="6" spans="1:10" x14ac:dyDescent="0.25">
      <c r="A6" s="7"/>
      <c r="B6" s="8"/>
      <c r="C6" s="8"/>
      <c r="D6" s="8"/>
      <c r="E6" s="8"/>
      <c r="F6" s="9"/>
      <c r="G6" s="10"/>
    </row>
    <row r="7" spans="1:10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10" s="6" customFormat="1" x14ac:dyDescent="0.25">
      <c r="A8" s="46" t="s">
        <v>41</v>
      </c>
      <c r="B8" s="47" t="s">
        <v>42</v>
      </c>
      <c r="C8" s="48">
        <v>32032</v>
      </c>
      <c r="D8" s="47" t="s">
        <v>12</v>
      </c>
      <c r="E8" s="49">
        <v>1627</v>
      </c>
      <c r="F8" s="49" t="s">
        <v>43</v>
      </c>
      <c r="G8" s="50">
        <v>975900</v>
      </c>
      <c r="I8" s="32"/>
      <c r="J8" s="32"/>
    </row>
    <row r="9" spans="1:10" s="6" customFormat="1" x14ac:dyDescent="0.25">
      <c r="A9" s="51"/>
      <c r="B9" s="52"/>
      <c r="C9" s="53"/>
      <c r="D9" s="52"/>
      <c r="E9" s="52"/>
      <c r="F9" s="52"/>
      <c r="G9" s="54"/>
      <c r="I9" s="23"/>
      <c r="J9" s="32"/>
    </row>
    <row r="10" spans="1:10" s="6" customFormat="1" x14ac:dyDescent="0.25">
      <c r="A10" s="55" t="s">
        <v>44</v>
      </c>
      <c r="B10" s="56" t="s">
        <v>45</v>
      </c>
      <c r="C10" s="57">
        <v>41236</v>
      </c>
      <c r="D10" s="56" t="s">
        <v>12</v>
      </c>
      <c r="E10" s="49">
        <v>22942</v>
      </c>
      <c r="F10" s="56" t="s">
        <v>46</v>
      </c>
      <c r="G10" s="50">
        <v>116150</v>
      </c>
      <c r="I10" s="32"/>
      <c r="J10" s="32"/>
    </row>
    <row r="11" spans="1:10" s="6" customFormat="1" x14ac:dyDescent="0.25">
      <c r="A11" s="51"/>
      <c r="B11" s="52"/>
      <c r="C11" s="53"/>
      <c r="D11" s="52"/>
      <c r="E11" s="52"/>
      <c r="F11" s="52"/>
      <c r="G11" s="54"/>
      <c r="I11" s="32"/>
      <c r="J11" s="32"/>
    </row>
    <row r="12" spans="1:10" s="6" customFormat="1" x14ac:dyDescent="0.25">
      <c r="A12" s="55" t="s">
        <v>14</v>
      </c>
      <c r="B12" s="56" t="s">
        <v>47</v>
      </c>
      <c r="C12" s="57">
        <v>41153</v>
      </c>
      <c r="D12" s="56" t="s">
        <v>48</v>
      </c>
      <c r="E12" s="49">
        <v>59632</v>
      </c>
      <c r="F12" s="49" t="s">
        <v>19</v>
      </c>
      <c r="G12" s="50">
        <v>141625</v>
      </c>
      <c r="I12" s="23"/>
      <c r="J12" s="32"/>
    </row>
    <row r="13" spans="1:10" s="6" customFormat="1" x14ac:dyDescent="0.25">
      <c r="A13" s="51"/>
      <c r="B13" s="52"/>
      <c r="C13" s="53"/>
      <c r="D13" s="52"/>
      <c r="E13" s="52"/>
      <c r="F13" s="52"/>
      <c r="G13" s="58"/>
      <c r="I13" s="32"/>
      <c r="J13" s="32"/>
    </row>
    <row r="14" spans="1:10" s="6" customFormat="1" x14ac:dyDescent="0.25">
      <c r="A14" s="55" t="s">
        <v>49</v>
      </c>
      <c r="B14" s="56" t="s">
        <v>50</v>
      </c>
      <c r="C14" s="57">
        <v>41207</v>
      </c>
      <c r="D14" s="56" t="s">
        <v>12</v>
      </c>
      <c r="E14" s="49">
        <v>30120</v>
      </c>
      <c r="F14" s="56" t="s">
        <v>51</v>
      </c>
      <c r="G14" s="50">
        <v>45574</v>
      </c>
      <c r="I14" s="32"/>
      <c r="J14" s="32"/>
    </row>
    <row r="15" spans="1:10" s="6" customFormat="1" x14ac:dyDescent="0.25">
      <c r="A15" s="51"/>
      <c r="B15" s="52"/>
      <c r="C15" s="53"/>
      <c r="D15" s="52"/>
      <c r="E15" s="52"/>
      <c r="F15" s="52"/>
      <c r="G15" s="58"/>
      <c r="I15" s="32"/>
      <c r="J15" s="32"/>
    </row>
    <row r="16" spans="1:10" s="6" customFormat="1" x14ac:dyDescent="0.25">
      <c r="A16" s="55" t="s">
        <v>52</v>
      </c>
      <c r="B16" s="56" t="s">
        <v>53</v>
      </c>
      <c r="C16" s="57">
        <v>41199</v>
      </c>
      <c r="D16" s="49" t="s">
        <v>12</v>
      </c>
      <c r="E16" s="49">
        <v>126402</v>
      </c>
      <c r="F16" s="56" t="s">
        <v>26</v>
      </c>
      <c r="G16" s="50">
        <v>102733</v>
      </c>
      <c r="I16" s="59"/>
      <c r="J16" s="32"/>
    </row>
    <row r="17" spans="1:10" s="6" customFormat="1" x14ac:dyDescent="0.25">
      <c r="A17" s="51"/>
      <c r="B17" s="52"/>
      <c r="C17" s="53"/>
      <c r="D17" s="52"/>
      <c r="E17" s="52"/>
      <c r="F17" s="52"/>
      <c r="G17" s="58"/>
      <c r="I17" s="32"/>
      <c r="J17" s="32"/>
    </row>
    <row r="18" spans="1:10" s="6" customFormat="1" x14ac:dyDescent="0.25">
      <c r="A18" s="55" t="s">
        <v>54</v>
      </c>
      <c r="B18" s="56" t="s">
        <v>55</v>
      </c>
      <c r="C18" s="60">
        <v>41031</v>
      </c>
      <c r="D18" s="49" t="s">
        <v>12</v>
      </c>
      <c r="E18" s="49">
        <v>146829</v>
      </c>
      <c r="F18" s="56" t="s">
        <v>56</v>
      </c>
      <c r="G18" s="50">
        <v>44113</v>
      </c>
      <c r="I18" s="23"/>
      <c r="J18" s="32"/>
    </row>
    <row r="19" spans="1:10" s="6" customFormat="1" x14ac:dyDescent="0.25">
      <c r="A19" s="51"/>
      <c r="B19" s="52"/>
      <c r="C19" s="53"/>
      <c r="D19" s="52"/>
      <c r="E19" s="52"/>
      <c r="F19" s="52"/>
      <c r="G19" s="58"/>
      <c r="I19" s="32"/>
      <c r="J19" s="32"/>
    </row>
    <row r="20" spans="1:10" s="6" customFormat="1" x14ac:dyDescent="0.25">
      <c r="A20" s="55" t="s">
        <v>27</v>
      </c>
      <c r="B20" s="56" t="s">
        <v>57</v>
      </c>
      <c r="C20" s="57">
        <v>40183</v>
      </c>
      <c r="D20" s="56" t="s">
        <v>58</v>
      </c>
      <c r="E20" s="49">
        <v>43957</v>
      </c>
      <c r="F20" s="49" t="s">
        <v>19</v>
      </c>
      <c r="G20" s="50">
        <v>49440</v>
      </c>
      <c r="I20" s="23"/>
      <c r="J20" s="32"/>
    </row>
    <row r="21" spans="1:10" x14ac:dyDescent="0.25">
      <c r="A21" s="61"/>
      <c r="B21" s="52"/>
      <c r="C21" s="53"/>
      <c r="D21" s="52"/>
      <c r="E21" s="52"/>
      <c r="F21" s="52"/>
      <c r="G21" s="58"/>
      <c r="I21" s="32"/>
      <c r="J21" s="32"/>
    </row>
    <row r="22" spans="1:10" ht="18.75" thickBot="1" x14ac:dyDescent="0.3">
      <c r="A22" s="62"/>
      <c r="B22" s="63"/>
      <c r="C22" s="64" t="s">
        <v>36</v>
      </c>
      <c r="D22" s="64"/>
      <c r="E22" s="64"/>
      <c r="F22" s="65"/>
      <c r="G22" s="66">
        <f>SUM(G8:G20)</f>
        <v>1475535</v>
      </c>
      <c r="I22" s="23"/>
      <c r="J22" s="32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/>
  </sheetViews>
  <sheetFormatPr baseColWidth="10" defaultRowHeight="15" x14ac:dyDescent="0.25"/>
  <cols>
    <col min="1" max="1" width="13.85546875" customWidth="1"/>
    <col min="2" max="2" width="14.42578125" customWidth="1"/>
    <col min="4" max="4" width="20.85546875" customWidth="1"/>
    <col min="5" max="5" width="14" customWidth="1"/>
    <col min="6" max="6" width="34.28515625" customWidth="1"/>
    <col min="7" max="7" width="18" customWidth="1"/>
    <col min="257" max="257" width="13.85546875" customWidth="1"/>
    <col min="258" max="258" width="14.42578125" customWidth="1"/>
    <col min="260" max="260" width="20.85546875" customWidth="1"/>
    <col min="261" max="261" width="14" customWidth="1"/>
    <col min="262" max="262" width="34.28515625" customWidth="1"/>
    <col min="263" max="263" width="18" customWidth="1"/>
    <col min="513" max="513" width="13.85546875" customWidth="1"/>
    <col min="514" max="514" width="14.42578125" customWidth="1"/>
    <col min="516" max="516" width="20.85546875" customWidth="1"/>
    <col min="517" max="517" width="14" customWidth="1"/>
    <col min="518" max="518" width="34.28515625" customWidth="1"/>
    <col min="519" max="519" width="18" customWidth="1"/>
    <col min="769" max="769" width="13.85546875" customWidth="1"/>
    <col min="770" max="770" width="14.42578125" customWidth="1"/>
    <col min="772" max="772" width="20.85546875" customWidth="1"/>
    <col min="773" max="773" width="14" customWidth="1"/>
    <col min="774" max="774" width="34.28515625" customWidth="1"/>
    <col min="775" max="775" width="18" customWidth="1"/>
    <col min="1025" max="1025" width="13.85546875" customWidth="1"/>
    <col min="1026" max="1026" width="14.42578125" customWidth="1"/>
    <col min="1028" max="1028" width="20.85546875" customWidth="1"/>
    <col min="1029" max="1029" width="14" customWidth="1"/>
    <col min="1030" max="1030" width="34.28515625" customWidth="1"/>
    <col min="1031" max="1031" width="18" customWidth="1"/>
    <col min="1281" max="1281" width="13.85546875" customWidth="1"/>
    <col min="1282" max="1282" width="14.42578125" customWidth="1"/>
    <col min="1284" max="1284" width="20.85546875" customWidth="1"/>
    <col min="1285" max="1285" width="14" customWidth="1"/>
    <col min="1286" max="1286" width="34.28515625" customWidth="1"/>
    <col min="1287" max="1287" width="18" customWidth="1"/>
    <col min="1537" max="1537" width="13.85546875" customWidth="1"/>
    <col min="1538" max="1538" width="14.42578125" customWidth="1"/>
    <col min="1540" max="1540" width="20.85546875" customWidth="1"/>
    <col min="1541" max="1541" width="14" customWidth="1"/>
    <col min="1542" max="1542" width="34.28515625" customWidth="1"/>
    <col min="1543" max="1543" width="18" customWidth="1"/>
    <col min="1793" max="1793" width="13.85546875" customWidth="1"/>
    <col min="1794" max="1794" width="14.42578125" customWidth="1"/>
    <col min="1796" max="1796" width="20.85546875" customWidth="1"/>
    <col min="1797" max="1797" width="14" customWidth="1"/>
    <col min="1798" max="1798" width="34.28515625" customWidth="1"/>
    <col min="1799" max="1799" width="18" customWidth="1"/>
    <col min="2049" max="2049" width="13.85546875" customWidth="1"/>
    <col min="2050" max="2050" width="14.42578125" customWidth="1"/>
    <col min="2052" max="2052" width="20.85546875" customWidth="1"/>
    <col min="2053" max="2053" width="14" customWidth="1"/>
    <col min="2054" max="2054" width="34.28515625" customWidth="1"/>
    <col min="2055" max="2055" width="18" customWidth="1"/>
    <col min="2305" max="2305" width="13.85546875" customWidth="1"/>
    <col min="2306" max="2306" width="14.42578125" customWidth="1"/>
    <col min="2308" max="2308" width="20.85546875" customWidth="1"/>
    <col min="2309" max="2309" width="14" customWidth="1"/>
    <col min="2310" max="2310" width="34.28515625" customWidth="1"/>
    <col min="2311" max="2311" width="18" customWidth="1"/>
    <col min="2561" max="2561" width="13.85546875" customWidth="1"/>
    <col min="2562" max="2562" width="14.42578125" customWidth="1"/>
    <col min="2564" max="2564" width="20.85546875" customWidth="1"/>
    <col min="2565" max="2565" width="14" customWidth="1"/>
    <col min="2566" max="2566" width="34.28515625" customWidth="1"/>
    <col min="2567" max="2567" width="18" customWidth="1"/>
    <col min="2817" max="2817" width="13.85546875" customWidth="1"/>
    <col min="2818" max="2818" width="14.42578125" customWidth="1"/>
    <col min="2820" max="2820" width="20.85546875" customWidth="1"/>
    <col min="2821" max="2821" width="14" customWidth="1"/>
    <col min="2822" max="2822" width="34.28515625" customWidth="1"/>
    <col min="2823" max="2823" width="18" customWidth="1"/>
    <col min="3073" max="3073" width="13.85546875" customWidth="1"/>
    <col min="3074" max="3074" width="14.42578125" customWidth="1"/>
    <col min="3076" max="3076" width="20.85546875" customWidth="1"/>
    <col min="3077" max="3077" width="14" customWidth="1"/>
    <col min="3078" max="3078" width="34.28515625" customWidth="1"/>
    <col min="3079" max="3079" width="18" customWidth="1"/>
    <col min="3329" max="3329" width="13.85546875" customWidth="1"/>
    <col min="3330" max="3330" width="14.42578125" customWidth="1"/>
    <col min="3332" max="3332" width="20.85546875" customWidth="1"/>
    <col min="3333" max="3333" width="14" customWidth="1"/>
    <col min="3334" max="3334" width="34.28515625" customWidth="1"/>
    <col min="3335" max="3335" width="18" customWidth="1"/>
    <col min="3585" max="3585" width="13.85546875" customWidth="1"/>
    <col min="3586" max="3586" width="14.42578125" customWidth="1"/>
    <col min="3588" max="3588" width="20.85546875" customWidth="1"/>
    <col min="3589" max="3589" width="14" customWidth="1"/>
    <col min="3590" max="3590" width="34.28515625" customWidth="1"/>
    <col min="3591" max="3591" width="18" customWidth="1"/>
    <col min="3841" max="3841" width="13.85546875" customWidth="1"/>
    <col min="3842" max="3842" width="14.42578125" customWidth="1"/>
    <col min="3844" max="3844" width="20.85546875" customWidth="1"/>
    <col min="3845" max="3845" width="14" customWidth="1"/>
    <col min="3846" max="3846" width="34.28515625" customWidth="1"/>
    <col min="3847" max="3847" width="18" customWidth="1"/>
    <col min="4097" max="4097" width="13.85546875" customWidth="1"/>
    <col min="4098" max="4098" width="14.42578125" customWidth="1"/>
    <col min="4100" max="4100" width="20.85546875" customWidth="1"/>
    <col min="4101" max="4101" width="14" customWidth="1"/>
    <col min="4102" max="4102" width="34.28515625" customWidth="1"/>
    <col min="4103" max="4103" width="18" customWidth="1"/>
    <col min="4353" max="4353" width="13.85546875" customWidth="1"/>
    <col min="4354" max="4354" width="14.42578125" customWidth="1"/>
    <col min="4356" max="4356" width="20.85546875" customWidth="1"/>
    <col min="4357" max="4357" width="14" customWidth="1"/>
    <col min="4358" max="4358" width="34.28515625" customWidth="1"/>
    <col min="4359" max="4359" width="18" customWidth="1"/>
    <col min="4609" max="4609" width="13.85546875" customWidth="1"/>
    <col min="4610" max="4610" width="14.42578125" customWidth="1"/>
    <col min="4612" max="4612" width="20.85546875" customWidth="1"/>
    <col min="4613" max="4613" width="14" customWidth="1"/>
    <col min="4614" max="4614" width="34.28515625" customWidth="1"/>
    <col min="4615" max="4615" width="18" customWidth="1"/>
    <col min="4865" max="4865" width="13.85546875" customWidth="1"/>
    <col min="4866" max="4866" width="14.42578125" customWidth="1"/>
    <col min="4868" max="4868" width="20.85546875" customWidth="1"/>
    <col min="4869" max="4869" width="14" customWidth="1"/>
    <col min="4870" max="4870" width="34.28515625" customWidth="1"/>
    <col min="4871" max="4871" width="18" customWidth="1"/>
    <col min="5121" max="5121" width="13.85546875" customWidth="1"/>
    <col min="5122" max="5122" width="14.42578125" customWidth="1"/>
    <col min="5124" max="5124" width="20.85546875" customWidth="1"/>
    <col min="5125" max="5125" width="14" customWidth="1"/>
    <col min="5126" max="5126" width="34.28515625" customWidth="1"/>
    <col min="5127" max="5127" width="18" customWidth="1"/>
    <col min="5377" max="5377" width="13.85546875" customWidth="1"/>
    <col min="5378" max="5378" width="14.42578125" customWidth="1"/>
    <col min="5380" max="5380" width="20.85546875" customWidth="1"/>
    <col min="5381" max="5381" width="14" customWidth="1"/>
    <col min="5382" max="5382" width="34.28515625" customWidth="1"/>
    <col min="5383" max="5383" width="18" customWidth="1"/>
    <col min="5633" max="5633" width="13.85546875" customWidth="1"/>
    <col min="5634" max="5634" width="14.42578125" customWidth="1"/>
    <col min="5636" max="5636" width="20.85546875" customWidth="1"/>
    <col min="5637" max="5637" width="14" customWidth="1"/>
    <col min="5638" max="5638" width="34.28515625" customWidth="1"/>
    <col min="5639" max="5639" width="18" customWidth="1"/>
    <col min="5889" max="5889" width="13.85546875" customWidth="1"/>
    <col min="5890" max="5890" width="14.42578125" customWidth="1"/>
    <col min="5892" max="5892" width="20.85546875" customWidth="1"/>
    <col min="5893" max="5893" width="14" customWidth="1"/>
    <col min="5894" max="5894" width="34.28515625" customWidth="1"/>
    <col min="5895" max="5895" width="18" customWidth="1"/>
    <col min="6145" max="6145" width="13.85546875" customWidth="1"/>
    <col min="6146" max="6146" width="14.42578125" customWidth="1"/>
    <col min="6148" max="6148" width="20.85546875" customWidth="1"/>
    <col min="6149" max="6149" width="14" customWidth="1"/>
    <col min="6150" max="6150" width="34.28515625" customWidth="1"/>
    <col min="6151" max="6151" width="18" customWidth="1"/>
    <col min="6401" max="6401" width="13.85546875" customWidth="1"/>
    <col min="6402" max="6402" width="14.42578125" customWidth="1"/>
    <col min="6404" max="6404" width="20.85546875" customWidth="1"/>
    <col min="6405" max="6405" width="14" customWidth="1"/>
    <col min="6406" max="6406" width="34.28515625" customWidth="1"/>
    <col min="6407" max="6407" width="18" customWidth="1"/>
    <col min="6657" max="6657" width="13.85546875" customWidth="1"/>
    <col min="6658" max="6658" width="14.42578125" customWidth="1"/>
    <col min="6660" max="6660" width="20.85546875" customWidth="1"/>
    <col min="6661" max="6661" width="14" customWidth="1"/>
    <col min="6662" max="6662" width="34.28515625" customWidth="1"/>
    <col min="6663" max="6663" width="18" customWidth="1"/>
    <col min="6913" max="6913" width="13.85546875" customWidth="1"/>
    <col min="6914" max="6914" width="14.42578125" customWidth="1"/>
    <col min="6916" max="6916" width="20.85546875" customWidth="1"/>
    <col min="6917" max="6917" width="14" customWidth="1"/>
    <col min="6918" max="6918" width="34.28515625" customWidth="1"/>
    <col min="6919" max="6919" width="18" customWidth="1"/>
    <col min="7169" max="7169" width="13.85546875" customWidth="1"/>
    <col min="7170" max="7170" width="14.42578125" customWidth="1"/>
    <col min="7172" max="7172" width="20.85546875" customWidth="1"/>
    <col min="7173" max="7173" width="14" customWidth="1"/>
    <col min="7174" max="7174" width="34.28515625" customWidth="1"/>
    <col min="7175" max="7175" width="18" customWidth="1"/>
    <col min="7425" max="7425" width="13.85546875" customWidth="1"/>
    <col min="7426" max="7426" width="14.42578125" customWidth="1"/>
    <col min="7428" max="7428" width="20.85546875" customWidth="1"/>
    <col min="7429" max="7429" width="14" customWidth="1"/>
    <col min="7430" max="7430" width="34.28515625" customWidth="1"/>
    <col min="7431" max="7431" width="18" customWidth="1"/>
    <col min="7681" max="7681" width="13.85546875" customWidth="1"/>
    <col min="7682" max="7682" width="14.42578125" customWidth="1"/>
    <col min="7684" max="7684" width="20.85546875" customWidth="1"/>
    <col min="7685" max="7685" width="14" customWidth="1"/>
    <col min="7686" max="7686" width="34.28515625" customWidth="1"/>
    <col min="7687" max="7687" width="18" customWidth="1"/>
    <col min="7937" max="7937" width="13.85546875" customWidth="1"/>
    <col min="7938" max="7938" width="14.42578125" customWidth="1"/>
    <col min="7940" max="7940" width="20.85546875" customWidth="1"/>
    <col min="7941" max="7941" width="14" customWidth="1"/>
    <col min="7942" max="7942" width="34.28515625" customWidth="1"/>
    <col min="7943" max="7943" width="18" customWidth="1"/>
    <col min="8193" max="8193" width="13.85546875" customWidth="1"/>
    <col min="8194" max="8194" width="14.42578125" customWidth="1"/>
    <col min="8196" max="8196" width="20.85546875" customWidth="1"/>
    <col min="8197" max="8197" width="14" customWidth="1"/>
    <col min="8198" max="8198" width="34.28515625" customWidth="1"/>
    <col min="8199" max="8199" width="18" customWidth="1"/>
    <col min="8449" max="8449" width="13.85546875" customWidth="1"/>
    <col min="8450" max="8450" width="14.42578125" customWidth="1"/>
    <col min="8452" max="8452" width="20.85546875" customWidth="1"/>
    <col min="8453" max="8453" width="14" customWidth="1"/>
    <col min="8454" max="8454" width="34.28515625" customWidth="1"/>
    <col min="8455" max="8455" width="18" customWidth="1"/>
    <col min="8705" max="8705" width="13.85546875" customWidth="1"/>
    <col min="8706" max="8706" width="14.42578125" customWidth="1"/>
    <col min="8708" max="8708" width="20.85546875" customWidth="1"/>
    <col min="8709" max="8709" width="14" customWidth="1"/>
    <col min="8710" max="8710" width="34.28515625" customWidth="1"/>
    <col min="8711" max="8711" width="18" customWidth="1"/>
    <col min="8961" max="8961" width="13.85546875" customWidth="1"/>
    <col min="8962" max="8962" width="14.42578125" customWidth="1"/>
    <col min="8964" max="8964" width="20.85546875" customWidth="1"/>
    <col min="8965" max="8965" width="14" customWidth="1"/>
    <col min="8966" max="8966" width="34.28515625" customWidth="1"/>
    <col min="8967" max="8967" width="18" customWidth="1"/>
    <col min="9217" max="9217" width="13.85546875" customWidth="1"/>
    <col min="9218" max="9218" width="14.42578125" customWidth="1"/>
    <col min="9220" max="9220" width="20.85546875" customWidth="1"/>
    <col min="9221" max="9221" width="14" customWidth="1"/>
    <col min="9222" max="9222" width="34.28515625" customWidth="1"/>
    <col min="9223" max="9223" width="18" customWidth="1"/>
    <col min="9473" max="9473" width="13.85546875" customWidth="1"/>
    <col min="9474" max="9474" width="14.42578125" customWidth="1"/>
    <col min="9476" max="9476" width="20.85546875" customWidth="1"/>
    <col min="9477" max="9477" width="14" customWidth="1"/>
    <col min="9478" max="9478" width="34.28515625" customWidth="1"/>
    <col min="9479" max="9479" width="18" customWidth="1"/>
    <col min="9729" max="9729" width="13.85546875" customWidth="1"/>
    <col min="9730" max="9730" width="14.42578125" customWidth="1"/>
    <col min="9732" max="9732" width="20.85546875" customWidth="1"/>
    <col min="9733" max="9733" width="14" customWidth="1"/>
    <col min="9734" max="9734" width="34.28515625" customWidth="1"/>
    <col min="9735" max="9735" width="18" customWidth="1"/>
    <col min="9985" max="9985" width="13.85546875" customWidth="1"/>
    <col min="9986" max="9986" width="14.42578125" customWidth="1"/>
    <col min="9988" max="9988" width="20.85546875" customWidth="1"/>
    <col min="9989" max="9989" width="14" customWidth="1"/>
    <col min="9990" max="9990" width="34.28515625" customWidth="1"/>
    <col min="9991" max="9991" width="18" customWidth="1"/>
    <col min="10241" max="10241" width="13.85546875" customWidth="1"/>
    <col min="10242" max="10242" width="14.42578125" customWidth="1"/>
    <col min="10244" max="10244" width="20.85546875" customWidth="1"/>
    <col min="10245" max="10245" width="14" customWidth="1"/>
    <col min="10246" max="10246" width="34.28515625" customWidth="1"/>
    <col min="10247" max="10247" width="18" customWidth="1"/>
    <col min="10497" max="10497" width="13.85546875" customWidth="1"/>
    <col min="10498" max="10498" width="14.42578125" customWidth="1"/>
    <col min="10500" max="10500" width="20.85546875" customWidth="1"/>
    <col min="10501" max="10501" width="14" customWidth="1"/>
    <col min="10502" max="10502" width="34.28515625" customWidth="1"/>
    <col min="10503" max="10503" width="18" customWidth="1"/>
    <col min="10753" max="10753" width="13.85546875" customWidth="1"/>
    <col min="10754" max="10754" width="14.42578125" customWidth="1"/>
    <col min="10756" max="10756" width="20.85546875" customWidth="1"/>
    <col min="10757" max="10757" width="14" customWidth="1"/>
    <col min="10758" max="10758" width="34.28515625" customWidth="1"/>
    <col min="10759" max="10759" width="18" customWidth="1"/>
    <col min="11009" max="11009" width="13.85546875" customWidth="1"/>
    <col min="11010" max="11010" width="14.42578125" customWidth="1"/>
    <col min="11012" max="11012" width="20.85546875" customWidth="1"/>
    <col min="11013" max="11013" width="14" customWidth="1"/>
    <col min="11014" max="11014" width="34.28515625" customWidth="1"/>
    <col min="11015" max="11015" width="18" customWidth="1"/>
    <col min="11265" max="11265" width="13.85546875" customWidth="1"/>
    <col min="11266" max="11266" width="14.42578125" customWidth="1"/>
    <col min="11268" max="11268" width="20.85546875" customWidth="1"/>
    <col min="11269" max="11269" width="14" customWidth="1"/>
    <col min="11270" max="11270" width="34.28515625" customWidth="1"/>
    <col min="11271" max="11271" width="18" customWidth="1"/>
    <col min="11521" max="11521" width="13.85546875" customWidth="1"/>
    <col min="11522" max="11522" width="14.42578125" customWidth="1"/>
    <col min="11524" max="11524" width="20.85546875" customWidth="1"/>
    <col min="11525" max="11525" width="14" customWidth="1"/>
    <col min="11526" max="11526" width="34.28515625" customWidth="1"/>
    <col min="11527" max="11527" width="18" customWidth="1"/>
    <col min="11777" max="11777" width="13.85546875" customWidth="1"/>
    <col min="11778" max="11778" width="14.42578125" customWidth="1"/>
    <col min="11780" max="11780" width="20.85546875" customWidth="1"/>
    <col min="11781" max="11781" width="14" customWidth="1"/>
    <col min="11782" max="11782" width="34.28515625" customWidth="1"/>
    <col min="11783" max="11783" width="18" customWidth="1"/>
    <col min="12033" max="12033" width="13.85546875" customWidth="1"/>
    <col min="12034" max="12034" width="14.42578125" customWidth="1"/>
    <col min="12036" max="12036" width="20.85546875" customWidth="1"/>
    <col min="12037" max="12037" width="14" customWidth="1"/>
    <col min="12038" max="12038" width="34.28515625" customWidth="1"/>
    <col min="12039" max="12039" width="18" customWidth="1"/>
    <col min="12289" max="12289" width="13.85546875" customWidth="1"/>
    <col min="12290" max="12290" width="14.42578125" customWidth="1"/>
    <col min="12292" max="12292" width="20.85546875" customWidth="1"/>
    <col min="12293" max="12293" width="14" customWidth="1"/>
    <col min="12294" max="12294" width="34.28515625" customWidth="1"/>
    <col min="12295" max="12295" width="18" customWidth="1"/>
    <col min="12545" max="12545" width="13.85546875" customWidth="1"/>
    <col min="12546" max="12546" width="14.42578125" customWidth="1"/>
    <col min="12548" max="12548" width="20.85546875" customWidth="1"/>
    <col min="12549" max="12549" width="14" customWidth="1"/>
    <col min="12550" max="12550" width="34.28515625" customWidth="1"/>
    <col min="12551" max="12551" width="18" customWidth="1"/>
    <col min="12801" max="12801" width="13.85546875" customWidth="1"/>
    <col min="12802" max="12802" width="14.42578125" customWidth="1"/>
    <col min="12804" max="12804" width="20.85546875" customWidth="1"/>
    <col min="12805" max="12805" width="14" customWidth="1"/>
    <col min="12806" max="12806" width="34.28515625" customWidth="1"/>
    <col min="12807" max="12807" width="18" customWidth="1"/>
    <col min="13057" max="13057" width="13.85546875" customWidth="1"/>
    <col min="13058" max="13058" width="14.42578125" customWidth="1"/>
    <col min="13060" max="13060" width="20.85546875" customWidth="1"/>
    <col min="13061" max="13061" width="14" customWidth="1"/>
    <col min="13062" max="13062" width="34.28515625" customWidth="1"/>
    <col min="13063" max="13063" width="18" customWidth="1"/>
    <col min="13313" max="13313" width="13.85546875" customWidth="1"/>
    <col min="13314" max="13314" width="14.42578125" customWidth="1"/>
    <col min="13316" max="13316" width="20.85546875" customWidth="1"/>
    <col min="13317" max="13317" width="14" customWidth="1"/>
    <col min="13318" max="13318" width="34.28515625" customWidth="1"/>
    <col min="13319" max="13319" width="18" customWidth="1"/>
    <col min="13569" max="13569" width="13.85546875" customWidth="1"/>
    <col min="13570" max="13570" width="14.42578125" customWidth="1"/>
    <col min="13572" max="13572" width="20.85546875" customWidth="1"/>
    <col min="13573" max="13573" width="14" customWidth="1"/>
    <col min="13574" max="13574" width="34.28515625" customWidth="1"/>
    <col min="13575" max="13575" width="18" customWidth="1"/>
    <col min="13825" max="13825" width="13.85546875" customWidth="1"/>
    <col min="13826" max="13826" width="14.42578125" customWidth="1"/>
    <col min="13828" max="13828" width="20.85546875" customWidth="1"/>
    <col min="13829" max="13829" width="14" customWidth="1"/>
    <col min="13830" max="13830" width="34.28515625" customWidth="1"/>
    <col min="13831" max="13831" width="18" customWidth="1"/>
    <col min="14081" max="14081" width="13.85546875" customWidth="1"/>
    <col min="14082" max="14082" width="14.42578125" customWidth="1"/>
    <col min="14084" max="14084" width="20.85546875" customWidth="1"/>
    <col min="14085" max="14085" width="14" customWidth="1"/>
    <col min="14086" max="14086" width="34.28515625" customWidth="1"/>
    <col min="14087" max="14087" width="18" customWidth="1"/>
    <col min="14337" max="14337" width="13.85546875" customWidth="1"/>
    <col min="14338" max="14338" width="14.42578125" customWidth="1"/>
    <col min="14340" max="14340" width="20.85546875" customWidth="1"/>
    <col min="14341" max="14341" width="14" customWidth="1"/>
    <col min="14342" max="14342" width="34.28515625" customWidth="1"/>
    <col min="14343" max="14343" width="18" customWidth="1"/>
    <col min="14593" max="14593" width="13.85546875" customWidth="1"/>
    <col min="14594" max="14594" width="14.42578125" customWidth="1"/>
    <col min="14596" max="14596" width="20.85546875" customWidth="1"/>
    <col min="14597" max="14597" width="14" customWidth="1"/>
    <col min="14598" max="14598" width="34.28515625" customWidth="1"/>
    <col min="14599" max="14599" width="18" customWidth="1"/>
    <col min="14849" max="14849" width="13.85546875" customWidth="1"/>
    <col min="14850" max="14850" width="14.42578125" customWidth="1"/>
    <col min="14852" max="14852" width="20.85546875" customWidth="1"/>
    <col min="14853" max="14853" width="14" customWidth="1"/>
    <col min="14854" max="14854" width="34.28515625" customWidth="1"/>
    <col min="14855" max="14855" width="18" customWidth="1"/>
    <col min="15105" max="15105" width="13.85546875" customWidth="1"/>
    <col min="15106" max="15106" width="14.42578125" customWidth="1"/>
    <col min="15108" max="15108" width="20.85546875" customWidth="1"/>
    <col min="15109" max="15109" width="14" customWidth="1"/>
    <col min="15110" max="15110" width="34.28515625" customWidth="1"/>
    <col min="15111" max="15111" width="18" customWidth="1"/>
    <col min="15361" max="15361" width="13.85546875" customWidth="1"/>
    <col min="15362" max="15362" width="14.42578125" customWidth="1"/>
    <col min="15364" max="15364" width="20.85546875" customWidth="1"/>
    <col min="15365" max="15365" width="14" customWidth="1"/>
    <col min="15366" max="15366" width="34.28515625" customWidth="1"/>
    <col min="15367" max="15367" width="18" customWidth="1"/>
    <col min="15617" max="15617" width="13.85546875" customWidth="1"/>
    <col min="15618" max="15618" width="14.42578125" customWidth="1"/>
    <col min="15620" max="15620" width="20.85546875" customWidth="1"/>
    <col min="15621" max="15621" width="14" customWidth="1"/>
    <col min="15622" max="15622" width="34.28515625" customWidth="1"/>
    <col min="15623" max="15623" width="18" customWidth="1"/>
    <col min="15873" max="15873" width="13.85546875" customWidth="1"/>
    <col min="15874" max="15874" width="14.42578125" customWidth="1"/>
    <col min="15876" max="15876" width="20.85546875" customWidth="1"/>
    <col min="15877" max="15877" width="14" customWidth="1"/>
    <col min="15878" max="15878" width="34.28515625" customWidth="1"/>
    <col min="15879" max="15879" width="18" customWidth="1"/>
    <col min="16129" max="16129" width="13.85546875" customWidth="1"/>
    <col min="16130" max="16130" width="14.42578125" customWidth="1"/>
    <col min="16132" max="16132" width="20.85546875" customWidth="1"/>
    <col min="16133" max="16133" width="14" customWidth="1"/>
    <col min="16134" max="16134" width="34.28515625" customWidth="1"/>
    <col min="16135" max="16135" width="18" customWidth="1"/>
  </cols>
  <sheetData>
    <row r="2" spans="1:11" ht="12.75" customHeight="1" x14ac:dyDescent="0.25">
      <c r="A2" s="253" t="s">
        <v>0</v>
      </c>
      <c r="B2" s="254"/>
      <c r="C2" s="254"/>
      <c r="D2" s="254"/>
      <c r="E2" s="254"/>
      <c r="F2" s="254"/>
      <c r="G2" s="255"/>
    </row>
    <row r="3" spans="1:11" ht="12.75" customHeight="1" x14ac:dyDescent="0.25">
      <c r="A3" s="67"/>
      <c r="B3" s="3"/>
      <c r="C3" s="3"/>
      <c r="D3" s="3"/>
      <c r="E3" s="3"/>
      <c r="F3" s="3"/>
      <c r="G3" s="68"/>
    </row>
    <row r="4" spans="1:11" ht="12.75" customHeight="1" x14ac:dyDescent="0.25">
      <c r="A4" s="256" t="s">
        <v>59</v>
      </c>
      <c r="B4" s="257"/>
      <c r="C4" s="257"/>
      <c r="D4" s="257"/>
      <c r="E4" s="257"/>
      <c r="F4" s="257"/>
      <c r="G4" s="258"/>
    </row>
    <row r="5" spans="1:11" ht="12.75" customHeight="1" x14ac:dyDescent="0.25">
      <c r="A5" s="256" t="s">
        <v>60</v>
      </c>
      <c r="B5" s="257"/>
      <c r="C5" s="257"/>
      <c r="D5" s="257"/>
      <c r="E5" s="257"/>
      <c r="F5" s="257"/>
      <c r="G5" s="258"/>
    </row>
    <row r="6" spans="1:11" ht="12.75" customHeight="1" x14ac:dyDescent="0.25">
      <c r="A6" s="67"/>
      <c r="B6" s="3"/>
      <c r="C6" s="3"/>
      <c r="D6" s="3"/>
      <c r="E6" s="3"/>
      <c r="F6" s="3"/>
      <c r="G6" s="68"/>
    </row>
    <row r="7" spans="1:11" s="73" customFormat="1" ht="38.25" x14ac:dyDescent="0.25">
      <c r="A7" s="69" t="s">
        <v>3</v>
      </c>
      <c r="B7" s="70" t="s">
        <v>4</v>
      </c>
      <c r="C7" s="69" t="s">
        <v>5</v>
      </c>
      <c r="D7" s="71" t="s">
        <v>6</v>
      </c>
      <c r="E7" s="72" t="s">
        <v>39</v>
      </c>
      <c r="F7" s="69" t="s">
        <v>8</v>
      </c>
      <c r="G7" s="69" t="s">
        <v>40</v>
      </c>
    </row>
    <row r="8" spans="1:11" s="73" customFormat="1" ht="12.75" customHeight="1" x14ac:dyDescent="0.25">
      <c r="A8" s="74" t="s">
        <v>10</v>
      </c>
      <c r="B8" s="75" t="s">
        <v>61</v>
      </c>
      <c r="C8" s="76">
        <v>41203</v>
      </c>
      <c r="D8" s="75" t="s">
        <v>12</v>
      </c>
      <c r="E8" s="75">
        <v>872104</v>
      </c>
      <c r="F8" s="77" t="s">
        <v>62</v>
      </c>
      <c r="G8" s="78">
        <v>108660</v>
      </c>
    </row>
    <row r="9" spans="1:11" s="73" customFormat="1" ht="12.75" customHeight="1" x14ac:dyDescent="0.25">
      <c r="A9" s="79" t="s">
        <v>10</v>
      </c>
      <c r="B9" s="80" t="s">
        <v>63</v>
      </c>
      <c r="C9" s="81">
        <v>41217</v>
      </c>
      <c r="D9" s="80" t="s">
        <v>12</v>
      </c>
      <c r="E9" s="80">
        <v>908963</v>
      </c>
      <c r="F9" s="82" t="s">
        <v>62</v>
      </c>
      <c r="G9" s="83">
        <v>76420</v>
      </c>
      <c r="I9" s="84"/>
      <c r="J9" s="85"/>
    </row>
    <row r="10" spans="1:11" ht="12.75" customHeight="1" x14ac:dyDescent="0.25">
      <c r="A10" s="86"/>
      <c r="B10" s="87"/>
      <c r="C10" s="87"/>
      <c r="D10" s="87"/>
      <c r="E10" s="87"/>
      <c r="F10" s="87"/>
      <c r="G10" s="88"/>
      <c r="I10" s="6"/>
      <c r="J10" s="6"/>
    </row>
    <row r="11" spans="1:11" ht="12.75" customHeight="1" x14ac:dyDescent="0.25">
      <c r="A11" s="89" t="s">
        <v>64</v>
      </c>
      <c r="B11" s="82" t="s">
        <v>65</v>
      </c>
      <c r="C11" s="81">
        <v>41260</v>
      </c>
      <c r="D11" s="82" t="s">
        <v>12</v>
      </c>
      <c r="E11" s="82">
        <v>144301</v>
      </c>
      <c r="F11" s="80" t="s">
        <v>26</v>
      </c>
      <c r="G11" s="90">
        <v>61969</v>
      </c>
      <c r="I11" s="91"/>
      <c r="J11" s="6"/>
    </row>
    <row r="12" spans="1:11" ht="12.75" customHeight="1" x14ac:dyDescent="0.25">
      <c r="A12" s="89" t="s">
        <v>64</v>
      </c>
      <c r="B12" s="82" t="s">
        <v>66</v>
      </c>
      <c r="C12" s="81">
        <v>41224</v>
      </c>
      <c r="D12" s="82" t="s">
        <v>12</v>
      </c>
      <c r="E12" s="82">
        <v>137389</v>
      </c>
      <c r="F12" s="80" t="s">
        <v>26</v>
      </c>
      <c r="G12" s="90">
        <v>100682</v>
      </c>
      <c r="I12" s="91"/>
      <c r="J12" s="6"/>
    </row>
    <row r="13" spans="1:11" ht="12.75" customHeight="1" x14ac:dyDescent="0.25">
      <c r="A13" s="86"/>
      <c r="B13" s="87"/>
      <c r="C13" s="87"/>
      <c r="D13" s="87"/>
      <c r="E13" s="87"/>
      <c r="F13" s="87"/>
      <c r="G13" s="88"/>
      <c r="I13" s="6"/>
      <c r="J13" s="6"/>
    </row>
    <row r="14" spans="1:11" ht="12.75" customHeight="1" x14ac:dyDescent="0.25">
      <c r="A14" s="89" t="s">
        <v>14</v>
      </c>
      <c r="B14" s="82" t="s">
        <v>67</v>
      </c>
      <c r="C14" s="81">
        <v>41143</v>
      </c>
      <c r="D14" s="80" t="s">
        <v>12</v>
      </c>
      <c r="E14" s="82">
        <v>59618</v>
      </c>
      <c r="F14" s="82" t="s">
        <v>19</v>
      </c>
      <c r="G14" s="90">
        <v>91597</v>
      </c>
      <c r="I14" s="6"/>
      <c r="J14" s="6"/>
    </row>
    <row r="15" spans="1:11" ht="12.75" customHeight="1" x14ac:dyDescent="0.25">
      <c r="A15" s="89" t="s">
        <v>14</v>
      </c>
      <c r="B15" s="82" t="s">
        <v>68</v>
      </c>
      <c r="C15" s="81">
        <v>41153</v>
      </c>
      <c r="D15" s="80" t="s">
        <v>48</v>
      </c>
      <c r="E15" s="82">
        <v>59630</v>
      </c>
      <c r="F15" s="82" t="s">
        <v>19</v>
      </c>
      <c r="G15" s="90">
        <v>50103</v>
      </c>
      <c r="I15" s="91"/>
      <c r="J15" s="6"/>
    </row>
    <row r="16" spans="1:11" ht="12.75" customHeight="1" x14ac:dyDescent="0.25">
      <c r="A16" s="89" t="s">
        <v>14</v>
      </c>
      <c r="B16" s="82" t="s">
        <v>69</v>
      </c>
      <c r="C16" s="81">
        <v>40873</v>
      </c>
      <c r="D16" s="82" t="s">
        <v>12</v>
      </c>
      <c r="E16" s="82">
        <v>59433</v>
      </c>
      <c r="F16" s="82" t="s">
        <v>19</v>
      </c>
      <c r="G16" s="90">
        <v>175014</v>
      </c>
      <c r="I16" s="91"/>
      <c r="J16" s="6"/>
      <c r="K16" s="92"/>
    </row>
    <row r="17" spans="1:10" ht="12.75" customHeight="1" x14ac:dyDescent="0.25">
      <c r="A17" s="93"/>
      <c r="B17" s="87"/>
      <c r="C17" s="87"/>
      <c r="D17" s="87"/>
      <c r="E17" s="87"/>
      <c r="F17" s="87"/>
      <c r="G17" s="88"/>
      <c r="I17" s="6"/>
      <c r="J17" s="6"/>
    </row>
    <row r="18" spans="1:10" ht="12.75" customHeight="1" x14ac:dyDescent="0.25">
      <c r="A18" s="89" t="s">
        <v>54</v>
      </c>
      <c r="B18" s="82" t="s">
        <v>70</v>
      </c>
      <c r="C18" s="81">
        <v>41017</v>
      </c>
      <c r="D18" s="82" t="s">
        <v>71</v>
      </c>
      <c r="E18" s="82">
        <v>82872</v>
      </c>
      <c r="F18" s="82" t="s">
        <v>26</v>
      </c>
      <c r="G18" s="90">
        <v>92999</v>
      </c>
      <c r="I18" s="91"/>
      <c r="J18" s="6"/>
    </row>
    <row r="19" spans="1:10" ht="12.75" customHeight="1" x14ac:dyDescent="0.25">
      <c r="A19" s="89" t="s">
        <v>54</v>
      </c>
      <c r="B19" s="82" t="s">
        <v>72</v>
      </c>
      <c r="C19" s="81">
        <v>41164</v>
      </c>
      <c r="D19" s="82" t="s">
        <v>12</v>
      </c>
      <c r="E19" s="82">
        <v>120859</v>
      </c>
      <c r="F19" s="82" t="s">
        <v>26</v>
      </c>
      <c r="G19" s="90">
        <v>30162</v>
      </c>
      <c r="I19" s="91"/>
      <c r="J19" s="6"/>
    </row>
    <row r="20" spans="1:10" ht="12.75" customHeight="1" x14ac:dyDescent="0.25">
      <c r="A20" s="89" t="s">
        <v>54</v>
      </c>
      <c r="B20" s="82" t="s">
        <v>73</v>
      </c>
      <c r="C20" s="81">
        <v>40968</v>
      </c>
      <c r="D20" s="82" t="s">
        <v>12</v>
      </c>
      <c r="E20" s="82">
        <v>76363</v>
      </c>
      <c r="F20" s="82" t="s">
        <v>26</v>
      </c>
      <c r="G20" s="90">
        <v>267005</v>
      </c>
      <c r="I20" s="91"/>
      <c r="J20" s="6"/>
    </row>
    <row r="21" spans="1:10" ht="12.75" customHeight="1" x14ac:dyDescent="0.25">
      <c r="A21" s="86"/>
      <c r="B21" s="87"/>
      <c r="C21" s="87"/>
      <c r="D21" s="87"/>
      <c r="E21" s="87"/>
      <c r="F21" s="87"/>
      <c r="G21" s="88"/>
      <c r="I21" s="6"/>
      <c r="J21" s="6"/>
    </row>
    <row r="22" spans="1:10" ht="12.75" customHeight="1" x14ac:dyDescent="0.25">
      <c r="A22" s="89" t="s">
        <v>54</v>
      </c>
      <c r="B22" s="82" t="s">
        <v>74</v>
      </c>
      <c r="C22" s="81">
        <v>41251</v>
      </c>
      <c r="D22" s="82" t="s">
        <v>12</v>
      </c>
      <c r="E22" s="82">
        <v>156035</v>
      </c>
      <c r="F22" s="82" t="s">
        <v>75</v>
      </c>
      <c r="G22" s="90">
        <v>126060</v>
      </c>
      <c r="I22" s="91"/>
      <c r="J22" s="6"/>
    </row>
    <row r="23" spans="1:10" ht="12.75" customHeight="1" x14ac:dyDescent="0.25">
      <c r="A23" s="94"/>
      <c r="B23" s="95"/>
      <c r="C23" s="95"/>
      <c r="D23" s="95"/>
      <c r="E23" s="95"/>
      <c r="F23" s="95"/>
      <c r="G23" s="96"/>
      <c r="I23" s="91"/>
      <c r="J23" s="6"/>
    </row>
    <row r="24" spans="1:10" ht="12.75" customHeight="1" x14ac:dyDescent="0.25">
      <c r="A24" s="97" t="s">
        <v>27</v>
      </c>
      <c r="B24" s="98" t="s">
        <v>76</v>
      </c>
      <c r="C24" s="81">
        <v>40787</v>
      </c>
      <c r="D24" s="98" t="s">
        <v>12</v>
      </c>
      <c r="E24" s="98">
        <v>44591</v>
      </c>
      <c r="F24" s="98" t="s">
        <v>19</v>
      </c>
      <c r="G24" s="99">
        <v>56025</v>
      </c>
      <c r="I24" s="91"/>
      <c r="J24" s="6"/>
    </row>
    <row r="25" spans="1:10" ht="12.75" customHeight="1" x14ac:dyDescent="0.25">
      <c r="A25" s="97" t="s">
        <v>27</v>
      </c>
      <c r="B25" s="98" t="s">
        <v>77</v>
      </c>
      <c r="C25" s="81">
        <v>40795</v>
      </c>
      <c r="D25" s="98" t="s">
        <v>12</v>
      </c>
      <c r="E25" s="98">
        <v>44592</v>
      </c>
      <c r="F25" s="98" t="s">
        <v>19</v>
      </c>
      <c r="G25" s="99">
        <v>55267</v>
      </c>
      <c r="I25" s="91"/>
      <c r="J25" s="6"/>
    </row>
    <row r="26" spans="1:10" ht="12.75" customHeight="1" x14ac:dyDescent="0.25">
      <c r="A26" s="97" t="s">
        <v>27</v>
      </c>
      <c r="B26" s="98" t="s">
        <v>78</v>
      </c>
      <c r="C26" s="81">
        <v>40574</v>
      </c>
      <c r="D26" s="98" t="s">
        <v>12</v>
      </c>
      <c r="E26" s="98">
        <v>43896</v>
      </c>
      <c r="F26" s="98" t="s">
        <v>19</v>
      </c>
      <c r="G26" s="99">
        <v>59194</v>
      </c>
      <c r="I26" s="91"/>
      <c r="J26" s="6"/>
    </row>
    <row r="27" spans="1:10" ht="12.75" customHeight="1" x14ac:dyDescent="0.25">
      <c r="A27" s="97" t="s">
        <v>27</v>
      </c>
      <c r="B27" s="98" t="s">
        <v>78</v>
      </c>
      <c r="C27" s="81">
        <v>40574</v>
      </c>
      <c r="D27" s="98" t="s">
        <v>12</v>
      </c>
      <c r="E27" s="98">
        <v>43929</v>
      </c>
      <c r="F27" s="98" t="s">
        <v>19</v>
      </c>
      <c r="G27" s="99">
        <v>3500</v>
      </c>
      <c r="I27" s="91"/>
      <c r="J27" s="6"/>
    </row>
    <row r="28" spans="1:10" ht="12.75" customHeight="1" x14ac:dyDescent="0.25">
      <c r="A28" s="97" t="s">
        <v>27</v>
      </c>
      <c r="B28" s="98" t="s">
        <v>78</v>
      </c>
      <c r="C28" s="81">
        <v>40574</v>
      </c>
      <c r="D28" s="98" t="s">
        <v>12</v>
      </c>
      <c r="E28" s="98">
        <v>43897</v>
      </c>
      <c r="F28" s="98" t="s">
        <v>19</v>
      </c>
      <c r="G28" s="99">
        <v>18000</v>
      </c>
      <c r="I28" s="91"/>
      <c r="J28" s="6"/>
    </row>
    <row r="29" spans="1:10" ht="12.75" customHeight="1" x14ac:dyDescent="0.25">
      <c r="A29" s="97" t="s">
        <v>27</v>
      </c>
      <c r="B29" s="98" t="s">
        <v>79</v>
      </c>
      <c r="C29" s="81">
        <v>40813</v>
      </c>
      <c r="D29" s="98" t="s">
        <v>12</v>
      </c>
      <c r="E29" s="98">
        <v>46836</v>
      </c>
      <c r="F29" s="98" t="s">
        <v>19</v>
      </c>
      <c r="G29" s="99">
        <v>147845</v>
      </c>
      <c r="I29" s="91"/>
      <c r="J29" s="6"/>
    </row>
    <row r="30" spans="1:10" ht="12.75" customHeight="1" x14ac:dyDescent="0.25">
      <c r="A30" s="94"/>
      <c r="B30" s="95"/>
      <c r="C30" s="100"/>
      <c r="D30" s="95"/>
      <c r="E30" s="95"/>
      <c r="F30" s="95"/>
      <c r="G30" s="96"/>
      <c r="I30" s="91"/>
      <c r="J30" s="6"/>
    </row>
    <row r="31" spans="1:10" ht="12.75" customHeight="1" x14ac:dyDescent="0.25">
      <c r="A31" s="97" t="s">
        <v>34</v>
      </c>
      <c r="B31" s="98" t="s">
        <v>80</v>
      </c>
      <c r="C31" s="81">
        <v>41033</v>
      </c>
      <c r="D31" s="98" t="s">
        <v>12</v>
      </c>
      <c r="E31" s="98">
        <v>56313</v>
      </c>
      <c r="F31" s="98" t="s">
        <v>19</v>
      </c>
      <c r="G31" s="99">
        <v>196663</v>
      </c>
      <c r="I31" s="91"/>
      <c r="J31" s="6"/>
    </row>
    <row r="32" spans="1:10" ht="12.75" customHeight="1" x14ac:dyDescent="0.25">
      <c r="A32" s="97" t="s">
        <v>34</v>
      </c>
      <c r="B32" s="98" t="s">
        <v>81</v>
      </c>
      <c r="C32" s="81">
        <v>40975</v>
      </c>
      <c r="D32" s="98" t="s">
        <v>12</v>
      </c>
      <c r="E32" s="98">
        <v>56316</v>
      </c>
      <c r="F32" s="98" t="s">
        <v>19</v>
      </c>
      <c r="G32" s="99">
        <v>35164</v>
      </c>
      <c r="I32" s="91"/>
      <c r="J32" s="6"/>
    </row>
    <row r="33" spans="1:10" ht="12.75" customHeight="1" x14ac:dyDescent="0.25">
      <c r="A33" s="97" t="s">
        <v>34</v>
      </c>
      <c r="B33" s="98" t="s">
        <v>82</v>
      </c>
      <c r="C33" s="81">
        <v>40971</v>
      </c>
      <c r="D33" s="98" t="s">
        <v>12</v>
      </c>
      <c r="E33" s="98">
        <v>56326</v>
      </c>
      <c r="F33" s="98" t="s">
        <v>19</v>
      </c>
      <c r="G33" s="99">
        <v>51071</v>
      </c>
      <c r="I33" s="91"/>
      <c r="J33" s="6"/>
    </row>
    <row r="34" spans="1:10" ht="12.75" customHeight="1" x14ac:dyDescent="0.25">
      <c r="A34" s="94"/>
      <c r="B34" s="101"/>
      <c r="C34" s="101"/>
      <c r="D34" s="101"/>
      <c r="E34" s="101"/>
      <c r="F34" s="101"/>
      <c r="G34" s="102"/>
      <c r="I34" s="92"/>
    </row>
    <row r="35" spans="1:10" ht="18.75" customHeight="1" x14ac:dyDescent="0.25">
      <c r="A35" s="259" t="s">
        <v>83</v>
      </c>
      <c r="B35" s="260"/>
      <c r="C35" s="260"/>
      <c r="D35" s="260"/>
      <c r="E35" s="260"/>
      <c r="F35" s="261"/>
      <c r="G35" s="103">
        <f>SUM(G8:G34)</f>
        <v>1803400</v>
      </c>
      <c r="I35" s="92"/>
    </row>
  </sheetData>
  <mergeCells count="4">
    <mergeCell ref="A2:G2"/>
    <mergeCell ref="A4:G4"/>
    <mergeCell ref="A5:G5"/>
    <mergeCell ref="A35:F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/>
  </sheetViews>
  <sheetFormatPr baseColWidth="10" defaultRowHeight="15" x14ac:dyDescent="0.25"/>
  <cols>
    <col min="1" max="1" width="13.85546875" customWidth="1"/>
    <col min="2" max="2" width="14.42578125" customWidth="1"/>
    <col min="4" max="4" width="20.85546875" customWidth="1"/>
    <col min="5" max="5" width="14" customWidth="1"/>
    <col min="6" max="6" width="34.28515625" customWidth="1"/>
    <col min="7" max="7" width="18" customWidth="1"/>
    <col min="257" max="257" width="13.85546875" customWidth="1"/>
    <col min="258" max="258" width="14.42578125" customWidth="1"/>
    <col min="260" max="260" width="20.85546875" customWidth="1"/>
    <col min="261" max="261" width="14" customWidth="1"/>
    <col min="262" max="262" width="34.28515625" customWidth="1"/>
    <col min="263" max="263" width="18" customWidth="1"/>
    <col min="513" max="513" width="13.85546875" customWidth="1"/>
    <col min="514" max="514" width="14.42578125" customWidth="1"/>
    <col min="516" max="516" width="20.85546875" customWidth="1"/>
    <col min="517" max="517" width="14" customWidth="1"/>
    <col min="518" max="518" width="34.28515625" customWidth="1"/>
    <col min="519" max="519" width="18" customWidth="1"/>
    <col min="769" max="769" width="13.85546875" customWidth="1"/>
    <col min="770" max="770" width="14.42578125" customWidth="1"/>
    <col min="772" max="772" width="20.85546875" customWidth="1"/>
    <col min="773" max="773" width="14" customWidth="1"/>
    <col min="774" max="774" width="34.28515625" customWidth="1"/>
    <col min="775" max="775" width="18" customWidth="1"/>
    <col min="1025" max="1025" width="13.85546875" customWidth="1"/>
    <col min="1026" max="1026" width="14.42578125" customWidth="1"/>
    <col min="1028" max="1028" width="20.85546875" customWidth="1"/>
    <col min="1029" max="1029" width="14" customWidth="1"/>
    <col min="1030" max="1030" width="34.28515625" customWidth="1"/>
    <col min="1031" max="1031" width="18" customWidth="1"/>
    <col min="1281" max="1281" width="13.85546875" customWidth="1"/>
    <col min="1282" max="1282" width="14.42578125" customWidth="1"/>
    <col min="1284" max="1284" width="20.85546875" customWidth="1"/>
    <col min="1285" max="1285" width="14" customWidth="1"/>
    <col min="1286" max="1286" width="34.28515625" customWidth="1"/>
    <col min="1287" max="1287" width="18" customWidth="1"/>
    <col min="1537" max="1537" width="13.85546875" customWidth="1"/>
    <col min="1538" max="1538" width="14.42578125" customWidth="1"/>
    <col min="1540" max="1540" width="20.85546875" customWidth="1"/>
    <col min="1541" max="1541" width="14" customWidth="1"/>
    <col min="1542" max="1542" width="34.28515625" customWidth="1"/>
    <col min="1543" max="1543" width="18" customWidth="1"/>
    <col min="1793" max="1793" width="13.85546875" customWidth="1"/>
    <col min="1794" max="1794" width="14.42578125" customWidth="1"/>
    <col min="1796" max="1796" width="20.85546875" customWidth="1"/>
    <col min="1797" max="1797" width="14" customWidth="1"/>
    <col min="1798" max="1798" width="34.28515625" customWidth="1"/>
    <col min="1799" max="1799" width="18" customWidth="1"/>
    <col min="2049" max="2049" width="13.85546875" customWidth="1"/>
    <col min="2050" max="2050" width="14.42578125" customWidth="1"/>
    <col min="2052" max="2052" width="20.85546875" customWidth="1"/>
    <col min="2053" max="2053" width="14" customWidth="1"/>
    <col min="2054" max="2054" width="34.28515625" customWidth="1"/>
    <col min="2055" max="2055" width="18" customWidth="1"/>
    <col min="2305" max="2305" width="13.85546875" customWidth="1"/>
    <col min="2306" max="2306" width="14.42578125" customWidth="1"/>
    <col min="2308" max="2308" width="20.85546875" customWidth="1"/>
    <col min="2309" max="2309" width="14" customWidth="1"/>
    <col min="2310" max="2310" width="34.28515625" customWidth="1"/>
    <col min="2311" max="2311" width="18" customWidth="1"/>
    <col min="2561" max="2561" width="13.85546875" customWidth="1"/>
    <col min="2562" max="2562" width="14.42578125" customWidth="1"/>
    <col min="2564" max="2564" width="20.85546875" customWidth="1"/>
    <col min="2565" max="2565" width="14" customWidth="1"/>
    <col min="2566" max="2566" width="34.28515625" customWidth="1"/>
    <col min="2567" max="2567" width="18" customWidth="1"/>
    <col min="2817" max="2817" width="13.85546875" customWidth="1"/>
    <col min="2818" max="2818" width="14.42578125" customWidth="1"/>
    <col min="2820" max="2820" width="20.85546875" customWidth="1"/>
    <col min="2821" max="2821" width="14" customWidth="1"/>
    <col min="2822" max="2822" width="34.28515625" customWidth="1"/>
    <col min="2823" max="2823" width="18" customWidth="1"/>
    <col min="3073" max="3073" width="13.85546875" customWidth="1"/>
    <col min="3074" max="3074" width="14.42578125" customWidth="1"/>
    <col min="3076" max="3076" width="20.85546875" customWidth="1"/>
    <col min="3077" max="3077" width="14" customWidth="1"/>
    <col min="3078" max="3078" width="34.28515625" customWidth="1"/>
    <col min="3079" max="3079" width="18" customWidth="1"/>
    <col min="3329" max="3329" width="13.85546875" customWidth="1"/>
    <col min="3330" max="3330" width="14.42578125" customWidth="1"/>
    <col min="3332" max="3332" width="20.85546875" customWidth="1"/>
    <col min="3333" max="3333" width="14" customWidth="1"/>
    <col min="3334" max="3334" width="34.28515625" customWidth="1"/>
    <col min="3335" max="3335" width="18" customWidth="1"/>
    <col min="3585" max="3585" width="13.85546875" customWidth="1"/>
    <col min="3586" max="3586" width="14.42578125" customWidth="1"/>
    <col min="3588" max="3588" width="20.85546875" customWidth="1"/>
    <col min="3589" max="3589" width="14" customWidth="1"/>
    <col min="3590" max="3590" width="34.28515625" customWidth="1"/>
    <col min="3591" max="3591" width="18" customWidth="1"/>
    <col min="3841" max="3841" width="13.85546875" customWidth="1"/>
    <col min="3842" max="3842" width="14.42578125" customWidth="1"/>
    <col min="3844" max="3844" width="20.85546875" customWidth="1"/>
    <col min="3845" max="3845" width="14" customWidth="1"/>
    <col min="3846" max="3846" width="34.28515625" customWidth="1"/>
    <col min="3847" max="3847" width="18" customWidth="1"/>
    <col min="4097" max="4097" width="13.85546875" customWidth="1"/>
    <col min="4098" max="4098" width="14.42578125" customWidth="1"/>
    <col min="4100" max="4100" width="20.85546875" customWidth="1"/>
    <col min="4101" max="4101" width="14" customWidth="1"/>
    <col min="4102" max="4102" width="34.28515625" customWidth="1"/>
    <col min="4103" max="4103" width="18" customWidth="1"/>
    <col min="4353" max="4353" width="13.85546875" customWidth="1"/>
    <col min="4354" max="4354" width="14.42578125" customWidth="1"/>
    <col min="4356" max="4356" width="20.85546875" customWidth="1"/>
    <col min="4357" max="4357" width="14" customWidth="1"/>
    <col min="4358" max="4358" width="34.28515625" customWidth="1"/>
    <col min="4359" max="4359" width="18" customWidth="1"/>
    <col min="4609" max="4609" width="13.85546875" customWidth="1"/>
    <col min="4610" max="4610" width="14.42578125" customWidth="1"/>
    <col min="4612" max="4612" width="20.85546875" customWidth="1"/>
    <col min="4613" max="4613" width="14" customWidth="1"/>
    <col min="4614" max="4614" width="34.28515625" customWidth="1"/>
    <col min="4615" max="4615" width="18" customWidth="1"/>
    <col min="4865" max="4865" width="13.85546875" customWidth="1"/>
    <col min="4866" max="4866" width="14.42578125" customWidth="1"/>
    <col min="4868" max="4868" width="20.85546875" customWidth="1"/>
    <col min="4869" max="4869" width="14" customWidth="1"/>
    <col min="4870" max="4870" width="34.28515625" customWidth="1"/>
    <col min="4871" max="4871" width="18" customWidth="1"/>
    <col min="5121" max="5121" width="13.85546875" customWidth="1"/>
    <col min="5122" max="5122" width="14.42578125" customWidth="1"/>
    <col min="5124" max="5124" width="20.85546875" customWidth="1"/>
    <col min="5125" max="5125" width="14" customWidth="1"/>
    <col min="5126" max="5126" width="34.28515625" customWidth="1"/>
    <col min="5127" max="5127" width="18" customWidth="1"/>
    <col min="5377" max="5377" width="13.85546875" customWidth="1"/>
    <col min="5378" max="5378" width="14.42578125" customWidth="1"/>
    <col min="5380" max="5380" width="20.85546875" customWidth="1"/>
    <col min="5381" max="5381" width="14" customWidth="1"/>
    <col min="5382" max="5382" width="34.28515625" customWidth="1"/>
    <col min="5383" max="5383" width="18" customWidth="1"/>
    <col min="5633" max="5633" width="13.85546875" customWidth="1"/>
    <col min="5634" max="5634" width="14.42578125" customWidth="1"/>
    <col min="5636" max="5636" width="20.85546875" customWidth="1"/>
    <col min="5637" max="5637" width="14" customWidth="1"/>
    <col min="5638" max="5638" width="34.28515625" customWidth="1"/>
    <col min="5639" max="5639" width="18" customWidth="1"/>
    <col min="5889" max="5889" width="13.85546875" customWidth="1"/>
    <col min="5890" max="5890" width="14.42578125" customWidth="1"/>
    <col min="5892" max="5892" width="20.85546875" customWidth="1"/>
    <col min="5893" max="5893" width="14" customWidth="1"/>
    <col min="5894" max="5894" width="34.28515625" customWidth="1"/>
    <col min="5895" max="5895" width="18" customWidth="1"/>
    <col min="6145" max="6145" width="13.85546875" customWidth="1"/>
    <col min="6146" max="6146" width="14.42578125" customWidth="1"/>
    <col min="6148" max="6148" width="20.85546875" customWidth="1"/>
    <col min="6149" max="6149" width="14" customWidth="1"/>
    <col min="6150" max="6150" width="34.28515625" customWidth="1"/>
    <col min="6151" max="6151" width="18" customWidth="1"/>
    <col min="6401" max="6401" width="13.85546875" customWidth="1"/>
    <col min="6402" max="6402" width="14.42578125" customWidth="1"/>
    <col min="6404" max="6404" width="20.85546875" customWidth="1"/>
    <col min="6405" max="6405" width="14" customWidth="1"/>
    <col min="6406" max="6406" width="34.28515625" customWidth="1"/>
    <col min="6407" max="6407" width="18" customWidth="1"/>
    <col min="6657" max="6657" width="13.85546875" customWidth="1"/>
    <col min="6658" max="6658" width="14.42578125" customWidth="1"/>
    <col min="6660" max="6660" width="20.85546875" customWidth="1"/>
    <col min="6661" max="6661" width="14" customWidth="1"/>
    <col min="6662" max="6662" width="34.28515625" customWidth="1"/>
    <col min="6663" max="6663" width="18" customWidth="1"/>
    <col min="6913" max="6913" width="13.85546875" customWidth="1"/>
    <col min="6914" max="6914" width="14.42578125" customWidth="1"/>
    <col min="6916" max="6916" width="20.85546875" customWidth="1"/>
    <col min="6917" max="6917" width="14" customWidth="1"/>
    <col min="6918" max="6918" width="34.28515625" customWidth="1"/>
    <col min="6919" max="6919" width="18" customWidth="1"/>
    <col min="7169" max="7169" width="13.85546875" customWidth="1"/>
    <col min="7170" max="7170" width="14.42578125" customWidth="1"/>
    <col min="7172" max="7172" width="20.85546875" customWidth="1"/>
    <col min="7173" max="7173" width="14" customWidth="1"/>
    <col min="7174" max="7174" width="34.28515625" customWidth="1"/>
    <col min="7175" max="7175" width="18" customWidth="1"/>
    <col min="7425" max="7425" width="13.85546875" customWidth="1"/>
    <col min="7426" max="7426" width="14.42578125" customWidth="1"/>
    <col min="7428" max="7428" width="20.85546875" customWidth="1"/>
    <col min="7429" max="7429" width="14" customWidth="1"/>
    <col min="7430" max="7430" width="34.28515625" customWidth="1"/>
    <col min="7431" max="7431" width="18" customWidth="1"/>
    <col min="7681" max="7681" width="13.85546875" customWidth="1"/>
    <col min="7682" max="7682" width="14.42578125" customWidth="1"/>
    <col min="7684" max="7684" width="20.85546875" customWidth="1"/>
    <col min="7685" max="7685" width="14" customWidth="1"/>
    <col min="7686" max="7686" width="34.28515625" customWidth="1"/>
    <col min="7687" max="7687" width="18" customWidth="1"/>
    <col min="7937" max="7937" width="13.85546875" customWidth="1"/>
    <col min="7938" max="7938" width="14.42578125" customWidth="1"/>
    <col min="7940" max="7940" width="20.85546875" customWidth="1"/>
    <col min="7941" max="7941" width="14" customWidth="1"/>
    <col min="7942" max="7942" width="34.28515625" customWidth="1"/>
    <col min="7943" max="7943" width="18" customWidth="1"/>
    <col min="8193" max="8193" width="13.85546875" customWidth="1"/>
    <col min="8194" max="8194" width="14.42578125" customWidth="1"/>
    <col min="8196" max="8196" width="20.85546875" customWidth="1"/>
    <col min="8197" max="8197" width="14" customWidth="1"/>
    <col min="8198" max="8198" width="34.28515625" customWidth="1"/>
    <col min="8199" max="8199" width="18" customWidth="1"/>
    <col min="8449" max="8449" width="13.85546875" customWidth="1"/>
    <col min="8450" max="8450" width="14.42578125" customWidth="1"/>
    <col min="8452" max="8452" width="20.85546875" customWidth="1"/>
    <col min="8453" max="8453" width="14" customWidth="1"/>
    <col min="8454" max="8454" width="34.28515625" customWidth="1"/>
    <col min="8455" max="8455" width="18" customWidth="1"/>
    <col min="8705" max="8705" width="13.85546875" customWidth="1"/>
    <col min="8706" max="8706" width="14.42578125" customWidth="1"/>
    <col min="8708" max="8708" width="20.85546875" customWidth="1"/>
    <col min="8709" max="8709" width="14" customWidth="1"/>
    <col min="8710" max="8710" width="34.28515625" customWidth="1"/>
    <col min="8711" max="8711" width="18" customWidth="1"/>
    <col min="8961" max="8961" width="13.85546875" customWidth="1"/>
    <col min="8962" max="8962" width="14.42578125" customWidth="1"/>
    <col min="8964" max="8964" width="20.85546875" customWidth="1"/>
    <col min="8965" max="8965" width="14" customWidth="1"/>
    <col min="8966" max="8966" width="34.28515625" customWidth="1"/>
    <col min="8967" max="8967" width="18" customWidth="1"/>
    <col min="9217" max="9217" width="13.85546875" customWidth="1"/>
    <col min="9218" max="9218" width="14.42578125" customWidth="1"/>
    <col min="9220" max="9220" width="20.85546875" customWidth="1"/>
    <col min="9221" max="9221" width="14" customWidth="1"/>
    <col min="9222" max="9222" width="34.28515625" customWidth="1"/>
    <col min="9223" max="9223" width="18" customWidth="1"/>
    <col min="9473" max="9473" width="13.85546875" customWidth="1"/>
    <col min="9474" max="9474" width="14.42578125" customWidth="1"/>
    <col min="9476" max="9476" width="20.85546875" customWidth="1"/>
    <col min="9477" max="9477" width="14" customWidth="1"/>
    <col min="9478" max="9478" width="34.28515625" customWidth="1"/>
    <col min="9479" max="9479" width="18" customWidth="1"/>
    <col min="9729" max="9729" width="13.85546875" customWidth="1"/>
    <col min="9730" max="9730" width="14.42578125" customWidth="1"/>
    <col min="9732" max="9732" width="20.85546875" customWidth="1"/>
    <col min="9733" max="9733" width="14" customWidth="1"/>
    <col min="9734" max="9734" width="34.28515625" customWidth="1"/>
    <col min="9735" max="9735" width="18" customWidth="1"/>
    <col min="9985" max="9985" width="13.85546875" customWidth="1"/>
    <col min="9986" max="9986" width="14.42578125" customWidth="1"/>
    <col min="9988" max="9988" width="20.85546875" customWidth="1"/>
    <col min="9989" max="9989" width="14" customWidth="1"/>
    <col min="9990" max="9990" width="34.28515625" customWidth="1"/>
    <col min="9991" max="9991" width="18" customWidth="1"/>
    <col min="10241" max="10241" width="13.85546875" customWidth="1"/>
    <col min="10242" max="10242" width="14.42578125" customWidth="1"/>
    <col min="10244" max="10244" width="20.85546875" customWidth="1"/>
    <col min="10245" max="10245" width="14" customWidth="1"/>
    <col min="10246" max="10246" width="34.28515625" customWidth="1"/>
    <col min="10247" max="10247" width="18" customWidth="1"/>
    <col min="10497" max="10497" width="13.85546875" customWidth="1"/>
    <col min="10498" max="10498" width="14.42578125" customWidth="1"/>
    <col min="10500" max="10500" width="20.85546875" customWidth="1"/>
    <col min="10501" max="10501" width="14" customWidth="1"/>
    <col min="10502" max="10502" width="34.28515625" customWidth="1"/>
    <col min="10503" max="10503" width="18" customWidth="1"/>
    <col min="10753" max="10753" width="13.85546875" customWidth="1"/>
    <col min="10754" max="10754" width="14.42578125" customWidth="1"/>
    <col min="10756" max="10756" width="20.85546875" customWidth="1"/>
    <col min="10757" max="10757" width="14" customWidth="1"/>
    <col min="10758" max="10758" width="34.28515625" customWidth="1"/>
    <col min="10759" max="10759" width="18" customWidth="1"/>
    <col min="11009" max="11009" width="13.85546875" customWidth="1"/>
    <col min="11010" max="11010" width="14.42578125" customWidth="1"/>
    <col min="11012" max="11012" width="20.85546875" customWidth="1"/>
    <col min="11013" max="11013" width="14" customWidth="1"/>
    <col min="11014" max="11014" width="34.28515625" customWidth="1"/>
    <col min="11015" max="11015" width="18" customWidth="1"/>
    <col min="11265" max="11265" width="13.85546875" customWidth="1"/>
    <col min="11266" max="11266" width="14.42578125" customWidth="1"/>
    <col min="11268" max="11268" width="20.85546875" customWidth="1"/>
    <col min="11269" max="11269" width="14" customWidth="1"/>
    <col min="11270" max="11270" width="34.28515625" customWidth="1"/>
    <col min="11271" max="11271" width="18" customWidth="1"/>
    <col min="11521" max="11521" width="13.85546875" customWidth="1"/>
    <col min="11522" max="11522" width="14.42578125" customWidth="1"/>
    <col min="11524" max="11524" width="20.85546875" customWidth="1"/>
    <col min="11525" max="11525" width="14" customWidth="1"/>
    <col min="11526" max="11526" width="34.28515625" customWidth="1"/>
    <col min="11527" max="11527" width="18" customWidth="1"/>
    <col min="11777" max="11777" width="13.85546875" customWidth="1"/>
    <col min="11778" max="11778" width="14.42578125" customWidth="1"/>
    <col min="11780" max="11780" width="20.85546875" customWidth="1"/>
    <col min="11781" max="11781" width="14" customWidth="1"/>
    <col min="11782" max="11782" width="34.28515625" customWidth="1"/>
    <col min="11783" max="11783" width="18" customWidth="1"/>
    <col min="12033" max="12033" width="13.85546875" customWidth="1"/>
    <col min="12034" max="12034" width="14.42578125" customWidth="1"/>
    <col min="12036" max="12036" width="20.85546875" customWidth="1"/>
    <col min="12037" max="12037" width="14" customWidth="1"/>
    <col min="12038" max="12038" width="34.28515625" customWidth="1"/>
    <col min="12039" max="12039" width="18" customWidth="1"/>
    <col min="12289" max="12289" width="13.85546875" customWidth="1"/>
    <col min="12290" max="12290" width="14.42578125" customWidth="1"/>
    <col min="12292" max="12292" width="20.85546875" customWidth="1"/>
    <col min="12293" max="12293" width="14" customWidth="1"/>
    <col min="12294" max="12294" width="34.28515625" customWidth="1"/>
    <col min="12295" max="12295" width="18" customWidth="1"/>
    <col min="12545" max="12545" width="13.85546875" customWidth="1"/>
    <col min="12546" max="12546" width="14.42578125" customWidth="1"/>
    <col min="12548" max="12548" width="20.85546875" customWidth="1"/>
    <col min="12549" max="12549" width="14" customWidth="1"/>
    <col min="12550" max="12550" width="34.28515625" customWidth="1"/>
    <col min="12551" max="12551" width="18" customWidth="1"/>
    <col min="12801" max="12801" width="13.85546875" customWidth="1"/>
    <col min="12802" max="12802" width="14.42578125" customWidth="1"/>
    <col min="12804" max="12804" width="20.85546875" customWidth="1"/>
    <col min="12805" max="12805" width="14" customWidth="1"/>
    <col min="12806" max="12806" width="34.28515625" customWidth="1"/>
    <col min="12807" max="12807" width="18" customWidth="1"/>
    <col min="13057" max="13057" width="13.85546875" customWidth="1"/>
    <col min="13058" max="13058" width="14.42578125" customWidth="1"/>
    <col min="13060" max="13060" width="20.85546875" customWidth="1"/>
    <col min="13061" max="13061" width="14" customWidth="1"/>
    <col min="13062" max="13062" width="34.28515625" customWidth="1"/>
    <col min="13063" max="13063" width="18" customWidth="1"/>
    <col min="13313" max="13313" width="13.85546875" customWidth="1"/>
    <col min="13314" max="13314" width="14.42578125" customWidth="1"/>
    <col min="13316" max="13316" width="20.85546875" customWidth="1"/>
    <col min="13317" max="13317" width="14" customWidth="1"/>
    <col min="13318" max="13318" width="34.28515625" customWidth="1"/>
    <col min="13319" max="13319" width="18" customWidth="1"/>
    <col min="13569" max="13569" width="13.85546875" customWidth="1"/>
    <col min="13570" max="13570" width="14.42578125" customWidth="1"/>
    <col min="13572" max="13572" width="20.85546875" customWidth="1"/>
    <col min="13573" max="13573" width="14" customWidth="1"/>
    <col min="13574" max="13574" width="34.28515625" customWidth="1"/>
    <col min="13575" max="13575" width="18" customWidth="1"/>
    <col min="13825" max="13825" width="13.85546875" customWidth="1"/>
    <col min="13826" max="13826" width="14.42578125" customWidth="1"/>
    <col min="13828" max="13828" width="20.85546875" customWidth="1"/>
    <col min="13829" max="13829" width="14" customWidth="1"/>
    <col min="13830" max="13830" width="34.28515625" customWidth="1"/>
    <col min="13831" max="13831" width="18" customWidth="1"/>
    <col min="14081" max="14081" width="13.85546875" customWidth="1"/>
    <col min="14082" max="14082" width="14.42578125" customWidth="1"/>
    <col min="14084" max="14084" width="20.85546875" customWidth="1"/>
    <col min="14085" max="14085" width="14" customWidth="1"/>
    <col min="14086" max="14086" width="34.28515625" customWidth="1"/>
    <col min="14087" max="14087" width="18" customWidth="1"/>
    <col min="14337" max="14337" width="13.85546875" customWidth="1"/>
    <col min="14338" max="14338" width="14.42578125" customWidth="1"/>
    <col min="14340" max="14340" width="20.85546875" customWidth="1"/>
    <col min="14341" max="14341" width="14" customWidth="1"/>
    <col min="14342" max="14342" width="34.28515625" customWidth="1"/>
    <col min="14343" max="14343" width="18" customWidth="1"/>
    <col min="14593" max="14593" width="13.85546875" customWidth="1"/>
    <col min="14594" max="14594" width="14.42578125" customWidth="1"/>
    <col min="14596" max="14596" width="20.85546875" customWidth="1"/>
    <col min="14597" max="14597" width="14" customWidth="1"/>
    <col min="14598" max="14598" width="34.28515625" customWidth="1"/>
    <col min="14599" max="14599" width="18" customWidth="1"/>
    <col min="14849" max="14849" width="13.85546875" customWidth="1"/>
    <col min="14850" max="14850" width="14.42578125" customWidth="1"/>
    <col min="14852" max="14852" width="20.85546875" customWidth="1"/>
    <col min="14853" max="14853" width="14" customWidth="1"/>
    <col min="14854" max="14854" width="34.28515625" customWidth="1"/>
    <col min="14855" max="14855" width="18" customWidth="1"/>
    <col min="15105" max="15105" width="13.85546875" customWidth="1"/>
    <col min="15106" max="15106" width="14.42578125" customWidth="1"/>
    <col min="15108" max="15108" width="20.85546875" customWidth="1"/>
    <col min="15109" max="15109" width="14" customWidth="1"/>
    <col min="15110" max="15110" width="34.28515625" customWidth="1"/>
    <col min="15111" max="15111" width="18" customWidth="1"/>
    <col min="15361" max="15361" width="13.85546875" customWidth="1"/>
    <col min="15362" max="15362" width="14.42578125" customWidth="1"/>
    <col min="15364" max="15364" width="20.85546875" customWidth="1"/>
    <col min="15365" max="15365" width="14" customWidth="1"/>
    <col min="15366" max="15366" width="34.28515625" customWidth="1"/>
    <col min="15367" max="15367" width="18" customWidth="1"/>
    <col min="15617" max="15617" width="13.85546875" customWidth="1"/>
    <col min="15618" max="15618" width="14.42578125" customWidth="1"/>
    <col min="15620" max="15620" width="20.85546875" customWidth="1"/>
    <col min="15621" max="15621" width="14" customWidth="1"/>
    <col min="15622" max="15622" width="34.28515625" customWidth="1"/>
    <col min="15623" max="15623" width="18" customWidth="1"/>
    <col min="15873" max="15873" width="13.85546875" customWidth="1"/>
    <col min="15874" max="15874" width="14.42578125" customWidth="1"/>
    <col min="15876" max="15876" width="20.85546875" customWidth="1"/>
    <col min="15877" max="15877" width="14" customWidth="1"/>
    <col min="15878" max="15878" width="34.28515625" customWidth="1"/>
    <col min="15879" max="15879" width="18" customWidth="1"/>
    <col min="16129" max="16129" width="13.85546875" customWidth="1"/>
    <col min="16130" max="16130" width="14.42578125" customWidth="1"/>
    <col min="16132" max="16132" width="20.85546875" customWidth="1"/>
    <col min="16133" max="16133" width="14" customWidth="1"/>
    <col min="16134" max="16134" width="34.28515625" customWidth="1"/>
    <col min="16135" max="16135" width="18" customWidth="1"/>
  </cols>
  <sheetData>
    <row r="2" spans="1:11" ht="12.75" customHeight="1" x14ac:dyDescent="0.25">
      <c r="A2" s="253" t="s">
        <v>0</v>
      </c>
      <c r="B2" s="254"/>
      <c r="C2" s="254"/>
      <c r="D2" s="254"/>
      <c r="E2" s="254"/>
      <c r="F2" s="254"/>
      <c r="G2" s="255"/>
    </row>
    <row r="3" spans="1:11" ht="12.75" customHeight="1" x14ac:dyDescent="0.25">
      <c r="A3" s="67"/>
      <c r="B3" s="3"/>
      <c r="C3" s="3"/>
      <c r="D3" s="3"/>
      <c r="E3" s="3"/>
      <c r="F3" s="3"/>
      <c r="G3" s="68"/>
    </row>
    <row r="4" spans="1:11" ht="12.75" customHeight="1" x14ac:dyDescent="0.25">
      <c r="A4" s="256" t="s">
        <v>84</v>
      </c>
      <c r="B4" s="257"/>
      <c r="C4" s="257"/>
      <c r="D4" s="257"/>
      <c r="E4" s="257"/>
      <c r="F4" s="257"/>
      <c r="G4" s="258"/>
    </row>
    <row r="5" spans="1:11" ht="12.75" customHeight="1" x14ac:dyDescent="0.25">
      <c r="A5" s="256" t="s">
        <v>85</v>
      </c>
      <c r="B5" s="257"/>
      <c r="C5" s="257"/>
      <c r="D5" s="257"/>
      <c r="E5" s="257"/>
      <c r="F5" s="257"/>
      <c r="G5" s="258"/>
    </row>
    <row r="6" spans="1:11" ht="12.75" customHeight="1" x14ac:dyDescent="0.25">
      <c r="A6" s="67"/>
      <c r="B6" s="3"/>
      <c r="C6" s="3"/>
      <c r="D6" s="3"/>
      <c r="E6" s="3"/>
      <c r="F6" s="3"/>
      <c r="G6" s="68"/>
    </row>
    <row r="7" spans="1:11" s="73" customFormat="1" ht="38.25" x14ac:dyDescent="0.25">
      <c r="A7" s="69" t="s">
        <v>3</v>
      </c>
      <c r="B7" s="70" t="s">
        <v>4</v>
      </c>
      <c r="C7" s="69" t="s">
        <v>5</v>
      </c>
      <c r="D7" s="71" t="s">
        <v>6</v>
      </c>
      <c r="E7" s="72" t="s">
        <v>39</v>
      </c>
      <c r="F7" s="69" t="s">
        <v>8</v>
      </c>
      <c r="G7" s="69" t="s">
        <v>40</v>
      </c>
    </row>
    <row r="8" spans="1:11" s="73" customFormat="1" ht="12.75" customHeight="1" x14ac:dyDescent="0.25">
      <c r="A8" s="104" t="s">
        <v>41</v>
      </c>
      <c r="B8" s="105" t="s">
        <v>42</v>
      </c>
      <c r="C8" s="106">
        <v>32032</v>
      </c>
      <c r="D8" s="105" t="s">
        <v>12</v>
      </c>
      <c r="E8" s="107">
        <v>1636</v>
      </c>
      <c r="F8" s="107" t="s">
        <v>43</v>
      </c>
      <c r="G8" s="108">
        <v>975900</v>
      </c>
      <c r="I8" s="109"/>
    </row>
    <row r="9" spans="1:11" s="73" customFormat="1" ht="12.75" customHeight="1" x14ac:dyDescent="0.25">
      <c r="A9" s="110"/>
      <c r="B9" s="111"/>
      <c r="C9" s="112"/>
      <c r="D9" s="111"/>
      <c r="E9" s="113"/>
      <c r="F9" s="113"/>
      <c r="G9" s="114"/>
    </row>
    <row r="10" spans="1:11" ht="12.75" customHeight="1" x14ac:dyDescent="0.25">
      <c r="A10" s="89" t="s">
        <v>14</v>
      </c>
      <c r="B10" s="82" t="s">
        <v>67</v>
      </c>
      <c r="C10" s="81">
        <v>41196</v>
      </c>
      <c r="D10" s="80" t="s">
        <v>86</v>
      </c>
      <c r="E10" s="82">
        <v>59633</v>
      </c>
      <c r="F10" s="82" t="s">
        <v>19</v>
      </c>
      <c r="G10" s="90">
        <v>52556</v>
      </c>
      <c r="I10" s="91"/>
      <c r="J10" s="6"/>
    </row>
    <row r="11" spans="1:11" ht="12.75" customHeight="1" x14ac:dyDescent="0.25">
      <c r="A11" s="86"/>
      <c r="B11" s="87"/>
      <c r="C11" s="100"/>
      <c r="D11" s="115"/>
      <c r="E11" s="87"/>
      <c r="F11" s="87"/>
      <c r="G11" s="88"/>
      <c r="I11" s="6"/>
      <c r="J11" s="6"/>
    </row>
    <row r="12" spans="1:11" ht="12.75" customHeight="1" x14ac:dyDescent="0.25">
      <c r="A12" s="89" t="s">
        <v>87</v>
      </c>
      <c r="B12" s="82" t="s">
        <v>88</v>
      </c>
      <c r="C12" s="81">
        <v>40375</v>
      </c>
      <c r="D12" s="82" t="s">
        <v>12</v>
      </c>
      <c r="E12" s="82">
        <v>1897</v>
      </c>
      <c r="F12" s="82" t="s">
        <v>89</v>
      </c>
      <c r="G12" s="90">
        <v>94776</v>
      </c>
      <c r="I12" s="91"/>
      <c r="J12" s="6"/>
    </row>
    <row r="13" spans="1:11" ht="12.75" customHeight="1" x14ac:dyDescent="0.25">
      <c r="A13" s="89" t="s">
        <v>87</v>
      </c>
      <c r="B13" s="82" t="s">
        <v>90</v>
      </c>
      <c r="C13" s="81">
        <v>40375</v>
      </c>
      <c r="D13" s="82" t="s">
        <v>12</v>
      </c>
      <c r="E13" s="82">
        <v>1899</v>
      </c>
      <c r="F13" s="82" t="s">
        <v>89</v>
      </c>
      <c r="G13" s="90">
        <v>70884</v>
      </c>
      <c r="I13" s="91"/>
      <c r="J13" s="6"/>
      <c r="K13" s="92"/>
    </row>
    <row r="14" spans="1:11" ht="12.75" customHeight="1" x14ac:dyDescent="0.25">
      <c r="A14" s="93"/>
      <c r="B14" s="87"/>
      <c r="C14" s="87"/>
      <c r="D14" s="87"/>
      <c r="E14" s="87"/>
      <c r="F14" s="87"/>
      <c r="G14" s="88"/>
      <c r="I14" s="6"/>
      <c r="J14" s="6"/>
    </row>
    <row r="15" spans="1:11" ht="12.75" customHeight="1" x14ac:dyDescent="0.25">
      <c r="A15" s="89" t="s">
        <v>91</v>
      </c>
      <c r="B15" s="82" t="s">
        <v>92</v>
      </c>
      <c r="C15" s="81">
        <v>41248</v>
      </c>
      <c r="D15" s="80" t="s">
        <v>93</v>
      </c>
      <c r="E15" s="82">
        <v>70237</v>
      </c>
      <c r="F15" s="82" t="s">
        <v>19</v>
      </c>
      <c r="G15" s="90">
        <v>61388</v>
      </c>
      <c r="I15" s="6"/>
      <c r="J15" s="6"/>
    </row>
    <row r="16" spans="1:11" ht="12.75" customHeight="1" x14ac:dyDescent="0.25">
      <c r="A16" s="93"/>
      <c r="B16" s="87"/>
      <c r="C16" s="87"/>
      <c r="D16" s="87"/>
      <c r="E16" s="87"/>
      <c r="F16" s="87"/>
      <c r="G16" s="88"/>
      <c r="I16" s="6"/>
      <c r="J16" s="6"/>
    </row>
    <row r="17" spans="1:11" ht="12.75" customHeight="1" x14ac:dyDescent="0.25">
      <c r="A17" s="89" t="s">
        <v>54</v>
      </c>
      <c r="B17" s="82" t="s">
        <v>94</v>
      </c>
      <c r="C17" s="81">
        <v>41071</v>
      </c>
      <c r="D17" s="82" t="s">
        <v>12</v>
      </c>
      <c r="E17" s="82">
        <v>98863</v>
      </c>
      <c r="F17" s="82" t="s">
        <v>26</v>
      </c>
      <c r="G17" s="90">
        <v>61550</v>
      </c>
      <c r="I17" s="91"/>
      <c r="J17" s="6"/>
    </row>
    <row r="18" spans="1:11" ht="12.75" customHeight="1" x14ac:dyDescent="0.25">
      <c r="A18" s="89" t="s">
        <v>54</v>
      </c>
      <c r="B18" s="82" t="s">
        <v>95</v>
      </c>
      <c r="C18" s="81">
        <v>41203</v>
      </c>
      <c r="D18" s="82" t="s">
        <v>12</v>
      </c>
      <c r="E18" s="82">
        <v>126395</v>
      </c>
      <c r="F18" s="82" t="s">
        <v>26</v>
      </c>
      <c r="G18" s="90">
        <v>55147</v>
      </c>
      <c r="I18" s="91"/>
      <c r="J18" s="6"/>
    </row>
    <row r="19" spans="1:11" ht="12.75" customHeight="1" x14ac:dyDescent="0.25">
      <c r="A19" s="86"/>
      <c r="B19" s="87"/>
      <c r="C19" s="87"/>
      <c r="D19" s="87"/>
      <c r="E19" s="87"/>
      <c r="F19" s="87"/>
      <c r="G19" s="88"/>
      <c r="I19" s="6"/>
      <c r="J19" s="6"/>
      <c r="K19" s="116"/>
    </row>
    <row r="20" spans="1:11" ht="12.75" customHeight="1" x14ac:dyDescent="0.25">
      <c r="A20" s="97" t="s">
        <v>27</v>
      </c>
      <c r="B20" s="98" t="s">
        <v>96</v>
      </c>
      <c r="C20" s="81">
        <v>40549</v>
      </c>
      <c r="D20" s="98" t="s">
        <v>12</v>
      </c>
      <c r="E20" s="98">
        <v>43861</v>
      </c>
      <c r="F20" s="98" t="s">
        <v>19</v>
      </c>
      <c r="G20" s="99">
        <v>94554</v>
      </c>
      <c r="I20" s="91"/>
      <c r="J20" s="6"/>
    </row>
    <row r="21" spans="1:11" ht="12.75" customHeight="1" x14ac:dyDescent="0.25">
      <c r="A21" s="97" t="s">
        <v>27</v>
      </c>
      <c r="B21" s="98" t="s">
        <v>97</v>
      </c>
      <c r="C21" s="81">
        <v>40327</v>
      </c>
      <c r="D21" s="98" t="s">
        <v>12</v>
      </c>
      <c r="E21" s="98">
        <v>40531</v>
      </c>
      <c r="F21" s="98" t="s">
        <v>19</v>
      </c>
      <c r="G21" s="99">
        <v>32371</v>
      </c>
      <c r="I21" s="91"/>
      <c r="J21" s="6"/>
    </row>
    <row r="22" spans="1:11" ht="12.75" customHeight="1" x14ac:dyDescent="0.25">
      <c r="A22" s="94"/>
      <c r="B22" s="101"/>
      <c r="C22" s="101"/>
      <c r="D22" s="101"/>
      <c r="E22" s="101"/>
      <c r="F22" s="101"/>
      <c r="G22" s="102"/>
      <c r="I22" s="92"/>
    </row>
    <row r="23" spans="1:11" ht="18.75" customHeight="1" x14ac:dyDescent="0.25">
      <c r="A23" s="259" t="s">
        <v>83</v>
      </c>
      <c r="B23" s="260"/>
      <c r="C23" s="260"/>
      <c r="D23" s="260"/>
      <c r="E23" s="260"/>
      <c r="F23" s="261"/>
      <c r="G23" s="103">
        <f>SUM(G8:G22)</f>
        <v>1499126</v>
      </c>
      <c r="I23" s="92"/>
    </row>
  </sheetData>
  <mergeCells count="4">
    <mergeCell ref="A2:G2"/>
    <mergeCell ref="A4:G4"/>
    <mergeCell ref="A5:G5"/>
    <mergeCell ref="A23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RowHeight="15" x14ac:dyDescent="0.25"/>
  <cols>
    <col min="1" max="1" width="17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50" t="s">
        <v>98</v>
      </c>
      <c r="B4" s="251"/>
      <c r="C4" s="251"/>
      <c r="D4" s="251"/>
      <c r="E4" s="251"/>
      <c r="F4" s="251"/>
      <c r="G4" s="252"/>
    </row>
    <row r="5" spans="1:9" x14ac:dyDescent="0.25">
      <c r="A5" s="247" t="s">
        <v>99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x14ac:dyDescent="0.25">
      <c r="A8" s="117" t="s">
        <v>10</v>
      </c>
      <c r="B8" s="118" t="s">
        <v>100</v>
      </c>
      <c r="C8" s="14">
        <v>41268</v>
      </c>
      <c r="D8" s="119" t="s">
        <v>12</v>
      </c>
      <c r="E8" s="13">
        <v>911596</v>
      </c>
      <c r="F8" s="120" t="s">
        <v>62</v>
      </c>
      <c r="G8" s="121">
        <v>101509</v>
      </c>
      <c r="I8" s="122"/>
    </row>
    <row r="9" spans="1:9" x14ac:dyDescent="0.25">
      <c r="A9" s="123"/>
      <c r="B9" s="124"/>
      <c r="C9" s="124"/>
      <c r="D9" s="124"/>
      <c r="E9" s="124"/>
      <c r="F9" s="125"/>
      <c r="G9" s="126"/>
      <c r="I9" s="6"/>
    </row>
    <row r="10" spans="1:9" ht="12.75" customHeight="1" x14ac:dyDescent="0.25">
      <c r="A10" s="127" t="s">
        <v>101</v>
      </c>
      <c r="B10" s="34" t="s">
        <v>102</v>
      </c>
      <c r="C10" s="21">
        <v>40243</v>
      </c>
      <c r="D10" s="20" t="s">
        <v>12</v>
      </c>
      <c r="E10" s="20">
        <v>30342</v>
      </c>
      <c r="F10" s="128" t="s">
        <v>19</v>
      </c>
      <c r="G10" s="129">
        <v>47535</v>
      </c>
      <c r="I10" s="122"/>
    </row>
    <row r="11" spans="1:9" x14ac:dyDescent="0.25">
      <c r="A11" s="123"/>
      <c r="B11" s="124"/>
      <c r="C11" s="124"/>
      <c r="D11" s="124"/>
      <c r="E11" s="124"/>
      <c r="F11" s="125"/>
      <c r="G11" s="126"/>
      <c r="I11" s="6"/>
    </row>
    <row r="12" spans="1:9" x14ac:dyDescent="0.25">
      <c r="A12" s="19" t="s">
        <v>14</v>
      </c>
      <c r="B12" s="34" t="s">
        <v>103</v>
      </c>
      <c r="C12" s="21">
        <v>41094</v>
      </c>
      <c r="D12" s="34" t="s">
        <v>12</v>
      </c>
      <c r="E12" s="20">
        <v>59616</v>
      </c>
      <c r="F12" s="128" t="s">
        <v>19</v>
      </c>
      <c r="G12" s="129">
        <v>80068</v>
      </c>
      <c r="I12" s="122"/>
    </row>
    <row r="13" spans="1:9" x14ac:dyDescent="0.25">
      <c r="A13" s="28"/>
      <c r="B13" s="29"/>
      <c r="C13" s="30"/>
      <c r="D13" s="29"/>
      <c r="E13" s="29"/>
      <c r="F13" s="130"/>
      <c r="G13" s="31"/>
      <c r="H13" s="27"/>
      <c r="I13" s="6"/>
    </row>
    <row r="14" spans="1:9" x14ac:dyDescent="0.25">
      <c r="A14" s="19" t="s">
        <v>54</v>
      </c>
      <c r="B14" s="34" t="s">
        <v>104</v>
      </c>
      <c r="C14" s="21">
        <v>41228</v>
      </c>
      <c r="D14" s="20" t="s">
        <v>12</v>
      </c>
      <c r="E14" s="20">
        <v>137384</v>
      </c>
      <c r="F14" s="128" t="s">
        <v>26</v>
      </c>
      <c r="G14" s="129">
        <v>147510</v>
      </c>
      <c r="H14" s="6"/>
      <c r="I14" s="33"/>
    </row>
    <row r="15" spans="1:9" x14ac:dyDescent="0.25">
      <c r="A15" s="19" t="s">
        <v>54</v>
      </c>
      <c r="B15" s="34" t="s">
        <v>104</v>
      </c>
      <c r="C15" s="21">
        <v>41228</v>
      </c>
      <c r="D15" s="34" t="s">
        <v>12</v>
      </c>
      <c r="E15" s="20">
        <v>137378</v>
      </c>
      <c r="F15" s="128" t="s">
        <v>26</v>
      </c>
      <c r="G15" s="129">
        <v>770948</v>
      </c>
      <c r="H15" s="6"/>
      <c r="I15" s="33"/>
    </row>
    <row r="16" spans="1:9" x14ac:dyDescent="0.25">
      <c r="A16" s="19" t="s">
        <v>54</v>
      </c>
      <c r="B16" s="34" t="s">
        <v>104</v>
      </c>
      <c r="C16" s="21">
        <v>41228</v>
      </c>
      <c r="D16" s="20" t="s">
        <v>12</v>
      </c>
      <c r="E16" s="20">
        <v>144302</v>
      </c>
      <c r="F16" s="128" t="s">
        <v>26</v>
      </c>
      <c r="G16" s="129">
        <v>205180</v>
      </c>
      <c r="H16" s="6"/>
      <c r="I16" s="33"/>
    </row>
    <row r="17" spans="1:9" x14ac:dyDescent="0.25">
      <c r="A17" s="19" t="s">
        <v>54</v>
      </c>
      <c r="B17" s="34" t="s">
        <v>104</v>
      </c>
      <c r="C17" s="21">
        <v>41228</v>
      </c>
      <c r="D17" s="20" t="s">
        <v>12</v>
      </c>
      <c r="E17" s="20">
        <v>145666</v>
      </c>
      <c r="F17" s="128" t="s">
        <v>26</v>
      </c>
      <c r="G17" s="129">
        <v>213044</v>
      </c>
      <c r="H17" s="6"/>
      <c r="I17" s="33"/>
    </row>
    <row r="18" spans="1:9" x14ac:dyDescent="0.25">
      <c r="A18" s="19" t="s">
        <v>54</v>
      </c>
      <c r="B18" s="34" t="s">
        <v>104</v>
      </c>
      <c r="C18" s="21">
        <v>41228</v>
      </c>
      <c r="D18" s="20" t="s">
        <v>12</v>
      </c>
      <c r="E18" s="20">
        <v>154922</v>
      </c>
      <c r="F18" s="128" t="s">
        <v>26</v>
      </c>
      <c r="G18" s="129">
        <v>141678</v>
      </c>
      <c r="H18" s="6"/>
      <c r="I18" s="33"/>
    </row>
    <row r="19" spans="1:9" x14ac:dyDescent="0.25">
      <c r="A19" s="19" t="s">
        <v>54</v>
      </c>
      <c r="B19" s="34" t="s">
        <v>105</v>
      </c>
      <c r="C19" s="21">
        <v>41076</v>
      </c>
      <c r="D19" s="20" t="s">
        <v>12</v>
      </c>
      <c r="E19" s="20">
        <v>98862</v>
      </c>
      <c r="F19" s="128" t="s">
        <v>26</v>
      </c>
      <c r="G19" s="129">
        <v>88330</v>
      </c>
      <c r="H19" s="6"/>
      <c r="I19" s="33"/>
    </row>
    <row r="20" spans="1:9" x14ac:dyDescent="0.25">
      <c r="A20" s="19" t="s">
        <v>54</v>
      </c>
      <c r="B20" s="34" t="s">
        <v>106</v>
      </c>
      <c r="C20" s="21">
        <v>41138</v>
      </c>
      <c r="D20" s="20" t="s">
        <v>12</v>
      </c>
      <c r="E20" s="20">
        <v>113481</v>
      </c>
      <c r="F20" s="128" t="s">
        <v>26</v>
      </c>
      <c r="G20" s="129">
        <v>31110</v>
      </c>
      <c r="H20" s="6"/>
      <c r="I20" s="33"/>
    </row>
    <row r="21" spans="1:9" x14ac:dyDescent="0.25">
      <c r="A21" s="131"/>
      <c r="B21" s="132"/>
      <c r="C21" s="133"/>
      <c r="D21" s="134"/>
      <c r="E21" s="134"/>
      <c r="F21" s="135"/>
      <c r="G21" s="136"/>
      <c r="H21" s="6"/>
      <c r="I21" s="33"/>
    </row>
    <row r="22" spans="1:9" x14ac:dyDescent="0.25">
      <c r="A22" s="19" t="s">
        <v>27</v>
      </c>
      <c r="B22" s="34" t="s">
        <v>107</v>
      </c>
      <c r="C22" s="21">
        <v>40795</v>
      </c>
      <c r="D22" s="20" t="s">
        <v>12</v>
      </c>
      <c r="E22" s="20">
        <v>44589</v>
      </c>
      <c r="F22" s="128" t="s">
        <v>19</v>
      </c>
      <c r="G22" s="129">
        <v>127728</v>
      </c>
      <c r="H22" s="6"/>
      <c r="I22" s="6"/>
    </row>
    <row r="23" spans="1:9" x14ac:dyDescent="0.25">
      <c r="A23" s="19" t="s">
        <v>27</v>
      </c>
      <c r="B23" s="34" t="s">
        <v>107</v>
      </c>
      <c r="C23" s="21">
        <v>40795</v>
      </c>
      <c r="D23" s="20" t="s">
        <v>12</v>
      </c>
      <c r="E23" s="20">
        <v>44590</v>
      </c>
      <c r="F23" s="128" t="s">
        <v>19</v>
      </c>
      <c r="G23" s="129">
        <v>18000</v>
      </c>
      <c r="H23" s="6"/>
      <c r="I23" s="33"/>
    </row>
    <row r="24" spans="1:9" x14ac:dyDescent="0.25">
      <c r="A24" s="19" t="s">
        <v>27</v>
      </c>
      <c r="B24" s="34" t="s">
        <v>108</v>
      </c>
      <c r="C24" s="21">
        <v>40798</v>
      </c>
      <c r="D24" s="20" t="s">
        <v>12</v>
      </c>
      <c r="E24" s="20">
        <v>44586</v>
      </c>
      <c r="F24" s="128" t="s">
        <v>19</v>
      </c>
      <c r="G24" s="129">
        <v>79477</v>
      </c>
      <c r="H24" s="6"/>
      <c r="I24" s="33"/>
    </row>
    <row r="25" spans="1:9" x14ac:dyDescent="0.25">
      <c r="A25" s="19" t="s">
        <v>27</v>
      </c>
      <c r="B25" s="34" t="s">
        <v>108</v>
      </c>
      <c r="C25" s="21">
        <v>40213</v>
      </c>
      <c r="D25" s="20" t="s">
        <v>12</v>
      </c>
      <c r="E25" s="20">
        <v>43968</v>
      </c>
      <c r="F25" s="128" t="s">
        <v>19</v>
      </c>
      <c r="G25" s="129">
        <v>46132</v>
      </c>
      <c r="H25" s="6"/>
      <c r="I25" s="33"/>
    </row>
    <row r="26" spans="1:9" x14ac:dyDescent="0.25">
      <c r="A26" s="19" t="s">
        <v>27</v>
      </c>
      <c r="B26" s="34" t="s">
        <v>109</v>
      </c>
      <c r="C26" s="21">
        <v>40213</v>
      </c>
      <c r="D26" s="20" t="s">
        <v>12</v>
      </c>
      <c r="E26" s="20">
        <v>44424</v>
      </c>
      <c r="F26" s="128" t="s">
        <v>19</v>
      </c>
      <c r="G26" s="129">
        <v>45025</v>
      </c>
      <c r="H26" s="6"/>
      <c r="I26" s="33"/>
    </row>
    <row r="27" spans="1:9" x14ac:dyDescent="0.25">
      <c r="A27" s="19" t="s">
        <v>27</v>
      </c>
      <c r="B27" s="34" t="s">
        <v>110</v>
      </c>
      <c r="C27" s="21">
        <v>40524</v>
      </c>
      <c r="D27" s="20" t="s">
        <v>12</v>
      </c>
      <c r="E27" s="20">
        <v>40467</v>
      </c>
      <c r="F27" s="128" t="s">
        <v>19</v>
      </c>
      <c r="G27" s="129">
        <v>154544</v>
      </c>
      <c r="H27" s="6"/>
      <c r="I27" s="33"/>
    </row>
    <row r="28" spans="1:9" x14ac:dyDescent="0.25">
      <c r="A28" s="19" t="s">
        <v>27</v>
      </c>
      <c r="B28" s="34" t="s">
        <v>110</v>
      </c>
      <c r="C28" s="21">
        <v>40524</v>
      </c>
      <c r="D28" s="20" t="s">
        <v>12</v>
      </c>
      <c r="E28" s="20">
        <v>40468</v>
      </c>
      <c r="F28" s="128" t="s">
        <v>19</v>
      </c>
      <c r="G28" s="129">
        <v>3500</v>
      </c>
      <c r="H28" s="6"/>
      <c r="I28" s="33"/>
    </row>
    <row r="29" spans="1:9" x14ac:dyDescent="0.25">
      <c r="A29" s="19" t="s">
        <v>27</v>
      </c>
      <c r="B29" s="34" t="s">
        <v>110</v>
      </c>
      <c r="C29" s="21">
        <v>40524</v>
      </c>
      <c r="D29" s="20" t="s">
        <v>12</v>
      </c>
      <c r="E29" s="20">
        <v>40469</v>
      </c>
      <c r="F29" s="128" t="s">
        <v>19</v>
      </c>
      <c r="G29" s="129">
        <v>18000</v>
      </c>
      <c r="H29" s="6"/>
      <c r="I29" s="33"/>
    </row>
    <row r="30" spans="1:9" x14ac:dyDescent="0.25">
      <c r="A30" s="19" t="s">
        <v>27</v>
      </c>
      <c r="B30" s="34" t="s">
        <v>111</v>
      </c>
      <c r="C30" s="21">
        <v>40576</v>
      </c>
      <c r="D30" s="20" t="s">
        <v>12</v>
      </c>
      <c r="E30" s="20">
        <v>43904</v>
      </c>
      <c r="F30" s="128" t="s">
        <v>19</v>
      </c>
      <c r="G30" s="129">
        <v>92148</v>
      </c>
      <c r="H30" s="6"/>
      <c r="I30" s="33"/>
    </row>
    <row r="31" spans="1:9" x14ac:dyDescent="0.25">
      <c r="A31" s="19" t="s">
        <v>27</v>
      </c>
      <c r="B31" s="34" t="s">
        <v>111</v>
      </c>
      <c r="C31" s="21">
        <v>40576</v>
      </c>
      <c r="D31" s="20" t="s">
        <v>12</v>
      </c>
      <c r="E31" s="20">
        <v>43905</v>
      </c>
      <c r="F31" s="128" t="s">
        <v>19</v>
      </c>
      <c r="G31" s="129">
        <v>18143</v>
      </c>
      <c r="H31" s="6"/>
      <c r="I31" s="33"/>
    </row>
    <row r="32" spans="1:9" x14ac:dyDescent="0.25">
      <c r="A32" s="19" t="s">
        <v>27</v>
      </c>
      <c r="B32" s="34" t="s">
        <v>111</v>
      </c>
      <c r="C32" s="21">
        <v>40576</v>
      </c>
      <c r="D32" s="20" t="s">
        <v>12</v>
      </c>
      <c r="E32" s="20">
        <v>43906</v>
      </c>
      <c r="F32" s="128" t="s">
        <v>19</v>
      </c>
      <c r="G32" s="129">
        <v>18143</v>
      </c>
      <c r="H32" s="6"/>
      <c r="I32" s="33"/>
    </row>
    <row r="33" spans="1:9" x14ac:dyDescent="0.25">
      <c r="A33" s="19" t="s">
        <v>27</v>
      </c>
      <c r="B33" s="34" t="s">
        <v>111</v>
      </c>
      <c r="C33" s="21">
        <v>40576</v>
      </c>
      <c r="D33" s="20" t="s">
        <v>12</v>
      </c>
      <c r="E33" s="20">
        <v>23033</v>
      </c>
      <c r="F33" s="128" t="s">
        <v>19</v>
      </c>
      <c r="G33" s="129">
        <v>31668</v>
      </c>
      <c r="H33" s="6"/>
      <c r="I33" s="33"/>
    </row>
    <row r="34" spans="1:9" x14ac:dyDescent="0.25">
      <c r="A34" s="137"/>
      <c r="B34" s="138"/>
      <c r="C34" s="139"/>
      <c r="D34" s="138"/>
      <c r="E34" s="138"/>
      <c r="F34" s="140"/>
      <c r="G34" s="141"/>
    </row>
    <row r="35" spans="1:9" ht="18" x14ac:dyDescent="0.25">
      <c r="A35" s="39"/>
      <c r="B35" s="40"/>
      <c r="C35" s="41" t="s">
        <v>36</v>
      </c>
      <c r="D35" s="41"/>
      <c r="E35" s="41"/>
      <c r="F35" s="42"/>
      <c r="G35" s="142">
        <f>SUM(G8:G33)</f>
        <v>2479420</v>
      </c>
      <c r="I35" s="27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baseColWidth="10" defaultRowHeight="15" x14ac:dyDescent="0.25"/>
  <cols>
    <col min="1" max="1" width="17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7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7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7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7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7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7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7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7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7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7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7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7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7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7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7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7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7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7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7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7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7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7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7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7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7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7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7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7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7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7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7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7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7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7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7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7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7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7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7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7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7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7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7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7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7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7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7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7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7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7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7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7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7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7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7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7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7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7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7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7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7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7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7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50" t="s">
        <v>112</v>
      </c>
      <c r="B4" s="251"/>
      <c r="C4" s="251"/>
      <c r="D4" s="251"/>
      <c r="E4" s="251"/>
      <c r="F4" s="251"/>
      <c r="G4" s="252"/>
    </row>
    <row r="5" spans="1:9" x14ac:dyDescent="0.25">
      <c r="A5" s="247" t="s">
        <v>113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x14ac:dyDescent="0.25">
      <c r="A8" s="117" t="s">
        <v>10</v>
      </c>
      <c r="B8" s="34" t="s">
        <v>114</v>
      </c>
      <c r="C8" s="21">
        <v>41270</v>
      </c>
      <c r="D8" s="20" t="s">
        <v>12</v>
      </c>
      <c r="E8" s="20">
        <v>912402</v>
      </c>
      <c r="F8" s="143" t="s">
        <v>62</v>
      </c>
      <c r="G8" s="129">
        <v>64086</v>
      </c>
      <c r="H8" s="6"/>
    </row>
    <row r="9" spans="1:9" x14ac:dyDescent="0.25">
      <c r="A9" s="19" t="s">
        <v>10</v>
      </c>
      <c r="B9" s="34" t="s">
        <v>115</v>
      </c>
      <c r="C9" s="21">
        <v>41328</v>
      </c>
      <c r="D9" s="20" t="s">
        <v>12</v>
      </c>
      <c r="E9" s="20">
        <v>919575</v>
      </c>
      <c r="F9" s="144" t="s">
        <v>62</v>
      </c>
      <c r="G9" s="129">
        <v>36614</v>
      </c>
      <c r="H9" s="6"/>
    </row>
    <row r="10" spans="1:9" x14ac:dyDescent="0.25">
      <c r="A10" s="19" t="s">
        <v>10</v>
      </c>
      <c r="B10" s="34" t="s">
        <v>116</v>
      </c>
      <c r="C10" s="21">
        <v>41328</v>
      </c>
      <c r="D10" s="20" t="s">
        <v>12</v>
      </c>
      <c r="E10" s="20">
        <v>919576</v>
      </c>
      <c r="F10" s="144" t="s">
        <v>62</v>
      </c>
      <c r="G10" s="129">
        <v>65790</v>
      </c>
      <c r="H10" s="122"/>
      <c r="I10" s="145"/>
    </row>
    <row r="11" spans="1:9" x14ac:dyDescent="0.25">
      <c r="A11" s="131"/>
      <c r="B11" s="146"/>
      <c r="C11" s="147"/>
      <c r="D11" s="132"/>
      <c r="E11" s="148"/>
      <c r="F11" s="132"/>
      <c r="G11" s="149"/>
      <c r="H11" s="6"/>
    </row>
    <row r="12" spans="1:9" x14ac:dyDescent="0.25">
      <c r="A12" s="19" t="s">
        <v>14</v>
      </c>
      <c r="B12" s="34" t="s">
        <v>117</v>
      </c>
      <c r="C12" s="21">
        <v>41223</v>
      </c>
      <c r="D12" s="34" t="s">
        <v>86</v>
      </c>
      <c r="E12" s="20">
        <v>59694</v>
      </c>
      <c r="F12" s="128" t="s">
        <v>19</v>
      </c>
      <c r="G12" s="129">
        <v>46399</v>
      </c>
      <c r="H12" s="122"/>
      <c r="I12" s="122"/>
    </row>
    <row r="13" spans="1:9" x14ac:dyDescent="0.25">
      <c r="A13" s="19" t="s">
        <v>14</v>
      </c>
      <c r="B13" s="34" t="s">
        <v>118</v>
      </c>
      <c r="C13" s="21">
        <v>41223</v>
      </c>
      <c r="D13" s="34" t="s">
        <v>86</v>
      </c>
      <c r="E13" s="20">
        <v>59693</v>
      </c>
      <c r="F13" s="128" t="s">
        <v>19</v>
      </c>
      <c r="G13" s="129">
        <v>50059</v>
      </c>
      <c r="H13" s="33"/>
      <c r="I13" s="33"/>
    </row>
    <row r="14" spans="1:9" x14ac:dyDescent="0.25">
      <c r="A14" s="131"/>
      <c r="B14" s="132"/>
      <c r="C14" s="133"/>
      <c r="D14" s="132"/>
      <c r="E14" s="134"/>
      <c r="F14" s="135"/>
      <c r="G14" s="150"/>
      <c r="H14" s="33"/>
      <c r="I14" s="33"/>
    </row>
    <row r="15" spans="1:9" x14ac:dyDescent="0.25">
      <c r="A15" s="19" t="s">
        <v>14</v>
      </c>
      <c r="B15" s="34" t="s">
        <v>119</v>
      </c>
      <c r="C15" s="21">
        <v>40676</v>
      </c>
      <c r="D15" s="34" t="s">
        <v>86</v>
      </c>
      <c r="E15" s="20">
        <v>337061</v>
      </c>
      <c r="F15" s="128" t="s">
        <v>120</v>
      </c>
      <c r="G15" s="129">
        <v>3090</v>
      </c>
      <c r="H15" s="33"/>
      <c r="I15" s="33"/>
    </row>
    <row r="16" spans="1:9" x14ac:dyDescent="0.25">
      <c r="A16" s="19" t="s">
        <v>14</v>
      </c>
      <c r="B16" s="34" t="s">
        <v>119</v>
      </c>
      <c r="C16" s="21">
        <v>40676</v>
      </c>
      <c r="D16" s="34" t="s">
        <v>86</v>
      </c>
      <c r="E16" s="20">
        <v>337059</v>
      </c>
      <c r="F16" s="128" t="s">
        <v>120</v>
      </c>
      <c r="G16" s="129">
        <v>57645</v>
      </c>
      <c r="H16" s="33"/>
      <c r="I16" s="33"/>
    </row>
    <row r="17" spans="1:9" x14ac:dyDescent="0.25">
      <c r="A17" s="19" t="s">
        <v>14</v>
      </c>
      <c r="B17" s="34" t="s">
        <v>119</v>
      </c>
      <c r="C17" s="21">
        <v>40676</v>
      </c>
      <c r="D17" s="34" t="s">
        <v>86</v>
      </c>
      <c r="E17" s="20">
        <v>337614</v>
      </c>
      <c r="F17" s="128" t="s">
        <v>120</v>
      </c>
      <c r="G17" s="129">
        <v>19215</v>
      </c>
      <c r="H17" s="33"/>
      <c r="I17" s="33"/>
    </row>
    <row r="18" spans="1:9" x14ac:dyDescent="0.25">
      <c r="A18" s="131"/>
      <c r="B18" s="132"/>
      <c r="C18" s="133"/>
      <c r="D18" s="134"/>
      <c r="E18" s="134"/>
      <c r="F18" s="135"/>
      <c r="G18" s="136"/>
      <c r="H18" s="33"/>
      <c r="I18" s="33"/>
    </row>
    <row r="19" spans="1:9" x14ac:dyDescent="0.25">
      <c r="A19" s="19" t="s">
        <v>91</v>
      </c>
      <c r="B19" s="34" t="s">
        <v>121</v>
      </c>
      <c r="C19" s="21">
        <v>41275</v>
      </c>
      <c r="D19" s="34" t="s">
        <v>12</v>
      </c>
      <c r="E19" s="20">
        <v>73249</v>
      </c>
      <c r="F19" s="128" t="s">
        <v>19</v>
      </c>
      <c r="G19" s="129">
        <v>120254</v>
      </c>
      <c r="H19" s="33"/>
      <c r="I19" s="33"/>
    </row>
    <row r="20" spans="1:9" x14ac:dyDescent="0.25">
      <c r="A20" s="131"/>
      <c r="B20" s="132"/>
      <c r="C20" s="133"/>
      <c r="D20" s="134"/>
      <c r="E20" s="134"/>
      <c r="F20" s="135"/>
      <c r="G20" s="136"/>
      <c r="H20" s="33"/>
      <c r="I20" s="33"/>
    </row>
    <row r="21" spans="1:9" x14ac:dyDescent="0.25">
      <c r="A21" s="19" t="s">
        <v>122</v>
      </c>
      <c r="B21" s="34" t="s">
        <v>123</v>
      </c>
      <c r="C21" s="21">
        <v>40900</v>
      </c>
      <c r="D21" s="20" t="s">
        <v>12</v>
      </c>
      <c r="E21" s="20">
        <v>146171</v>
      </c>
      <c r="F21" s="128" t="s">
        <v>26</v>
      </c>
      <c r="G21" s="129">
        <v>12681</v>
      </c>
      <c r="H21" s="6"/>
      <c r="I21" s="6"/>
    </row>
    <row r="22" spans="1:9" x14ac:dyDescent="0.25">
      <c r="A22" s="19" t="s">
        <v>122</v>
      </c>
      <c r="B22" s="34" t="s">
        <v>124</v>
      </c>
      <c r="C22" s="21">
        <v>40900</v>
      </c>
      <c r="D22" s="20" t="s">
        <v>12</v>
      </c>
      <c r="E22" s="20">
        <v>146168</v>
      </c>
      <c r="F22" s="128" t="s">
        <v>26</v>
      </c>
      <c r="G22" s="129">
        <v>34803</v>
      </c>
      <c r="H22" s="33"/>
      <c r="I22" s="33"/>
    </row>
    <row r="23" spans="1:9" x14ac:dyDescent="0.25">
      <c r="A23" s="19" t="s">
        <v>122</v>
      </c>
      <c r="B23" s="34" t="s">
        <v>125</v>
      </c>
      <c r="C23" s="21">
        <v>41199</v>
      </c>
      <c r="D23" s="20" t="s">
        <v>12</v>
      </c>
      <c r="E23" s="20">
        <v>146184</v>
      </c>
      <c r="F23" s="128" t="s">
        <v>26</v>
      </c>
      <c r="G23" s="129">
        <v>24797</v>
      </c>
      <c r="H23" s="33"/>
      <c r="I23" s="33"/>
    </row>
    <row r="24" spans="1:9" x14ac:dyDescent="0.25">
      <c r="A24" s="131"/>
      <c r="B24" s="132"/>
      <c r="C24" s="133"/>
      <c r="D24" s="134"/>
      <c r="E24" s="134"/>
      <c r="F24" s="135"/>
      <c r="G24" s="150"/>
      <c r="H24" s="33"/>
      <c r="I24" s="33"/>
    </row>
    <row r="25" spans="1:9" x14ac:dyDescent="0.25">
      <c r="A25" s="151" t="s">
        <v>27</v>
      </c>
      <c r="B25" s="152" t="s">
        <v>126</v>
      </c>
      <c r="C25" s="153">
        <v>40687</v>
      </c>
      <c r="D25" s="152" t="s">
        <v>12</v>
      </c>
      <c r="E25" s="154">
        <v>43926</v>
      </c>
      <c r="F25" s="128" t="s">
        <v>19</v>
      </c>
      <c r="G25" s="155">
        <v>149175</v>
      </c>
      <c r="H25" s="33"/>
      <c r="I25" s="33"/>
    </row>
    <row r="26" spans="1:9" x14ac:dyDescent="0.25">
      <c r="A26" s="151" t="s">
        <v>27</v>
      </c>
      <c r="B26" s="152" t="s">
        <v>126</v>
      </c>
      <c r="C26" s="153">
        <v>40687</v>
      </c>
      <c r="D26" s="152" t="s">
        <v>12</v>
      </c>
      <c r="E26" s="154">
        <v>43872</v>
      </c>
      <c r="F26" s="128" t="s">
        <v>19</v>
      </c>
      <c r="G26" s="155">
        <v>18000</v>
      </c>
      <c r="H26" s="33"/>
      <c r="I26" s="33"/>
    </row>
    <row r="27" spans="1:9" x14ac:dyDescent="0.25">
      <c r="A27" s="131"/>
      <c r="B27" s="132"/>
      <c r="C27" s="133"/>
      <c r="D27" s="134"/>
      <c r="E27" s="134"/>
      <c r="F27" s="135"/>
      <c r="G27" s="150"/>
      <c r="H27" s="33"/>
      <c r="I27" s="33"/>
    </row>
    <row r="28" spans="1:9" x14ac:dyDescent="0.25">
      <c r="A28" s="19" t="s">
        <v>34</v>
      </c>
      <c r="B28" s="34" t="s">
        <v>127</v>
      </c>
      <c r="C28" s="21">
        <v>40357</v>
      </c>
      <c r="D28" s="20" t="s">
        <v>12</v>
      </c>
      <c r="E28" s="20">
        <v>36030</v>
      </c>
      <c r="F28" s="128" t="s">
        <v>19</v>
      </c>
      <c r="G28" s="129">
        <v>66879</v>
      </c>
      <c r="H28" s="33"/>
      <c r="I28" s="33"/>
    </row>
    <row r="29" spans="1:9" x14ac:dyDescent="0.25">
      <c r="A29" s="137"/>
      <c r="B29" s="138"/>
      <c r="C29" s="139"/>
      <c r="D29" s="138"/>
      <c r="E29" s="138"/>
      <c r="F29" s="140"/>
      <c r="G29" s="141"/>
    </row>
    <row r="30" spans="1:9" ht="18" x14ac:dyDescent="0.25">
      <c r="A30" s="39"/>
      <c r="B30" s="40"/>
      <c r="C30" s="41" t="s">
        <v>36</v>
      </c>
      <c r="D30" s="41"/>
      <c r="E30" s="41"/>
      <c r="F30" s="42"/>
      <c r="G30" s="142">
        <f>SUM(G8:G28)</f>
        <v>769487</v>
      </c>
      <c r="I30" s="27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50" t="s">
        <v>128</v>
      </c>
      <c r="B4" s="251"/>
      <c r="C4" s="251"/>
      <c r="D4" s="251"/>
      <c r="E4" s="251"/>
      <c r="F4" s="251"/>
      <c r="G4" s="252"/>
    </row>
    <row r="5" spans="1:9" x14ac:dyDescent="0.25">
      <c r="A5" s="247" t="s">
        <v>129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x14ac:dyDescent="0.25">
      <c r="A8" s="117" t="s">
        <v>10</v>
      </c>
      <c r="B8" s="118" t="s">
        <v>130</v>
      </c>
      <c r="C8" s="14">
        <v>41238</v>
      </c>
      <c r="D8" s="20" t="s">
        <v>86</v>
      </c>
      <c r="E8" s="13">
        <v>909033</v>
      </c>
      <c r="F8" s="156" t="s">
        <v>131</v>
      </c>
      <c r="G8" s="15">
        <v>57846</v>
      </c>
      <c r="I8" s="91"/>
    </row>
    <row r="9" spans="1:9" x14ac:dyDescent="0.25">
      <c r="A9" s="157" t="s">
        <v>10</v>
      </c>
      <c r="B9" s="158" t="s">
        <v>132</v>
      </c>
      <c r="C9" s="159">
        <v>41146</v>
      </c>
      <c r="D9" s="160" t="s">
        <v>86</v>
      </c>
      <c r="E9" s="161">
        <v>865229</v>
      </c>
      <c r="F9" s="162" t="s">
        <v>131</v>
      </c>
      <c r="G9" s="163">
        <v>444486</v>
      </c>
      <c r="I9" s="91"/>
    </row>
    <row r="10" spans="1:9" x14ac:dyDescent="0.25">
      <c r="A10" s="157" t="s">
        <v>10</v>
      </c>
      <c r="B10" s="158" t="s">
        <v>133</v>
      </c>
      <c r="C10" s="14">
        <v>41238</v>
      </c>
      <c r="D10" s="20" t="s">
        <v>86</v>
      </c>
      <c r="E10" s="20">
        <v>908964</v>
      </c>
      <c r="F10" s="34" t="s">
        <v>131</v>
      </c>
      <c r="G10" s="163">
        <v>32566</v>
      </c>
      <c r="I10" s="91"/>
    </row>
    <row r="11" spans="1:9" x14ac:dyDescent="0.25">
      <c r="A11" s="157" t="s">
        <v>10</v>
      </c>
      <c r="B11" s="158" t="s">
        <v>134</v>
      </c>
      <c r="C11" s="159">
        <v>41231</v>
      </c>
      <c r="D11" s="20" t="s">
        <v>86</v>
      </c>
      <c r="E11" s="20">
        <v>909036</v>
      </c>
      <c r="F11" s="34" t="s">
        <v>131</v>
      </c>
      <c r="G11" s="163">
        <v>80350</v>
      </c>
      <c r="I11" s="91"/>
    </row>
    <row r="12" spans="1:9" x14ac:dyDescent="0.25">
      <c r="A12" s="157" t="s">
        <v>10</v>
      </c>
      <c r="B12" s="158" t="s">
        <v>135</v>
      </c>
      <c r="C12" s="159">
        <v>41175</v>
      </c>
      <c r="D12" s="20" t="s">
        <v>86</v>
      </c>
      <c r="E12" s="164">
        <v>869308</v>
      </c>
      <c r="F12" s="160" t="s">
        <v>131</v>
      </c>
      <c r="G12" s="163">
        <v>168106</v>
      </c>
      <c r="I12" s="91"/>
    </row>
    <row r="13" spans="1:9" x14ac:dyDescent="0.25">
      <c r="A13" s="123"/>
      <c r="B13" s="124"/>
      <c r="C13" s="124"/>
      <c r="D13" s="165"/>
      <c r="E13" s="124"/>
      <c r="F13" s="124"/>
      <c r="G13" s="166"/>
      <c r="I13" s="6"/>
    </row>
    <row r="14" spans="1:9" x14ac:dyDescent="0.25">
      <c r="A14" s="19" t="s">
        <v>14</v>
      </c>
      <c r="B14" s="34" t="s">
        <v>136</v>
      </c>
      <c r="C14" s="21">
        <v>41238</v>
      </c>
      <c r="D14" s="20" t="s">
        <v>86</v>
      </c>
      <c r="E14" s="20">
        <v>70239</v>
      </c>
      <c r="F14" s="20" t="s">
        <v>19</v>
      </c>
      <c r="G14" s="22">
        <v>25028</v>
      </c>
      <c r="I14" s="6"/>
    </row>
    <row r="15" spans="1:9" x14ac:dyDescent="0.25">
      <c r="A15" s="131"/>
      <c r="B15" s="132"/>
      <c r="C15" s="133"/>
      <c r="D15" s="134"/>
      <c r="E15" s="134"/>
      <c r="F15" s="134"/>
      <c r="G15" s="167"/>
      <c r="I15" s="6"/>
    </row>
    <row r="16" spans="1:9" x14ac:dyDescent="0.25">
      <c r="A16" s="19" t="s">
        <v>21</v>
      </c>
      <c r="B16" s="34" t="s">
        <v>137</v>
      </c>
      <c r="C16" s="21">
        <v>41195</v>
      </c>
      <c r="D16" s="34" t="s">
        <v>12</v>
      </c>
      <c r="E16" s="20">
        <v>57873</v>
      </c>
      <c r="F16" s="20" t="s">
        <v>19</v>
      </c>
      <c r="G16" s="22">
        <v>39032</v>
      </c>
      <c r="H16" s="27"/>
      <c r="I16" s="91"/>
    </row>
    <row r="17" spans="1:9" x14ac:dyDescent="0.25">
      <c r="A17" s="131"/>
      <c r="B17" s="134"/>
      <c r="C17" s="133"/>
      <c r="D17" s="134"/>
      <c r="E17" s="134"/>
      <c r="F17" s="134"/>
      <c r="G17" s="167"/>
      <c r="H17" s="27"/>
      <c r="I17" s="6"/>
    </row>
    <row r="18" spans="1:9" x14ac:dyDescent="0.25">
      <c r="A18" s="19" t="s">
        <v>54</v>
      </c>
      <c r="B18" s="34" t="s">
        <v>138</v>
      </c>
      <c r="C18" s="21">
        <v>41342</v>
      </c>
      <c r="D18" s="20" t="s">
        <v>86</v>
      </c>
      <c r="E18" s="20">
        <v>155451</v>
      </c>
      <c r="F18" s="20" t="s">
        <v>26</v>
      </c>
      <c r="G18" s="22">
        <v>30477</v>
      </c>
      <c r="I18" s="33"/>
    </row>
    <row r="19" spans="1:9" x14ac:dyDescent="0.25">
      <c r="A19" s="131"/>
      <c r="B19" s="132"/>
      <c r="C19" s="133"/>
      <c r="D19" s="134"/>
      <c r="E19" s="134"/>
      <c r="F19" s="134"/>
      <c r="G19" s="167"/>
      <c r="I19" s="33"/>
    </row>
    <row r="20" spans="1:9" x14ac:dyDescent="0.25">
      <c r="A20" s="168" t="s">
        <v>54</v>
      </c>
      <c r="B20" s="34" t="s">
        <v>139</v>
      </c>
      <c r="C20" s="21">
        <v>41332</v>
      </c>
      <c r="D20" s="20" t="s">
        <v>12</v>
      </c>
      <c r="E20" s="20">
        <v>157463</v>
      </c>
      <c r="F20" s="20" t="s">
        <v>140</v>
      </c>
      <c r="G20" s="22">
        <v>130273</v>
      </c>
      <c r="I20" s="27"/>
    </row>
    <row r="21" spans="1:9" x14ac:dyDescent="0.25">
      <c r="A21" s="131"/>
      <c r="B21" s="132"/>
      <c r="C21" s="133"/>
      <c r="D21" s="134"/>
      <c r="E21" s="134"/>
      <c r="F21" s="134"/>
      <c r="G21" s="167"/>
      <c r="I21" s="27"/>
    </row>
    <row r="22" spans="1:9" x14ac:dyDescent="0.25">
      <c r="A22" s="19" t="s">
        <v>27</v>
      </c>
      <c r="B22" s="34" t="s">
        <v>141</v>
      </c>
      <c r="C22" s="21">
        <v>40613</v>
      </c>
      <c r="D22" s="34" t="s">
        <v>12</v>
      </c>
      <c r="E22" s="20">
        <v>43862</v>
      </c>
      <c r="F22" s="20" t="s">
        <v>19</v>
      </c>
      <c r="G22" s="22">
        <v>133847</v>
      </c>
      <c r="I22" s="27"/>
    </row>
    <row r="23" spans="1:9" x14ac:dyDescent="0.25">
      <c r="A23" s="19" t="s">
        <v>27</v>
      </c>
      <c r="B23" s="34" t="s">
        <v>141</v>
      </c>
      <c r="C23" s="21">
        <v>40613</v>
      </c>
      <c r="D23" s="34" t="s">
        <v>12</v>
      </c>
      <c r="E23" s="20">
        <v>43863</v>
      </c>
      <c r="F23" s="20" t="s">
        <v>19</v>
      </c>
      <c r="G23" s="22">
        <v>26008</v>
      </c>
      <c r="I23" s="27"/>
    </row>
    <row r="24" spans="1:9" x14ac:dyDescent="0.25">
      <c r="A24" s="19" t="s">
        <v>27</v>
      </c>
      <c r="B24" s="34" t="s">
        <v>141</v>
      </c>
      <c r="C24" s="21">
        <v>40613</v>
      </c>
      <c r="D24" s="34" t="s">
        <v>12</v>
      </c>
      <c r="E24" s="20">
        <v>43864</v>
      </c>
      <c r="F24" s="20" t="s">
        <v>19</v>
      </c>
      <c r="G24" s="22">
        <v>9208</v>
      </c>
      <c r="I24" s="27"/>
    </row>
    <row r="25" spans="1:9" x14ac:dyDescent="0.25">
      <c r="A25" s="19" t="s">
        <v>27</v>
      </c>
      <c r="B25" s="34" t="s">
        <v>141</v>
      </c>
      <c r="C25" s="21">
        <v>40613</v>
      </c>
      <c r="D25" s="34" t="s">
        <v>12</v>
      </c>
      <c r="E25" s="20">
        <v>43865</v>
      </c>
      <c r="F25" s="20" t="s">
        <v>19</v>
      </c>
      <c r="G25" s="22">
        <v>18000</v>
      </c>
      <c r="I25" s="27"/>
    </row>
    <row r="26" spans="1:9" x14ac:dyDescent="0.25">
      <c r="A26" s="19" t="s">
        <v>27</v>
      </c>
      <c r="B26" s="34" t="s">
        <v>141</v>
      </c>
      <c r="C26" s="21">
        <v>40613</v>
      </c>
      <c r="D26" s="34" t="s">
        <v>12</v>
      </c>
      <c r="E26" s="20">
        <v>23030</v>
      </c>
      <c r="F26" s="20" t="s">
        <v>19</v>
      </c>
      <c r="G26" s="22">
        <v>65533</v>
      </c>
      <c r="I26" s="27"/>
    </row>
    <row r="27" spans="1:9" x14ac:dyDescent="0.25">
      <c r="A27" s="131"/>
      <c r="B27" s="132"/>
      <c r="C27" s="133"/>
      <c r="D27" s="134"/>
      <c r="E27" s="134"/>
      <c r="F27" s="134"/>
      <c r="G27" s="167"/>
      <c r="I27" s="27"/>
    </row>
    <row r="28" spans="1:9" x14ac:dyDescent="0.25">
      <c r="A28" s="19" t="s">
        <v>34</v>
      </c>
      <c r="B28" s="34" t="s">
        <v>142</v>
      </c>
      <c r="C28" s="21">
        <v>40827</v>
      </c>
      <c r="D28" s="34" t="s">
        <v>12</v>
      </c>
      <c r="E28" s="20">
        <v>48794</v>
      </c>
      <c r="F28" s="20" t="s">
        <v>19</v>
      </c>
      <c r="G28" s="22">
        <v>75224</v>
      </c>
      <c r="I28" s="27"/>
    </row>
    <row r="29" spans="1:9" x14ac:dyDescent="0.25">
      <c r="A29" s="19" t="s">
        <v>34</v>
      </c>
      <c r="B29" s="34" t="s">
        <v>142</v>
      </c>
      <c r="C29" s="21">
        <v>40827</v>
      </c>
      <c r="D29" s="34" t="s">
        <v>12</v>
      </c>
      <c r="E29" s="169">
        <v>48795</v>
      </c>
      <c r="F29" s="20" t="s">
        <v>19</v>
      </c>
      <c r="G29" s="170">
        <v>19366</v>
      </c>
      <c r="I29" s="27"/>
    </row>
    <row r="30" spans="1:9" x14ac:dyDescent="0.25">
      <c r="A30" s="19" t="s">
        <v>34</v>
      </c>
      <c r="B30" s="34" t="s">
        <v>142</v>
      </c>
      <c r="C30" s="21">
        <v>40827</v>
      </c>
      <c r="D30" s="34" t="s">
        <v>12</v>
      </c>
      <c r="E30" s="169">
        <v>48796</v>
      </c>
      <c r="F30" s="20" t="s">
        <v>19</v>
      </c>
      <c r="G30" s="170">
        <v>18000</v>
      </c>
      <c r="I30" s="27"/>
    </row>
    <row r="31" spans="1:9" x14ac:dyDescent="0.25">
      <c r="A31" s="171"/>
      <c r="B31" s="36"/>
      <c r="C31" s="37"/>
      <c r="D31" s="36"/>
      <c r="E31" s="36"/>
      <c r="F31" s="36"/>
      <c r="G31" s="172"/>
      <c r="I31" s="92"/>
    </row>
    <row r="32" spans="1:9" ht="18" x14ac:dyDescent="0.25">
      <c r="A32" s="173"/>
      <c r="B32" s="40"/>
      <c r="C32" s="41" t="s">
        <v>36</v>
      </c>
      <c r="D32" s="41"/>
      <c r="E32" s="41"/>
      <c r="F32" s="174"/>
      <c r="G32" s="142">
        <f>SUM(G8:G31)</f>
        <v>1373350</v>
      </c>
      <c r="I32" s="27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50" t="s">
        <v>143</v>
      </c>
      <c r="B4" s="251"/>
      <c r="C4" s="251"/>
      <c r="D4" s="251"/>
      <c r="E4" s="251"/>
      <c r="F4" s="251"/>
      <c r="G4" s="252"/>
    </row>
    <row r="5" spans="1:9" x14ac:dyDescent="0.25">
      <c r="A5" s="247" t="s">
        <v>144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x14ac:dyDescent="0.25">
      <c r="A8" s="19" t="s">
        <v>91</v>
      </c>
      <c r="B8" s="34" t="s">
        <v>145</v>
      </c>
      <c r="C8" s="21">
        <v>41273</v>
      </c>
      <c r="D8" s="20" t="s">
        <v>12</v>
      </c>
      <c r="E8" s="20">
        <v>70996</v>
      </c>
      <c r="F8" s="20" t="s">
        <v>19</v>
      </c>
      <c r="G8" s="22">
        <v>57635</v>
      </c>
      <c r="I8" s="33"/>
    </row>
    <row r="9" spans="1:9" x14ac:dyDescent="0.25">
      <c r="A9" s="19" t="s">
        <v>91</v>
      </c>
      <c r="B9" s="34" t="s">
        <v>146</v>
      </c>
      <c r="C9" s="175">
        <v>41200</v>
      </c>
      <c r="D9" s="34" t="s">
        <v>12</v>
      </c>
      <c r="E9" s="20">
        <v>59674</v>
      </c>
      <c r="F9" s="20" t="s">
        <v>19</v>
      </c>
      <c r="G9" s="22">
        <v>153576</v>
      </c>
      <c r="I9" s="33"/>
    </row>
    <row r="10" spans="1:9" x14ac:dyDescent="0.25">
      <c r="A10" s="131"/>
      <c r="B10" s="132"/>
      <c r="C10" s="133"/>
      <c r="D10" s="134"/>
      <c r="E10" s="134"/>
      <c r="F10" s="134"/>
      <c r="G10" s="167"/>
      <c r="I10" s="33"/>
    </row>
    <row r="11" spans="1:9" x14ac:dyDescent="0.25">
      <c r="A11" s="176" t="s">
        <v>27</v>
      </c>
      <c r="B11" s="177" t="s">
        <v>147</v>
      </c>
      <c r="C11" s="178">
        <v>40802</v>
      </c>
      <c r="D11" s="20" t="s">
        <v>12</v>
      </c>
      <c r="E11" s="179">
        <v>46844</v>
      </c>
      <c r="F11" s="20" t="s">
        <v>19</v>
      </c>
      <c r="G11" s="22">
        <v>18000</v>
      </c>
      <c r="I11" s="6"/>
    </row>
    <row r="12" spans="1:9" x14ac:dyDescent="0.25">
      <c r="A12" s="176" t="s">
        <v>27</v>
      </c>
      <c r="B12" s="177" t="s">
        <v>147</v>
      </c>
      <c r="C12" s="178">
        <v>40802</v>
      </c>
      <c r="D12" s="20" t="s">
        <v>12</v>
      </c>
      <c r="E12" s="180">
        <v>46845</v>
      </c>
      <c r="F12" s="20" t="s">
        <v>19</v>
      </c>
      <c r="G12" s="22">
        <v>18000</v>
      </c>
      <c r="I12" s="6"/>
    </row>
    <row r="13" spans="1:9" x14ac:dyDescent="0.25">
      <c r="A13" s="176" t="s">
        <v>27</v>
      </c>
      <c r="B13" s="177" t="s">
        <v>147</v>
      </c>
      <c r="C13" s="178">
        <v>40802</v>
      </c>
      <c r="D13" s="20" t="s">
        <v>12</v>
      </c>
      <c r="E13" s="180">
        <v>46843</v>
      </c>
      <c r="F13" s="20" t="s">
        <v>19</v>
      </c>
      <c r="G13" s="22">
        <v>239816</v>
      </c>
      <c r="I13" s="6"/>
    </row>
    <row r="14" spans="1:9" x14ac:dyDescent="0.25">
      <c r="A14" s="176" t="s">
        <v>27</v>
      </c>
      <c r="B14" s="181" t="s">
        <v>148</v>
      </c>
      <c r="C14" s="182">
        <v>40574</v>
      </c>
      <c r="D14" s="20" t="s">
        <v>12</v>
      </c>
      <c r="E14" s="180">
        <v>43888</v>
      </c>
      <c r="F14" s="20" t="s">
        <v>19</v>
      </c>
      <c r="G14" s="170">
        <v>54990</v>
      </c>
      <c r="I14" s="6"/>
    </row>
    <row r="15" spans="1:9" x14ac:dyDescent="0.25">
      <c r="A15" s="176" t="s">
        <v>27</v>
      </c>
      <c r="B15" s="181" t="s">
        <v>148</v>
      </c>
      <c r="C15" s="182">
        <v>40574</v>
      </c>
      <c r="D15" s="20" t="s">
        <v>12</v>
      </c>
      <c r="E15" s="180">
        <v>43889</v>
      </c>
      <c r="F15" s="20" t="s">
        <v>19</v>
      </c>
      <c r="G15" s="170">
        <v>18000</v>
      </c>
      <c r="I15" s="6"/>
    </row>
    <row r="16" spans="1:9" x14ac:dyDescent="0.25">
      <c r="A16" s="171"/>
      <c r="B16" s="36"/>
      <c r="C16" s="37"/>
      <c r="D16" s="36"/>
      <c r="E16" s="36"/>
      <c r="F16" s="36"/>
      <c r="G16" s="172"/>
      <c r="I16" s="92"/>
    </row>
    <row r="17" spans="1:9" ht="18" x14ac:dyDescent="0.25">
      <c r="A17" s="39"/>
      <c r="B17" s="40"/>
      <c r="C17" s="41" t="s">
        <v>36</v>
      </c>
      <c r="D17" s="41"/>
      <c r="E17" s="41"/>
      <c r="F17" s="174"/>
      <c r="G17" s="142">
        <f>SUM(G8:G16)</f>
        <v>560017</v>
      </c>
      <c r="I17" s="27"/>
    </row>
  </sheetData>
  <mergeCells count="3">
    <mergeCell ref="A2:G2"/>
    <mergeCell ref="A4:G4"/>
    <mergeCell ref="A5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baseColWidth="10" defaultRowHeight="15" x14ac:dyDescent="0.25"/>
  <cols>
    <col min="1" max="1" width="13.28515625" customWidth="1"/>
    <col min="2" max="2" width="14.42578125" customWidth="1"/>
    <col min="4" max="4" width="20.85546875" customWidth="1"/>
    <col min="5" max="5" width="14.140625" customWidth="1"/>
    <col min="6" max="6" width="34.28515625" customWidth="1"/>
    <col min="7" max="7" width="17.85546875" customWidth="1"/>
    <col min="257" max="257" width="13.28515625" customWidth="1"/>
    <col min="258" max="258" width="14.42578125" customWidth="1"/>
    <col min="260" max="260" width="20.85546875" customWidth="1"/>
    <col min="261" max="261" width="14.140625" customWidth="1"/>
    <col min="262" max="262" width="34.28515625" customWidth="1"/>
    <col min="263" max="263" width="17.85546875" customWidth="1"/>
    <col min="513" max="513" width="13.28515625" customWidth="1"/>
    <col min="514" max="514" width="14.42578125" customWidth="1"/>
    <col min="516" max="516" width="20.85546875" customWidth="1"/>
    <col min="517" max="517" width="14.140625" customWidth="1"/>
    <col min="518" max="518" width="34.28515625" customWidth="1"/>
    <col min="519" max="519" width="17.85546875" customWidth="1"/>
    <col min="769" max="769" width="13.28515625" customWidth="1"/>
    <col min="770" max="770" width="14.42578125" customWidth="1"/>
    <col min="772" max="772" width="20.85546875" customWidth="1"/>
    <col min="773" max="773" width="14.140625" customWidth="1"/>
    <col min="774" max="774" width="34.28515625" customWidth="1"/>
    <col min="775" max="775" width="17.85546875" customWidth="1"/>
    <col min="1025" max="1025" width="13.28515625" customWidth="1"/>
    <col min="1026" max="1026" width="14.42578125" customWidth="1"/>
    <col min="1028" max="1028" width="20.85546875" customWidth="1"/>
    <col min="1029" max="1029" width="14.140625" customWidth="1"/>
    <col min="1030" max="1030" width="34.28515625" customWidth="1"/>
    <col min="1031" max="1031" width="17.85546875" customWidth="1"/>
    <col min="1281" max="1281" width="13.28515625" customWidth="1"/>
    <col min="1282" max="1282" width="14.42578125" customWidth="1"/>
    <col min="1284" max="1284" width="20.85546875" customWidth="1"/>
    <col min="1285" max="1285" width="14.140625" customWidth="1"/>
    <col min="1286" max="1286" width="34.28515625" customWidth="1"/>
    <col min="1287" max="1287" width="17.85546875" customWidth="1"/>
    <col min="1537" max="1537" width="13.28515625" customWidth="1"/>
    <col min="1538" max="1538" width="14.42578125" customWidth="1"/>
    <col min="1540" max="1540" width="20.85546875" customWidth="1"/>
    <col min="1541" max="1541" width="14.140625" customWidth="1"/>
    <col min="1542" max="1542" width="34.28515625" customWidth="1"/>
    <col min="1543" max="1543" width="17.85546875" customWidth="1"/>
    <col min="1793" max="1793" width="13.28515625" customWidth="1"/>
    <col min="1794" max="1794" width="14.42578125" customWidth="1"/>
    <col min="1796" max="1796" width="20.85546875" customWidth="1"/>
    <col min="1797" max="1797" width="14.140625" customWidth="1"/>
    <col min="1798" max="1798" width="34.28515625" customWidth="1"/>
    <col min="1799" max="1799" width="17.85546875" customWidth="1"/>
    <col min="2049" max="2049" width="13.28515625" customWidth="1"/>
    <col min="2050" max="2050" width="14.42578125" customWidth="1"/>
    <col min="2052" max="2052" width="20.85546875" customWidth="1"/>
    <col min="2053" max="2053" width="14.140625" customWidth="1"/>
    <col min="2054" max="2054" width="34.28515625" customWidth="1"/>
    <col min="2055" max="2055" width="17.85546875" customWidth="1"/>
    <col min="2305" max="2305" width="13.28515625" customWidth="1"/>
    <col min="2306" max="2306" width="14.42578125" customWidth="1"/>
    <col min="2308" max="2308" width="20.85546875" customWidth="1"/>
    <col min="2309" max="2309" width="14.140625" customWidth="1"/>
    <col min="2310" max="2310" width="34.28515625" customWidth="1"/>
    <col min="2311" max="2311" width="17.85546875" customWidth="1"/>
    <col min="2561" max="2561" width="13.28515625" customWidth="1"/>
    <col min="2562" max="2562" width="14.42578125" customWidth="1"/>
    <col min="2564" max="2564" width="20.85546875" customWidth="1"/>
    <col min="2565" max="2565" width="14.140625" customWidth="1"/>
    <col min="2566" max="2566" width="34.28515625" customWidth="1"/>
    <col min="2567" max="2567" width="17.85546875" customWidth="1"/>
    <col min="2817" max="2817" width="13.28515625" customWidth="1"/>
    <col min="2818" max="2818" width="14.42578125" customWidth="1"/>
    <col min="2820" max="2820" width="20.85546875" customWidth="1"/>
    <col min="2821" max="2821" width="14.140625" customWidth="1"/>
    <col min="2822" max="2822" width="34.28515625" customWidth="1"/>
    <col min="2823" max="2823" width="17.85546875" customWidth="1"/>
    <col min="3073" max="3073" width="13.28515625" customWidth="1"/>
    <col min="3074" max="3074" width="14.42578125" customWidth="1"/>
    <col min="3076" max="3076" width="20.85546875" customWidth="1"/>
    <col min="3077" max="3077" width="14.140625" customWidth="1"/>
    <col min="3078" max="3078" width="34.28515625" customWidth="1"/>
    <col min="3079" max="3079" width="17.85546875" customWidth="1"/>
    <col min="3329" max="3329" width="13.28515625" customWidth="1"/>
    <col min="3330" max="3330" width="14.42578125" customWidth="1"/>
    <col min="3332" max="3332" width="20.85546875" customWidth="1"/>
    <col min="3333" max="3333" width="14.140625" customWidth="1"/>
    <col min="3334" max="3334" width="34.28515625" customWidth="1"/>
    <col min="3335" max="3335" width="17.85546875" customWidth="1"/>
    <col min="3585" max="3585" width="13.28515625" customWidth="1"/>
    <col min="3586" max="3586" width="14.42578125" customWidth="1"/>
    <col min="3588" max="3588" width="20.85546875" customWidth="1"/>
    <col min="3589" max="3589" width="14.140625" customWidth="1"/>
    <col min="3590" max="3590" width="34.28515625" customWidth="1"/>
    <col min="3591" max="3591" width="17.85546875" customWidth="1"/>
    <col min="3841" max="3841" width="13.28515625" customWidth="1"/>
    <col min="3842" max="3842" width="14.42578125" customWidth="1"/>
    <col min="3844" max="3844" width="20.85546875" customWidth="1"/>
    <col min="3845" max="3845" width="14.140625" customWidth="1"/>
    <col min="3846" max="3846" width="34.28515625" customWidth="1"/>
    <col min="3847" max="3847" width="17.85546875" customWidth="1"/>
    <col min="4097" max="4097" width="13.28515625" customWidth="1"/>
    <col min="4098" max="4098" width="14.42578125" customWidth="1"/>
    <col min="4100" max="4100" width="20.85546875" customWidth="1"/>
    <col min="4101" max="4101" width="14.140625" customWidth="1"/>
    <col min="4102" max="4102" width="34.28515625" customWidth="1"/>
    <col min="4103" max="4103" width="17.85546875" customWidth="1"/>
    <col min="4353" max="4353" width="13.28515625" customWidth="1"/>
    <col min="4354" max="4354" width="14.42578125" customWidth="1"/>
    <col min="4356" max="4356" width="20.85546875" customWidth="1"/>
    <col min="4357" max="4357" width="14.140625" customWidth="1"/>
    <col min="4358" max="4358" width="34.28515625" customWidth="1"/>
    <col min="4359" max="4359" width="17.85546875" customWidth="1"/>
    <col min="4609" max="4609" width="13.28515625" customWidth="1"/>
    <col min="4610" max="4610" width="14.42578125" customWidth="1"/>
    <col min="4612" max="4612" width="20.85546875" customWidth="1"/>
    <col min="4613" max="4613" width="14.140625" customWidth="1"/>
    <col min="4614" max="4614" width="34.28515625" customWidth="1"/>
    <col min="4615" max="4615" width="17.85546875" customWidth="1"/>
    <col min="4865" max="4865" width="13.28515625" customWidth="1"/>
    <col min="4866" max="4866" width="14.42578125" customWidth="1"/>
    <col min="4868" max="4868" width="20.85546875" customWidth="1"/>
    <col min="4869" max="4869" width="14.140625" customWidth="1"/>
    <col min="4870" max="4870" width="34.28515625" customWidth="1"/>
    <col min="4871" max="4871" width="17.85546875" customWidth="1"/>
    <col min="5121" max="5121" width="13.28515625" customWidth="1"/>
    <col min="5122" max="5122" width="14.42578125" customWidth="1"/>
    <col min="5124" max="5124" width="20.85546875" customWidth="1"/>
    <col min="5125" max="5125" width="14.140625" customWidth="1"/>
    <col min="5126" max="5126" width="34.28515625" customWidth="1"/>
    <col min="5127" max="5127" width="17.85546875" customWidth="1"/>
    <col min="5377" max="5377" width="13.28515625" customWidth="1"/>
    <col min="5378" max="5378" width="14.42578125" customWidth="1"/>
    <col min="5380" max="5380" width="20.85546875" customWidth="1"/>
    <col min="5381" max="5381" width="14.140625" customWidth="1"/>
    <col min="5382" max="5382" width="34.28515625" customWidth="1"/>
    <col min="5383" max="5383" width="17.85546875" customWidth="1"/>
    <col min="5633" max="5633" width="13.28515625" customWidth="1"/>
    <col min="5634" max="5634" width="14.42578125" customWidth="1"/>
    <col min="5636" max="5636" width="20.85546875" customWidth="1"/>
    <col min="5637" max="5637" width="14.140625" customWidth="1"/>
    <col min="5638" max="5638" width="34.28515625" customWidth="1"/>
    <col min="5639" max="5639" width="17.85546875" customWidth="1"/>
    <col min="5889" max="5889" width="13.28515625" customWidth="1"/>
    <col min="5890" max="5890" width="14.42578125" customWidth="1"/>
    <col min="5892" max="5892" width="20.85546875" customWidth="1"/>
    <col min="5893" max="5893" width="14.140625" customWidth="1"/>
    <col min="5894" max="5894" width="34.28515625" customWidth="1"/>
    <col min="5895" max="5895" width="17.85546875" customWidth="1"/>
    <col min="6145" max="6145" width="13.28515625" customWidth="1"/>
    <col min="6146" max="6146" width="14.42578125" customWidth="1"/>
    <col min="6148" max="6148" width="20.85546875" customWidth="1"/>
    <col min="6149" max="6149" width="14.140625" customWidth="1"/>
    <col min="6150" max="6150" width="34.28515625" customWidth="1"/>
    <col min="6151" max="6151" width="17.85546875" customWidth="1"/>
    <col min="6401" max="6401" width="13.28515625" customWidth="1"/>
    <col min="6402" max="6402" width="14.42578125" customWidth="1"/>
    <col min="6404" max="6404" width="20.85546875" customWidth="1"/>
    <col min="6405" max="6405" width="14.140625" customWidth="1"/>
    <col min="6406" max="6406" width="34.28515625" customWidth="1"/>
    <col min="6407" max="6407" width="17.85546875" customWidth="1"/>
    <col min="6657" max="6657" width="13.28515625" customWidth="1"/>
    <col min="6658" max="6658" width="14.42578125" customWidth="1"/>
    <col min="6660" max="6660" width="20.85546875" customWidth="1"/>
    <col min="6661" max="6661" width="14.140625" customWidth="1"/>
    <col min="6662" max="6662" width="34.28515625" customWidth="1"/>
    <col min="6663" max="6663" width="17.85546875" customWidth="1"/>
    <col min="6913" max="6913" width="13.28515625" customWidth="1"/>
    <col min="6914" max="6914" width="14.42578125" customWidth="1"/>
    <col min="6916" max="6916" width="20.85546875" customWidth="1"/>
    <col min="6917" max="6917" width="14.140625" customWidth="1"/>
    <col min="6918" max="6918" width="34.28515625" customWidth="1"/>
    <col min="6919" max="6919" width="17.85546875" customWidth="1"/>
    <col min="7169" max="7169" width="13.28515625" customWidth="1"/>
    <col min="7170" max="7170" width="14.42578125" customWidth="1"/>
    <col min="7172" max="7172" width="20.85546875" customWidth="1"/>
    <col min="7173" max="7173" width="14.140625" customWidth="1"/>
    <col min="7174" max="7174" width="34.28515625" customWidth="1"/>
    <col min="7175" max="7175" width="17.85546875" customWidth="1"/>
    <col min="7425" max="7425" width="13.28515625" customWidth="1"/>
    <col min="7426" max="7426" width="14.42578125" customWidth="1"/>
    <col min="7428" max="7428" width="20.85546875" customWidth="1"/>
    <col min="7429" max="7429" width="14.140625" customWidth="1"/>
    <col min="7430" max="7430" width="34.28515625" customWidth="1"/>
    <col min="7431" max="7431" width="17.85546875" customWidth="1"/>
    <col min="7681" max="7681" width="13.28515625" customWidth="1"/>
    <col min="7682" max="7682" width="14.42578125" customWidth="1"/>
    <col min="7684" max="7684" width="20.85546875" customWidth="1"/>
    <col min="7685" max="7685" width="14.140625" customWidth="1"/>
    <col min="7686" max="7686" width="34.28515625" customWidth="1"/>
    <col min="7687" max="7687" width="17.85546875" customWidth="1"/>
    <col min="7937" max="7937" width="13.28515625" customWidth="1"/>
    <col min="7938" max="7938" width="14.42578125" customWidth="1"/>
    <col min="7940" max="7940" width="20.85546875" customWidth="1"/>
    <col min="7941" max="7941" width="14.140625" customWidth="1"/>
    <col min="7942" max="7942" width="34.28515625" customWidth="1"/>
    <col min="7943" max="7943" width="17.85546875" customWidth="1"/>
    <col min="8193" max="8193" width="13.28515625" customWidth="1"/>
    <col min="8194" max="8194" width="14.42578125" customWidth="1"/>
    <col min="8196" max="8196" width="20.85546875" customWidth="1"/>
    <col min="8197" max="8197" width="14.140625" customWidth="1"/>
    <col min="8198" max="8198" width="34.28515625" customWidth="1"/>
    <col min="8199" max="8199" width="17.85546875" customWidth="1"/>
    <col min="8449" max="8449" width="13.28515625" customWidth="1"/>
    <col min="8450" max="8450" width="14.42578125" customWidth="1"/>
    <col min="8452" max="8452" width="20.85546875" customWidth="1"/>
    <col min="8453" max="8453" width="14.140625" customWidth="1"/>
    <col min="8454" max="8454" width="34.28515625" customWidth="1"/>
    <col min="8455" max="8455" width="17.85546875" customWidth="1"/>
    <col min="8705" max="8705" width="13.28515625" customWidth="1"/>
    <col min="8706" max="8706" width="14.42578125" customWidth="1"/>
    <col min="8708" max="8708" width="20.85546875" customWidth="1"/>
    <col min="8709" max="8709" width="14.140625" customWidth="1"/>
    <col min="8710" max="8710" width="34.28515625" customWidth="1"/>
    <col min="8711" max="8711" width="17.85546875" customWidth="1"/>
    <col min="8961" max="8961" width="13.28515625" customWidth="1"/>
    <col min="8962" max="8962" width="14.42578125" customWidth="1"/>
    <col min="8964" max="8964" width="20.85546875" customWidth="1"/>
    <col min="8965" max="8965" width="14.140625" customWidth="1"/>
    <col min="8966" max="8966" width="34.28515625" customWidth="1"/>
    <col min="8967" max="8967" width="17.85546875" customWidth="1"/>
    <col min="9217" max="9217" width="13.28515625" customWidth="1"/>
    <col min="9218" max="9218" width="14.42578125" customWidth="1"/>
    <col min="9220" max="9220" width="20.85546875" customWidth="1"/>
    <col min="9221" max="9221" width="14.140625" customWidth="1"/>
    <col min="9222" max="9222" width="34.28515625" customWidth="1"/>
    <col min="9223" max="9223" width="17.85546875" customWidth="1"/>
    <col min="9473" max="9473" width="13.28515625" customWidth="1"/>
    <col min="9474" max="9474" width="14.42578125" customWidth="1"/>
    <col min="9476" max="9476" width="20.85546875" customWidth="1"/>
    <col min="9477" max="9477" width="14.140625" customWidth="1"/>
    <col min="9478" max="9478" width="34.28515625" customWidth="1"/>
    <col min="9479" max="9479" width="17.85546875" customWidth="1"/>
    <col min="9729" max="9729" width="13.28515625" customWidth="1"/>
    <col min="9730" max="9730" width="14.42578125" customWidth="1"/>
    <col min="9732" max="9732" width="20.85546875" customWidth="1"/>
    <col min="9733" max="9733" width="14.140625" customWidth="1"/>
    <col min="9734" max="9734" width="34.28515625" customWidth="1"/>
    <col min="9735" max="9735" width="17.85546875" customWidth="1"/>
    <col min="9985" max="9985" width="13.28515625" customWidth="1"/>
    <col min="9986" max="9986" width="14.42578125" customWidth="1"/>
    <col min="9988" max="9988" width="20.85546875" customWidth="1"/>
    <col min="9989" max="9989" width="14.140625" customWidth="1"/>
    <col min="9990" max="9990" width="34.28515625" customWidth="1"/>
    <col min="9991" max="9991" width="17.85546875" customWidth="1"/>
    <col min="10241" max="10241" width="13.28515625" customWidth="1"/>
    <col min="10242" max="10242" width="14.42578125" customWidth="1"/>
    <col min="10244" max="10244" width="20.85546875" customWidth="1"/>
    <col min="10245" max="10245" width="14.140625" customWidth="1"/>
    <col min="10246" max="10246" width="34.28515625" customWidth="1"/>
    <col min="10247" max="10247" width="17.85546875" customWidth="1"/>
    <col min="10497" max="10497" width="13.28515625" customWidth="1"/>
    <col min="10498" max="10498" width="14.42578125" customWidth="1"/>
    <col min="10500" max="10500" width="20.85546875" customWidth="1"/>
    <col min="10501" max="10501" width="14.140625" customWidth="1"/>
    <col min="10502" max="10502" width="34.28515625" customWidth="1"/>
    <col min="10503" max="10503" width="17.85546875" customWidth="1"/>
    <col min="10753" max="10753" width="13.28515625" customWidth="1"/>
    <col min="10754" max="10754" width="14.42578125" customWidth="1"/>
    <col min="10756" max="10756" width="20.85546875" customWidth="1"/>
    <col min="10757" max="10757" width="14.140625" customWidth="1"/>
    <col min="10758" max="10758" width="34.28515625" customWidth="1"/>
    <col min="10759" max="10759" width="17.85546875" customWidth="1"/>
    <col min="11009" max="11009" width="13.28515625" customWidth="1"/>
    <col min="11010" max="11010" width="14.42578125" customWidth="1"/>
    <col min="11012" max="11012" width="20.85546875" customWidth="1"/>
    <col min="11013" max="11013" width="14.140625" customWidth="1"/>
    <col min="11014" max="11014" width="34.28515625" customWidth="1"/>
    <col min="11015" max="11015" width="17.85546875" customWidth="1"/>
    <col min="11265" max="11265" width="13.28515625" customWidth="1"/>
    <col min="11266" max="11266" width="14.42578125" customWidth="1"/>
    <col min="11268" max="11268" width="20.85546875" customWidth="1"/>
    <col min="11269" max="11269" width="14.140625" customWidth="1"/>
    <col min="11270" max="11270" width="34.28515625" customWidth="1"/>
    <col min="11271" max="11271" width="17.85546875" customWidth="1"/>
    <col min="11521" max="11521" width="13.28515625" customWidth="1"/>
    <col min="11522" max="11522" width="14.42578125" customWidth="1"/>
    <col min="11524" max="11524" width="20.85546875" customWidth="1"/>
    <col min="11525" max="11525" width="14.140625" customWidth="1"/>
    <col min="11526" max="11526" width="34.28515625" customWidth="1"/>
    <col min="11527" max="11527" width="17.85546875" customWidth="1"/>
    <col min="11777" max="11777" width="13.28515625" customWidth="1"/>
    <col min="11778" max="11778" width="14.42578125" customWidth="1"/>
    <col min="11780" max="11780" width="20.85546875" customWidth="1"/>
    <col min="11781" max="11781" width="14.140625" customWidth="1"/>
    <col min="11782" max="11782" width="34.28515625" customWidth="1"/>
    <col min="11783" max="11783" width="17.85546875" customWidth="1"/>
    <col min="12033" max="12033" width="13.28515625" customWidth="1"/>
    <col min="12034" max="12034" width="14.42578125" customWidth="1"/>
    <col min="12036" max="12036" width="20.85546875" customWidth="1"/>
    <col min="12037" max="12037" width="14.140625" customWidth="1"/>
    <col min="12038" max="12038" width="34.28515625" customWidth="1"/>
    <col min="12039" max="12039" width="17.85546875" customWidth="1"/>
    <col min="12289" max="12289" width="13.28515625" customWidth="1"/>
    <col min="12290" max="12290" width="14.42578125" customWidth="1"/>
    <col min="12292" max="12292" width="20.85546875" customWidth="1"/>
    <col min="12293" max="12293" width="14.140625" customWidth="1"/>
    <col min="12294" max="12294" width="34.28515625" customWidth="1"/>
    <col min="12295" max="12295" width="17.85546875" customWidth="1"/>
    <col min="12545" max="12545" width="13.28515625" customWidth="1"/>
    <col min="12546" max="12546" width="14.42578125" customWidth="1"/>
    <col min="12548" max="12548" width="20.85546875" customWidth="1"/>
    <col min="12549" max="12549" width="14.140625" customWidth="1"/>
    <col min="12550" max="12550" width="34.28515625" customWidth="1"/>
    <col min="12551" max="12551" width="17.85546875" customWidth="1"/>
    <col min="12801" max="12801" width="13.28515625" customWidth="1"/>
    <col min="12802" max="12802" width="14.42578125" customWidth="1"/>
    <col min="12804" max="12804" width="20.85546875" customWidth="1"/>
    <col min="12805" max="12805" width="14.140625" customWidth="1"/>
    <col min="12806" max="12806" width="34.28515625" customWidth="1"/>
    <col min="12807" max="12807" width="17.85546875" customWidth="1"/>
    <col min="13057" max="13057" width="13.28515625" customWidth="1"/>
    <col min="13058" max="13058" width="14.42578125" customWidth="1"/>
    <col min="13060" max="13060" width="20.85546875" customWidth="1"/>
    <col min="13061" max="13061" width="14.140625" customWidth="1"/>
    <col min="13062" max="13062" width="34.28515625" customWidth="1"/>
    <col min="13063" max="13063" width="17.85546875" customWidth="1"/>
    <col min="13313" max="13313" width="13.28515625" customWidth="1"/>
    <col min="13314" max="13314" width="14.42578125" customWidth="1"/>
    <col min="13316" max="13316" width="20.85546875" customWidth="1"/>
    <col min="13317" max="13317" width="14.140625" customWidth="1"/>
    <col min="13318" max="13318" width="34.28515625" customWidth="1"/>
    <col min="13319" max="13319" width="17.85546875" customWidth="1"/>
    <col min="13569" max="13569" width="13.28515625" customWidth="1"/>
    <col min="13570" max="13570" width="14.42578125" customWidth="1"/>
    <col min="13572" max="13572" width="20.85546875" customWidth="1"/>
    <col min="13573" max="13573" width="14.140625" customWidth="1"/>
    <col min="13574" max="13574" width="34.28515625" customWidth="1"/>
    <col min="13575" max="13575" width="17.85546875" customWidth="1"/>
    <col min="13825" max="13825" width="13.28515625" customWidth="1"/>
    <col min="13826" max="13826" width="14.42578125" customWidth="1"/>
    <col min="13828" max="13828" width="20.85546875" customWidth="1"/>
    <col min="13829" max="13829" width="14.140625" customWidth="1"/>
    <col min="13830" max="13830" width="34.28515625" customWidth="1"/>
    <col min="13831" max="13831" width="17.85546875" customWidth="1"/>
    <col min="14081" max="14081" width="13.28515625" customWidth="1"/>
    <col min="14082" max="14082" width="14.42578125" customWidth="1"/>
    <col min="14084" max="14084" width="20.85546875" customWidth="1"/>
    <col min="14085" max="14085" width="14.140625" customWidth="1"/>
    <col min="14086" max="14086" width="34.28515625" customWidth="1"/>
    <col min="14087" max="14087" width="17.85546875" customWidth="1"/>
    <col min="14337" max="14337" width="13.28515625" customWidth="1"/>
    <col min="14338" max="14338" width="14.42578125" customWidth="1"/>
    <col min="14340" max="14340" width="20.85546875" customWidth="1"/>
    <col min="14341" max="14341" width="14.140625" customWidth="1"/>
    <col min="14342" max="14342" width="34.28515625" customWidth="1"/>
    <col min="14343" max="14343" width="17.85546875" customWidth="1"/>
    <col min="14593" max="14593" width="13.28515625" customWidth="1"/>
    <col min="14594" max="14594" width="14.42578125" customWidth="1"/>
    <col min="14596" max="14596" width="20.85546875" customWidth="1"/>
    <col min="14597" max="14597" width="14.140625" customWidth="1"/>
    <col min="14598" max="14598" width="34.28515625" customWidth="1"/>
    <col min="14599" max="14599" width="17.85546875" customWidth="1"/>
    <col min="14849" max="14849" width="13.28515625" customWidth="1"/>
    <col min="14850" max="14850" width="14.42578125" customWidth="1"/>
    <col min="14852" max="14852" width="20.85546875" customWidth="1"/>
    <col min="14853" max="14853" width="14.140625" customWidth="1"/>
    <col min="14854" max="14854" width="34.28515625" customWidth="1"/>
    <col min="14855" max="14855" width="17.85546875" customWidth="1"/>
    <col min="15105" max="15105" width="13.28515625" customWidth="1"/>
    <col min="15106" max="15106" width="14.42578125" customWidth="1"/>
    <col min="15108" max="15108" width="20.85546875" customWidth="1"/>
    <col min="15109" max="15109" width="14.140625" customWidth="1"/>
    <col min="15110" max="15110" width="34.28515625" customWidth="1"/>
    <col min="15111" max="15111" width="17.85546875" customWidth="1"/>
    <col min="15361" max="15361" width="13.28515625" customWidth="1"/>
    <col min="15362" max="15362" width="14.42578125" customWidth="1"/>
    <col min="15364" max="15364" width="20.85546875" customWidth="1"/>
    <col min="15365" max="15365" width="14.140625" customWidth="1"/>
    <col min="15366" max="15366" width="34.28515625" customWidth="1"/>
    <col min="15367" max="15367" width="17.85546875" customWidth="1"/>
    <col min="15617" max="15617" width="13.28515625" customWidth="1"/>
    <col min="15618" max="15618" width="14.42578125" customWidth="1"/>
    <col min="15620" max="15620" width="20.85546875" customWidth="1"/>
    <col min="15621" max="15621" width="14.140625" customWidth="1"/>
    <col min="15622" max="15622" width="34.28515625" customWidth="1"/>
    <col min="15623" max="15623" width="17.85546875" customWidth="1"/>
    <col min="15873" max="15873" width="13.28515625" customWidth="1"/>
    <col min="15874" max="15874" width="14.42578125" customWidth="1"/>
    <col min="15876" max="15876" width="20.85546875" customWidth="1"/>
    <col min="15877" max="15877" width="14.140625" customWidth="1"/>
    <col min="15878" max="15878" width="34.28515625" customWidth="1"/>
    <col min="15879" max="15879" width="17.85546875" customWidth="1"/>
    <col min="16129" max="16129" width="13.28515625" customWidth="1"/>
    <col min="16130" max="16130" width="14.42578125" customWidth="1"/>
    <col min="16132" max="16132" width="20.85546875" customWidth="1"/>
    <col min="16133" max="16133" width="14.140625" customWidth="1"/>
    <col min="16134" max="16134" width="34.28515625" customWidth="1"/>
    <col min="16135" max="16135" width="17.85546875" customWidth="1"/>
  </cols>
  <sheetData>
    <row r="1" spans="1:9" x14ac:dyDescent="0.25">
      <c r="F1" s="1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</row>
    <row r="3" spans="1:9" x14ac:dyDescent="0.25">
      <c r="A3" s="2"/>
      <c r="B3" s="3"/>
      <c r="C3" s="3"/>
      <c r="D3" s="3"/>
      <c r="E3" s="3"/>
      <c r="F3" s="4"/>
      <c r="G3" s="5"/>
    </row>
    <row r="4" spans="1:9" x14ac:dyDescent="0.25">
      <c r="A4" s="250" t="s">
        <v>149</v>
      </c>
      <c r="B4" s="251"/>
      <c r="C4" s="251"/>
      <c r="D4" s="251"/>
      <c r="E4" s="251"/>
      <c r="F4" s="251"/>
      <c r="G4" s="252"/>
    </row>
    <row r="5" spans="1:9" x14ac:dyDescent="0.25">
      <c r="A5" s="247" t="s">
        <v>150</v>
      </c>
      <c r="B5" s="248"/>
      <c r="C5" s="248"/>
      <c r="D5" s="248"/>
      <c r="E5" s="248"/>
      <c r="F5" s="248"/>
      <c r="G5" s="249"/>
    </row>
    <row r="6" spans="1:9" x14ac:dyDescent="0.25">
      <c r="A6" s="7"/>
      <c r="B6" s="8"/>
      <c r="C6" s="8"/>
      <c r="D6" s="8"/>
      <c r="E6" s="8"/>
      <c r="F6" s="9"/>
      <c r="G6" s="10"/>
    </row>
    <row r="7" spans="1:9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39</v>
      </c>
      <c r="F7" s="11" t="s">
        <v>8</v>
      </c>
      <c r="G7" s="11" t="s">
        <v>40</v>
      </c>
    </row>
    <row r="8" spans="1:9" ht="17.25" customHeight="1" x14ac:dyDescent="0.25">
      <c r="A8" s="183" t="s">
        <v>34</v>
      </c>
      <c r="B8" s="184" t="s">
        <v>151</v>
      </c>
      <c r="C8" s="185">
        <v>40964</v>
      </c>
      <c r="D8" s="186" t="s">
        <v>12</v>
      </c>
      <c r="E8" s="186">
        <v>51043</v>
      </c>
      <c r="F8" s="186" t="s">
        <v>19</v>
      </c>
      <c r="G8" s="187">
        <v>132428</v>
      </c>
      <c r="I8" s="33"/>
    </row>
    <row r="9" spans="1:9" ht="38.25" x14ac:dyDescent="0.25">
      <c r="A9" s="183" t="s">
        <v>152</v>
      </c>
      <c r="B9" s="184" t="s">
        <v>153</v>
      </c>
      <c r="C9" s="185">
        <v>41192</v>
      </c>
      <c r="D9" s="188" t="s">
        <v>154</v>
      </c>
      <c r="E9" s="186">
        <v>154929</v>
      </c>
      <c r="F9" s="186" t="s">
        <v>26</v>
      </c>
      <c r="G9" s="187">
        <v>59299882</v>
      </c>
      <c r="I9" s="33"/>
    </row>
    <row r="10" spans="1:9" ht="15.75" customHeight="1" x14ac:dyDescent="0.25">
      <c r="A10" s="189" t="s">
        <v>27</v>
      </c>
      <c r="B10" s="190" t="s">
        <v>32</v>
      </c>
      <c r="C10" s="191">
        <v>25757</v>
      </c>
      <c r="D10" s="186" t="s">
        <v>12</v>
      </c>
      <c r="E10" s="192">
        <v>359172</v>
      </c>
      <c r="F10" s="186" t="s">
        <v>155</v>
      </c>
      <c r="G10" s="187">
        <v>359172</v>
      </c>
      <c r="I10" s="6"/>
    </row>
    <row r="11" spans="1:9" ht="17.25" customHeight="1" x14ac:dyDescent="0.25">
      <c r="A11" s="189" t="s">
        <v>14</v>
      </c>
      <c r="B11" s="190" t="s">
        <v>156</v>
      </c>
      <c r="C11" s="191">
        <v>41283</v>
      </c>
      <c r="D11" s="186" t="s">
        <v>12</v>
      </c>
      <c r="E11" s="193">
        <v>71176</v>
      </c>
      <c r="F11" s="186" t="s">
        <v>19</v>
      </c>
      <c r="G11" s="187">
        <v>114288</v>
      </c>
      <c r="I11" s="6"/>
    </row>
    <row r="12" spans="1:9" ht="16.5" customHeight="1" x14ac:dyDescent="0.25">
      <c r="A12" s="189" t="s">
        <v>14</v>
      </c>
      <c r="B12" s="190" t="s">
        <v>157</v>
      </c>
      <c r="C12" s="191">
        <v>41589</v>
      </c>
      <c r="D12" s="186" t="s">
        <v>158</v>
      </c>
      <c r="E12" s="193">
        <v>70241</v>
      </c>
      <c r="F12" s="186" t="s">
        <v>19</v>
      </c>
      <c r="G12" s="187">
        <v>140405</v>
      </c>
      <c r="I12" s="6"/>
    </row>
    <row r="13" spans="1:9" ht="18" customHeight="1" x14ac:dyDescent="0.25">
      <c r="A13" s="189" t="s">
        <v>14</v>
      </c>
      <c r="B13" s="190" t="s">
        <v>159</v>
      </c>
      <c r="C13" s="194">
        <v>41283</v>
      </c>
      <c r="D13" s="186" t="s">
        <v>12</v>
      </c>
      <c r="E13" s="193">
        <v>70968</v>
      </c>
      <c r="F13" s="186" t="s">
        <v>19</v>
      </c>
      <c r="G13" s="195">
        <v>76779</v>
      </c>
      <c r="I13" s="6"/>
    </row>
    <row r="14" spans="1:9" ht="25.5" x14ac:dyDescent="0.25">
      <c r="A14" s="189" t="s">
        <v>10</v>
      </c>
      <c r="B14" s="196" t="s">
        <v>160</v>
      </c>
      <c r="C14" s="194">
        <v>41142</v>
      </c>
      <c r="D14" s="188" t="s">
        <v>161</v>
      </c>
      <c r="E14" s="193">
        <v>864164</v>
      </c>
      <c r="F14" s="186" t="s">
        <v>162</v>
      </c>
      <c r="G14" s="195">
        <v>217463</v>
      </c>
      <c r="I14" s="6"/>
    </row>
    <row r="15" spans="1:9" ht="25.5" x14ac:dyDescent="0.25">
      <c r="A15" s="189" t="s">
        <v>10</v>
      </c>
      <c r="B15" s="196" t="s">
        <v>160</v>
      </c>
      <c r="C15" s="194">
        <v>41142</v>
      </c>
      <c r="D15" s="188" t="s">
        <v>161</v>
      </c>
      <c r="E15" s="193">
        <v>865592</v>
      </c>
      <c r="F15" s="186" t="s">
        <v>162</v>
      </c>
      <c r="G15" s="195">
        <v>266270</v>
      </c>
      <c r="I15" s="6"/>
    </row>
    <row r="16" spans="1:9" ht="25.5" x14ac:dyDescent="0.25">
      <c r="A16" s="189" t="s">
        <v>10</v>
      </c>
      <c r="B16" s="196" t="s">
        <v>160</v>
      </c>
      <c r="C16" s="194">
        <v>41142</v>
      </c>
      <c r="D16" s="188" t="s">
        <v>161</v>
      </c>
      <c r="E16" s="193">
        <v>866617</v>
      </c>
      <c r="F16" s="186" t="s">
        <v>162</v>
      </c>
      <c r="G16" s="195">
        <v>20480</v>
      </c>
      <c r="I16" s="6"/>
    </row>
    <row r="17" spans="1:9" ht="25.5" x14ac:dyDescent="0.25">
      <c r="A17" s="189" t="s">
        <v>10</v>
      </c>
      <c r="B17" s="196" t="s">
        <v>160</v>
      </c>
      <c r="C17" s="194">
        <v>41142</v>
      </c>
      <c r="D17" s="188" t="s">
        <v>161</v>
      </c>
      <c r="E17" s="193">
        <v>868355</v>
      </c>
      <c r="F17" s="186" t="s">
        <v>162</v>
      </c>
      <c r="G17" s="195">
        <v>28670</v>
      </c>
      <c r="I17" s="6"/>
    </row>
    <row r="18" spans="1:9" ht="25.5" x14ac:dyDescent="0.25">
      <c r="A18" s="189" t="s">
        <v>10</v>
      </c>
      <c r="B18" s="196" t="s">
        <v>160</v>
      </c>
      <c r="C18" s="194">
        <v>41142</v>
      </c>
      <c r="D18" s="188" t="s">
        <v>161</v>
      </c>
      <c r="E18" s="193">
        <v>868683</v>
      </c>
      <c r="F18" s="186" t="s">
        <v>162</v>
      </c>
      <c r="G18" s="195">
        <v>20480</v>
      </c>
      <c r="I18" s="6"/>
    </row>
    <row r="19" spans="1:9" ht="25.5" x14ac:dyDescent="0.25">
      <c r="A19" s="189" t="s">
        <v>10</v>
      </c>
      <c r="B19" s="196" t="s">
        <v>160</v>
      </c>
      <c r="C19" s="194">
        <v>41142</v>
      </c>
      <c r="D19" s="188" t="s">
        <v>161</v>
      </c>
      <c r="E19" s="193">
        <v>868873</v>
      </c>
      <c r="F19" s="186" t="s">
        <v>162</v>
      </c>
      <c r="G19" s="195">
        <v>65580</v>
      </c>
      <c r="I19" s="6"/>
    </row>
    <row r="20" spans="1:9" ht="25.5" x14ac:dyDescent="0.25">
      <c r="A20" s="189" t="s">
        <v>10</v>
      </c>
      <c r="B20" s="196" t="s">
        <v>160</v>
      </c>
      <c r="C20" s="194">
        <v>41142</v>
      </c>
      <c r="D20" s="188" t="s">
        <v>161</v>
      </c>
      <c r="E20" s="193">
        <v>871551</v>
      </c>
      <c r="F20" s="186" t="s">
        <v>162</v>
      </c>
      <c r="G20" s="195">
        <v>2180059</v>
      </c>
      <c r="I20" s="6"/>
    </row>
    <row r="21" spans="1:9" ht="25.5" x14ac:dyDescent="0.25">
      <c r="A21" s="189" t="s">
        <v>10</v>
      </c>
      <c r="B21" s="196" t="s">
        <v>160</v>
      </c>
      <c r="C21" s="194">
        <v>41142</v>
      </c>
      <c r="D21" s="188" t="s">
        <v>161</v>
      </c>
      <c r="E21" s="193">
        <v>872078</v>
      </c>
      <c r="F21" s="186" t="s">
        <v>162</v>
      </c>
      <c r="G21" s="195">
        <v>20480</v>
      </c>
      <c r="I21" s="6"/>
    </row>
    <row r="22" spans="1:9" ht="25.5" x14ac:dyDescent="0.25">
      <c r="A22" s="189" t="s">
        <v>10</v>
      </c>
      <c r="B22" s="196" t="s">
        <v>160</v>
      </c>
      <c r="C22" s="194">
        <v>41142</v>
      </c>
      <c r="D22" s="188" t="s">
        <v>161</v>
      </c>
      <c r="E22" s="193">
        <v>907735</v>
      </c>
      <c r="F22" s="186" t="s">
        <v>162</v>
      </c>
      <c r="G22" s="195">
        <v>125220</v>
      </c>
      <c r="I22" s="6"/>
    </row>
    <row r="23" spans="1:9" ht="25.5" x14ac:dyDescent="0.25">
      <c r="A23" s="189" t="s">
        <v>10</v>
      </c>
      <c r="B23" s="196" t="s">
        <v>160</v>
      </c>
      <c r="C23" s="194">
        <v>41142</v>
      </c>
      <c r="D23" s="188" t="s">
        <v>161</v>
      </c>
      <c r="E23" s="193">
        <v>909056</v>
      </c>
      <c r="F23" s="186" t="s">
        <v>162</v>
      </c>
      <c r="G23" s="195">
        <v>20480</v>
      </c>
      <c r="I23" s="6"/>
    </row>
    <row r="24" spans="1:9" ht="25.5" x14ac:dyDescent="0.25">
      <c r="A24" s="189" t="s">
        <v>10</v>
      </c>
      <c r="B24" s="196" t="s">
        <v>160</v>
      </c>
      <c r="C24" s="194">
        <v>41142</v>
      </c>
      <c r="D24" s="188" t="s">
        <v>161</v>
      </c>
      <c r="E24" s="193">
        <v>909305</v>
      </c>
      <c r="F24" s="186" t="s">
        <v>162</v>
      </c>
      <c r="G24" s="195">
        <v>104740</v>
      </c>
      <c r="I24" s="6"/>
    </row>
    <row r="25" spans="1:9" ht="25.5" x14ac:dyDescent="0.25">
      <c r="A25" s="189" t="s">
        <v>10</v>
      </c>
      <c r="B25" s="196" t="s">
        <v>160</v>
      </c>
      <c r="C25" s="194">
        <v>41142</v>
      </c>
      <c r="D25" s="188" t="s">
        <v>161</v>
      </c>
      <c r="E25" s="193">
        <v>913027</v>
      </c>
      <c r="F25" s="186" t="s">
        <v>162</v>
      </c>
      <c r="G25" s="195">
        <v>20480</v>
      </c>
      <c r="I25" s="6"/>
    </row>
    <row r="26" spans="1:9" ht="25.5" x14ac:dyDescent="0.25">
      <c r="A26" s="189" t="s">
        <v>10</v>
      </c>
      <c r="B26" s="196" t="s">
        <v>160</v>
      </c>
      <c r="C26" s="194">
        <v>41142</v>
      </c>
      <c r="D26" s="188" t="s">
        <v>161</v>
      </c>
      <c r="E26" s="193">
        <v>915545</v>
      </c>
      <c r="F26" s="186" t="s">
        <v>162</v>
      </c>
      <c r="G26" s="195">
        <v>102800</v>
      </c>
      <c r="I26" s="6"/>
    </row>
    <row r="27" spans="1:9" x14ac:dyDescent="0.25">
      <c r="A27" s="171"/>
      <c r="B27" s="36"/>
      <c r="C27" s="37"/>
      <c r="D27" s="36"/>
      <c r="E27" s="36"/>
      <c r="F27" s="36"/>
      <c r="G27" s="172"/>
      <c r="I27" s="92"/>
    </row>
    <row r="28" spans="1:9" ht="18" x14ac:dyDescent="0.25">
      <c r="A28" s="39"/>
      <c r="B28" s="40"/>
      <c r="C28" s="197" t="s">
        <v>36</v>
      </c>
      <c r="D28" s="197"/>
      <c r="E28" s="197"/>
      <c r="F28" s="198"/>
      <c r="G28" s="199">
        <f>SUM(G8:G27)</f>
        <v>63316156</v>
      </c>
      <c r="I28" s="27"/>
    </row>
  </sheetData>
  <mergeCells count="3">
    <mergeCell ref="A2:G2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2014-02-05T13:11:35Z</dcterms:modified>
</cp:coreProperties>
</file>