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firstSheet="7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G25" i="10" l="1"/>
  <c r="G46" i="11"/>
  <c r="G64" i="12"/>
  <c r="G106" i="9"/>
  <c r="G28" i="8"/>
  <c r="G29" i="7"/>
  <c r="G23" i="6"/>
  <c r="G27" i="4"/>
  <c r="G54" i="5"/>
  <c r="G82" i="3"/>
  <c r="G34" i="2"/>
  <c r="G40" i="1"/>
</calcChain>
</file>

<file path=xl/sharedStrings.xml><?xml version="1.0" encoding="utf-8"?>
<sst xmlns="http://schemas.openxmlformats.org/spreadsheetml/2006/main" count="1453" uniqueCount="332">
  <si>
    <t>DECRETO LEY N° 1.757</t>
  </si>
  <si>
    <t>BENEFICIO DE PRESTACIONES MÉDICAS PAGADAS EN MES DE ENERO DE 2012</t>
  </si>
  <si>
    <t xml:space="preserve">(CIRCULAR N° 001, DE 06 DE ENERO DE 2012)        </t>
  </si>
  <si>
    <t>Cuerpo de Bomberos de</t>
  </si>
  <si>
    <t>RUT Voluntario</t>
  </si>
  <si>
    <t>Fecha Accidente</t>
  </si>
  <si>
    <t>Actividad Bomberil o Acto de Servicio Declarado</t>
  </si>
  <si>
    <t>N° Factura/boleta</t>
  </si>
  <si>
    <t>Nombre Prestador</t>
  </si>
  <si>
    <t>Monto Autorizado a pagar</t>
  </si>
  <si>
    <t>Llay Llay</t>
  </si>
  <si>
    <t>14.305.213-3</t>
  </si>
  <si>
    <t>Trayecto a incendio</t>
  </si>
  <si>
    <t>Hospital de Llay Llay</t>
  </si>
  <si>
    <t>17.273.108-2</t>
  </si>
  <si>
    <t>Incendio</t>
  </si>
  <si>
    <t>18.240.729-1</t>
  </si>
  <si>
    <t>Ñuñoa</t>
  </si>
  <si>
    <t>17.421.964-8</t>
  </si>
  <si>
    <t>Ejercicios de compañía</t>
  </si>
  <si>
    <t>Instituto de Seguridad del Trabajo</t>
  </si>
  <si>
    <t>14.167.422-6</t>
  </si>
  <si>
    <t>Curso rescate aguas torrentosas</t>
  </si>
  <si>
    <t>Hospital Militar de Santiago</t>
  </si>
  <si>
    <t>15.312.197-4</t>
  </si>
  <si>
    <t>Punta Arenas</t>
  </si>
  <si>
    <t>13.125.258-7</t>
  </si>
  <si>
    <t>Hospital de FF. AA. Cirujano Guzmán</t>
  </si>
  <si>
    <t>Quilpué</t>
  </si>
  <si>
    <t>17.203.042-4</t>
  </si>
  <si>
    <t>Regreso de un incendio</t>
  </si>
  <si>
    <t>Quinta Normal</t>
  </si>
  <si>
    <t>17.578.417-9</t>
  </si>
  <si>
    <t>Mutual de Seguridad</t>
  </si>
  <si>
    <t>18.081.082-K</t>
  </si>
  <si>
    <t>San Bernardo</t>
  </si>
  <si>
    <t>17.907.318-5</t>
  </si>
  <si>
    <t>18.221.864-2</t>
  </si>
  <si>
    <t>15.887.036-3</t>
  </si>
  <si>
    <t>Hospital Parroquial de San Bernardo</t>
  </si>
  <si>
    <t>17.463.474-2</t>
  </si>
  <si>
    <t>Incendio de pastizales</t>
  </si>
  <si>
    <t>Santiago</t>
  </si>
  <si>
    <t>15.786.676-1</t>
  </si>
  <si>
    <t>14.125.867-2</t>
  </si>
  <si>
    <t>17.420.154-4</t>
  </si>
  <si>
    <t>15.591.067-4</t>
  </si>
  <si>
    <t>Viña del Mar</t>
  </si>
  <si>
    <t>16.421.083-9</t>
  </si>
  <si>
    <t>TOTAL PAGADO POR PRESTACIONES MÉDICAS</t>
  </si>
  <si>
    <t>BENEFICIO DE PRESTACIONES MÉDICAS PAGADAS EN MES DE FEBRERO DE 2012</t>
  </si>
  <si>
    <t xml:space="preserve">(CIRCULAR N°  2060,  DE 09 DE FEBRERO DE 2012)        </t>
  </si>
  <si>
    <t>N° Factura/Boleta</t>
  </si>
  <si>
    <t>Monto Autorizado a Pagar</t>
  </si>
  <si>
    <t>Conchalí</t>
  </si>
  <si>
    <t>17.678.511-K</t>
  </si>
  <si>
    <t>Hospital Clínico Universidad de Chile</t>
  </si>
  <si>
    <t>12.648.590-5</t>
  </si>
  <si>
    <t>17.533.249-9</t>
  </si>
  <si>
    <t>Competencia de escalas</t>
  </si>
  <si>
    <t>16.451.581-8</t>
  </si>
  <si>
    <t>17.518.682-4</t>
  </si>
  <si>
    <t>Competencia interna</t>
  </si>
  <si>
    <t>17.325.390-7</t>
  </si>
  <si>
    <t>Ejercicio de compañía</t>
  </si>
  <si>
    <t>15.724.078-1</t>
  </si>
  <si>
    <t>Asociación Chilena de Seguridad</t>
  </si>
  <si>
    <t>6.430.326-0</t>
  </si>
  <si>
    <t>12.709.767-4</t>
  </si>
  <si>
    <t>14.608.125-8</t>
  </si>
  <si>
    <t>17.781.585-3</t>
  </si>
  <si>
    <t>18.498.625-6</t>
  </si>
  <si>
    <t>13.700.967-6</t>
  </si>
  <si>
    <t>17.375.623-2</t>
  </si>
  <si>
    <t>17.461.991-3</t>
  </si>
  <si>
    <t>17.289.315-5</t>
  </si>
  <si>
    <t>12.017.433-9</t>
  </si>
  <si>
    <t>11.824.959-3</t>
  </si>
  <si>
    <t>BENEFICIO DE PRESTACIONES MEDICAS PAGADAS EN MES DE MARZO DE 2012</t>
  </si>
  <si>
    <t>(CIRCULAR N° 2065, DE 13 DE MARZO DE 2012)</t>
  </si>
  <si>
    <t>Buin</t>
  </si>
  <si>
    <t>17.563.111-9</t>
  </si>
  <si>
    <t>Curacautín</t>
  </si>
  <si>
    <t>7.490.072-0</t>
  </si>
  <si>
    <t>Farmacia Podlech Romero y Cía. Ltda.</t>
  </si>
  <si>
    <t>8.662.480-K</t>
  </si>
  <si>
    <t>17.032.136-7</t>
  </si>
  <si>
    <t>11.867.229-1</t>
  </si>
  <si>
    <t>Capacitación</t>
  </si>
  <si>
    <t>17.099.953-3</t>
  </si>
  <si>
    <t>16.162.914-6</t>
  </si>
  <si>
    <t>Quilicura</t>
  </si>
  <si>
    <t>15.483.368-4</t>
  </si>
  <si>
    <t>14.362.040-9</t>
  </si>
  <si>
    <t>15.395.325-2</t>
  </si>
  <si>
    <t>Accidente de tránsito</t>
  </si>
  <si>
    <t>Hospital San José de Melipilla</t>
  </si>
  <si>
    <t>15.157.523-4</t>
  </si>
  <si>
    <t>13.583.142-5</t>
  </si>
  <si>
    <t>15.445.785-2</t>
  </si>
  <si>
    <t>10.793.192-9</t>
  </si>
  <si>
    <t>Retirando paciente hosp.</t>
  </si>
  <si>
    <t>15.918.063-8</t>
  </si>
  <si>
    <t>12.175.758-3</t>
  </si>
  <si>
    <t>18.028.107-K</t>
  </si>
  <si>
    <t>17.783.213-8</t>
  </si>
  <si>
    <t>Prestaciones Médicas Asofach Ltda.</t>
  </si>
  <si>
    <t>Ariel Antonio Valle Jauffret</t>
  </si>
  <si>
    <t>Nelson Isaias Torres Pizarro</t>
  </si>
  <si>
    <t>Juan de Dios Pomes Nilo</t>
  </si>
  <si>
    <t>Hospital Clínico Fuerza Aérea de Chile</t>
  </si>
  <si>
    <t>16.939.016-9</t>
  </si>
  <si>
    <t>16.213.620-8</t>
  </si>
  <si>
    <t>Servicios de Salud Integrados</t>
  </si>
  <si>
    <t>Clínica Las Condes</t>
  </si>
  <si>
    <t>Diagnósticos por Imágenes Limitada</t>
  </si>
  <si>
    <t>13.464.586-5</t>
  </si>
  <si>
    <t>Acto cívico</t>
  </si>
  <si>
    <t>16.503.455-4</t>
  </si>
  <si>
    <t>17.144.471-3</t>
  </si>
  <si>
    <t>17.118.469-K</t>
  </si>
  <si>
    <t>Guardia nocturna</t>
  </si>
  <si>
    <t>TOTAL PAGADO POR PRESTACIONES MEDICAS</t>
  </si>
  <si>
    <t>BENEFICIO DE PRESTACIONES MÉDICAS PAGADAS EN MES DE ABRIL DE 2012</t>
  </si>
  <si>
    <t xml:space="preserve">(CIRCULAR N°  2069,  DE 12 DE ABRIL DE 2012)        </t>
  </si>
  <si>
    <t>Maipú</t>
  </si>
  <si>
    <t>16.658.378-0</t>
  </si>
  <si>
    <t>16.648.980-6</t>
  </si>
  <si>
    <t>18.248.439-3</t>
  </si>
  <si>
    <t>15.355.412-9</t>
  </si>
  <si>
    <t>17.701.528-8</t>
  </si>
  <si>
    <t>16.170.124-6</t>
  </si>
  <si>
    <t>13.254.094-2</t>
  </si>
  <si>
    <t>16.128.639-7</t>
  </si>
  <si>
    <t>Rescate de personas</t>
  </si>
  <si>
    <t>Kinesiólogos Asociados</t>
  </si>
  <si>
    <t>10.966.085-K</t>
  </si>
  <si>
    <t>Hospital Regional de Punta Arenas</t>
  </si>
  <si>
    <t>San Antonio</t>
  </si>
  <si>
    <t>16.509.965-6</t>
  </si>
  <si>
    <t>17.079.537-7</t>
  </si>
  <si>
    <t>Temuco</t>
  </si>
  <si>
    <t>13.965.369-6</t>
  </si>
  <si>
    <t>Rodolfo López Allendes y Cía. Ltda.</t>
  </si>
  <si>
    <t>Valparaíso</t>
  </si>
  <si>
    <t>16.975.301-6</t>
  </si>
  <si>
    <t>15.948.826-8</t>
  </si>
  <si>
    <t>9.826.955-K</t>
  </si>
  <si>
    <t>17.472.865-8</t>
  </si>
  <si>
    <t>18.223.823-6</t>
  </si>
  <si>
    <t>17.476.394-1</t>
  </si>
  <si>
    <t>16.752.432-K</t>
  </si>
  <si>
    <t>10.047.854-4</t>
  </si>
  <si>
    <t>14.000.462-6</t>
  </si>
  <si>
    <t>4.344.786-6</t>
  </si>
  <si>
    <t>Varias boletas</t>
  </si>
  <si>
    <t>Roberto López Miranda</t>
  </si>
  <si>
    <t>BENEFICIO DE PRESTACIONES MÉDICAS PAGADAS EN MES DE JUNIO DE 2012</t>
  </si>
  <si>
    <t xml:space="preserve">(CIRCULAR N°  2074,  DE 13 DE JUNIO DE 2012)        </t>
  </si>
  <si>
    <t>14.448.137-2</t>
  </si>
  <si>
    <t>17.834.434-K</t>
  </si>
  <si>
    <t>10.714.270-3</t>
  </si>
  <si>
    <t>Emanación de gas</t>
  </si>
  <si>
    <t>18.407.657-8</t>
  </si>
  <si>
    <t>16.007.171-0</t>
  </si>
  <si>
    <t>16.014.592-7</t>
  </si>
  <si>
    <t>Hospital Militar</t>
  </si>
  <si>
    <t>12.280.531-K</t>
  </si>
  <si>
    <t>17.272.209-1</t>
  </si>
  <si>
    <t>16.645.615-0</t>
  </si>
  <si>
    <t>BENEFICIO DE PRESTACIONES MÉDICAS PAGADAS EN MES DE MAYO DE 2012</t>
  </si>
  <si>
    <t xml:space="preserve">(CIRCULAR N°  2071,  DE 08 DE MAYO DE 2012)        </t>
  </si>
  <si>
    <t>16.144.485-5</t>
  </si>
  <si>
    <t>Rescate</t>
  </si>
  <si>
    <t>17.673.989-4</t>
  </si>
  <si>
    <t>17.126.975-K</t>
  </si>
  <si>
    <t>16.314.804-8</t>
  </si>
  <si>
    <t>17.588.645-1</t>
  </si>
  <si>
    <t>Servicios Médicos Ltda.</t>
  </si>
  <si>
    <t>Ladislao Ltda.</t>
  </si>
  <si>
    <t>13.877.306-K</t>
  </si>
  <si>
    <t>16.105.529-8</t>
  </si>
  <si>
    <t>16.200.731-9</t>
  </si>
  <si>
    <t>BENEFICIO DE PRESTACIONES MÉDICAS PAGADAS EN MES DE JULIO DE 2012</t>
  </si>
  <si>
    <t xml:space="preserve">(CIRCULAR N°  2079,  DE 12 DE JULIO DE 2012)        </t>
  </si>
  <si>
    <t>16.375.509-2</t>
  </si>
  <si>
    <t>Hosp. Clínico Universidad de Chile</t>
  </si>
  <si>
    <t>13.911.067-6</t>
  </si>
  <si>
    <t>18.209.301-7</t>
  </si>
  <si>
    <t>Hosp. De las FF. AA. Cirujano Guzmán</t>
  </si>
  <si>
    <t>Rengo</t>
  </si>
  <si>
    <t>16.179.949-1</t>
  </si>
  <si>
    <t>16.354.429-6</t>
  </si>
  <si>
    <t>Hosp. Clínico Fuerza Aérea de Chile</t>
  </si>
  <si>
    <t>BENEFICIO DE PRESTACIONES MÉDICAS PAGADAS EN MES DE AGOSTO DE 2012</t>
  </si>
  <si>
    <t xml:space="preserve">(CIRCULAR N° 2081, DE 10 DE AGOSTO DE 2012)        </t>
  </si>
  <si>
    <t>Curacatín</t>
  </si>
  <si>
    <t>12.09.1987</t>
  </si>
  <si>
    <t>18.120.993-3</t>
  </si>
  <si>
    <t>23.04.2011</t>
  </si>
  <si>
    <t>17.601.419-9</t>
  </si>
  <si>
    <t>18.12.2009</t>
  </si>
  <si>
    <t>17.420.793-3</t>
  </si>
  <si>
    <t>01.02.2011</t>
  </si>
  <si>
    <t>15.713.310-1</t>
  </si>
  <si>
    <t>06.02.2012</t>
  </si>
  <si>
    <t>16.509.289-9</t>
  </si>
  <si>
    <t>18.665.693-8</t>
  </si>
  <si>
    <t>02.03.2012</t>
  </si>
  <si>
    <t>17.107.335-9</t>
  </si>
  <si>
    <t>29.02.2012</t>
  </si>
  <si>
    <t>Rescate vehicular</t>
  </si>
  <si>
    <t>16.940.724-K</t>
  </si>
  <si>
    <t>05.04.2011</t>
  </si>
  <si>
    <t>Emerg. material. peligro.</t>
  </si>
  <si>
    <t>12.002.334-9</t>
  </si>
  <si>
    <t>05.10.2010</t>
  </si>
  <si>
    <t>BENEFICIO DE PRESTACIONES MÉDICAS PAGADAS EN MES DE SEPTIEMBRE DE 2012</t>
  </si>
  <si>
    <t xml:space="preserve">(CIRCULAR N° 2083 , DE 10 DE SEPTIEMBRE DE 2012)        </t>
  </si>
  <si>
    <t>16.571.776-7</t>
  </si>
  <si>
    <t>Hospital Clínico de la U. de Chile</t>
  </si>
  <si>
    <t>Copiapó</t>
  </si>
  <si>
    <t>17.772.596-K</t>
  </si>
  <si>
    <t>Hospital de Copiapó</t>
  </si>
  <si>
    <t>12.517.457-4</t>
  </si>
  <si>
    <t>15.451.839-8</t>
  </si>
  <si>
    <t>15.970.530-7</t>
  </si>
  <si>
    <t>Hospital Militar Santiago</t>
  </si>
  <si>
    <t>18.481.688-1</t>
  </si>
  <si>
    <t>16.074.537-1</t>
  </si>
  <si>
    <t>16.942.614-7</t>
  </si>
  <si>
    <t>16.358.853-6</t>
  </si>
  <si>
    <t>15.357.550-9</t>
  </si>
  <si>
    <t>Peñaflor</t>
  </si>
  <si>
    <t>16.788.983-2</t>
  </si>
  <si>
    <t>Puerto Montt</t>
  </si>
  <si>
    <t>6.490.302-0</t>
  </si>
  <si>
    <t>Accidente en escalera</t>
  </si>
  <si>
    <t>Puerto Saavedra</t>
  </si>
  <si>
    <t>13.810.401-K</t>
  </si>
  <si>
    <t>Curso de escalas</t>
  </si>
  <si>
    <t>Soc. Médica Dr. Kevin Thomas Ltda.</t>
  </si>
  <si>
    <t>Soc. Prof. Inv. Sant. Salgado y Cía. Ltda.</t>
  </si>
  <si>
    <t>19.203.176-1</t>
  </si>
  <si>
    <t>Hosp. de las FF. AA. Cirujano Guzmán</t>
  </si>
  <si>
    <t>9.774.885-3</t>
  </si>
  <si>
    <t>15.417.143-6</t>
  </si>
  <si>
    <t>16.041.329-8</t>
  </si>
  <si>
    <t>16.620.371-6</t>
  </si>
  <si>
    <t>16.737.074-8</t>
  </si>
  <si>
    <t>17.229.008-6</t>
  </si>
  <si>
    <t>15.403.959-7</t>
  </si>
  <si>
    <t>13.543.462-0</t>
  </si>
  <si>
    <t>7.517.743-7</t>
  </si>
  <si>
    <t>Servicio apoyo comunidad</t>
  </si>
  <si>
    <t>Kinesiólogos Asociados Limitada</t>
  </si>
  <si>
    <t>17.269.983-9</t>
  </si>
  <si>
    <t>16.212.833-7</t>
  </si>
  <si>
    <t>Hospital Clínico de la Fuerza Aérea</t>
  </si>
  <si>
    <t>16.657.598-2</t>
  </si>
  <si>
    <t>12.099.068-3</t>
  </si>
  <si>
    <t>10.639.059-2</t>
  </si>
  <si>
    <t>San Rafael</t>
  </si>
  <si>
    <t>12.206.669-K</t>
  </si>
  <si>
    <t>Sociedad Centro Médico Lircay</t>
  </si>
  <si>
    <t>Clínica Regional Lircay</t>
  </si>
  <si>
    <t>Juan Bravo Molina</t>
  </si>
  <si>
    <t>13.729.666-7</t>
  </si>
  <si>
    <t>Rescate de personas-río</t>
  </si>
  <si>
    <t>Soc. de Profesionales e Inversiones</t>
  </si>
  <si>
    <t>10.352.956-5</t>
  </si>
  <si>
    <t>17.140.298-0</t>
  </si>
  <si>
    <t>10.571.667-2</t>
  </si>
  <si>
    <t>BENEFICIO DE PRESTACIONES MÉDICAS PAGADAS EN MES DE DICIEMBRE DE 2012</t>
  </si>
  <si>
    <t xml:space="preserve">(CIRCULAR N° 2092 , DE 06 DE DICIEMBRE DE 2012)        </t>
  </si>
  <si>
    <t>La Ligua</t>
  </si>
  <si>
    <t>13.231.255-9</t>
  </si>
  <si>
    <t>Theoduloz y Compañía Ltda.</t>
  </si>
  <si>
    <t>16.235.063-3</t>
  </si>
  <si>
    <t>17.326.829-7</t>
  </si>
  <si>
    <t>Ejercicio rescate vehicular</t>
  </si>
  <si>
    <t>17.033.178-8</t>
  </si>
  <si>
    <t>15.580.351-7</t>
  </si>
  <si>
    <t>16.034.987-5</t>
  </si>
  <si>
    <t>15.621.015-3</t>
  </si>
  <si>
    <t>17.642.216-5</t>
  </si>
  <si>
    <t>4.287.086-2</t>
  </si>
  <si>
    <t>San José de la Mariquina</t>
  </si>
  <si>
    <t>11.305.188-4</t>
  </si>
  <si>
    <t>Hospital Base de Valdivia</t>
  </si>
  <si>
    <t>16.814.686-8</t>
  </si>
  <si>
    <t>Incendio forestal</t>
  </si>
  <si>
    <t>15.099.148-K</t>
  </si>
  <si>
    <t>17.316.929-9</t>
  </si>
  <si>
    <t>Iincendio forestal</t>
  </si>
  <si>
    <t>17.143.024-0</t>
  </si>
  <si>
    <t>17.559.765-4</t>
  </si>
  <si>
    <t>14.584.879-2</t>
  </si>
  <si>
    <t>Villa Alemana</t>
  </si>
  <si>
    <t>18.237.925-5</t>
  </si>
  <si>
    <t>Servicio de Salud Viña del Mar-Quillota</t>
  </si>
  <si>
    <t>17.753.951-1</t>
  </si>
  <si>
    <t>Rescate vehícular</t>
  </si>
  <si>
    <t>17.808.226-4</t>
  </si>
  <si>
    <t>BENEFICIO DE PRESTACIONES MÉDICAS PAGADAS EN MES DE NOVIEMBRE DE 2012</t>
  </si>
  <si>
    <t xml:space="preserve">(CIRCULAR N° 2091, DE 12 DE NOVIEMBRE DE 2012)        </t>
  </si>
  <si>
    <t>16.657.445-5</t>
  </si>
  <si>
    <t>16.028.483-8</t>
  </si>
  <si>
    <t>Somédica</t>
  </si>
  <si>
    <t>15.794.535-1</t>
  </si>
  <si>
    <t>14.410.492-7</t>
  </si>
  <si>
    <t>17.454.974-5</t>
  </si>
  <si>
    <t>8.512.634-2</t>
  </si>
  <si>
    <t>18.249.069-5</t>
  </si>
  <si>
    <t>10.699.805-1</t>
  </si>
  <si>
    <t>17.369.602-7</t>
  </si>
  <si>
    <t>15.341.915-9</t>
  </si>
  <si>
    <t>17.599.435-1</t>
  </si>
  <si>
    <t>13.971.873-9</t>
  </si>
  <si>
    <t>18.246.597-6</t>
  </si>
  <si>
    <t>16.586.651-7</t>
  </si>
  <si>
    <t>11.911.888-3</t>
  </si>
  <si>
    <t>BENEFICIO DE PRESTACIONES MÉDICAS PAGADAS EN MES DE OCTUBRE DE 2012</t>
  </si>
  <si>
    <t xml:space="preserve">(CIRCULAR N° 2089 , DE 05 DE OCTUBRE DE 2012)        </t>
  </si>
  <si>
    <t>Oscar Abarzúa Saavedra</t>
  </si>
  <si>
    <t>10.335.170-7</t>
  </si>
  <si>
    <t>Metropolitano Sur</t>
  </si>
  <si>
    <t>17.010.906-6</t>
  </si>
  <si>
    <t>15.387.656-8</t>
  </si>
  <si>
    <t>7.142.982-2</t>
  </si>
  <si>
    <t>17.119.343-5</t>
  </si>
  <si>
    <t>Farmacias Cruz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</si>
</sst>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\-#,##0\ "/>
    <numFmt numFmtId="165" formatCode="&quot;$&quot;#,##0"/>
    <numFmt numFmtId="166" formatCode="[$$-340A]\ #,##0"/>
    <numFmt numFmtId="167" formatCode="&quot;$&quot;\ #,##0"/>
    <numFmt numFmtId="168" formatCode="&quot;$&quot;\ #,##0;\-&quot;$&quot;\ #,##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56"/>
      <name val="Arial"/>
    </font>
    <font>
      <sz val="10"/>
      <name val="Arial"/>
      <family val="2"/>
    </font>
    <font>
      <b/>
      <sz val="14"/>
      <color theme="4" tint="-0.24997711111789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4" fillId="2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0" fillId="0" borderId="9" xfId="0" applyFill="1" applyBorder="1"/>
    <xf numFmtId="14" fontId="0" fillId="0" borderId="9" xfId="0" applyNumberFormat="1" applyFill="1" applyBorder="1"/>
    <xf numFmtId="165" fontId="0" fillId="0" borderId="9" xfId="0" applyNumberFormat="1" applyFill="1" applyBorder="1"/>
    <xf numFmtId="165" fontId="0" fillId="0" borderId="0" xfId="0" applyNumberFormat="1" applyFill="1" applyBorder="1"/>
    <xf numFmtId="164" fontId="5" fillId="2" borderId="9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9" xfId="0" applyFont="1" applyFill="1" applyBorder="1"/>
    <xf numFmtId="0" fontId="0" fillId="2" borderId="9" xfId="0" applyFill="1" applyBorder="1"/>
    <xf numFmtId="14" fontId="0" fillId="2" borderId="9" xfId="0" applyNumberFormat="1" applyFill="1" applyBorder="1"/>
    <xf numFmtId="165" fontId="0" fillId="2" borderId="9" xfId="0" applyNumberFormat="1" applyFill="1" applyBorder="1"/>
    <xf numFmtId="0" fontId="0" fillId="0" borderId="0" xfId="0" applyFill="1" applyBorder="1"/>
    <xf numFmtId="165" fontId="0" fillId="0" borderId="0" xfId="0" applyNumberFormat="1" applyFill="1"/>
    <xf numFmtId="165" fontId="0" fillId="0" borderId="10" xfId="0" applyNumberFormat="1" applyFill="1" applyBorder="1"/>
    <xf numFmtId="0" fontId="3" fillId="2" borderId="11" xfId="0" applyFont="1" applyFill="1" applyBorder="1"/>
    <xf numFmtId="165" fontId="0" fillId="2" borderId="10" xfId="0" applyNumberFormat="1" applyFill="1" applyBorder="1"/>
    <xf numFmtId="0" fontId="0" fillId="0" borderId="12" xfId="0" applyFill="1" applyBorder="1"/>
    <xf numFmtId="164" fontId="0" fillId="0" borderId="13" xfId="0" applyNumberFormat="1" applyFill="1" applyBorder="1"/>
    <xf numFmtId="164" fontId="6" fillId="0" borderId="13" xfId="0" applyNumberFormat="1" applyFont="1" applyFill="1" applyBorder="1"/>
    <xf numFmtId="164" fontId="6" fillId="0" borderId="13" xfId="0" applyNumberFormat="1" applyFont="1" applyFill="1" applyBorder="1" applyAlignment="1"/>
    <xf numFmtId="3" fontId="6" fillId="0" borderId="12" xfId="0" applyNumberFormat="1" applyFont="1" applyFill="1" applyBorder="1"/>
    <xf numFmtId="3" fontId="0" fillId="0" borderId="0" xfId="0" applyNumberFormat="1"/>
    <xf numFmtId="14" fontId="0" fillId="0" borderId="0" xfId="0" applyNumberFormat="1" applyFill="1"/>
    <xf numFmtId="165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14" fontId="2" fillId="0" borderId="21" xfId="0" applyNumberFormat="1" applyFont="1" applyBorder="1"/>
    <xf numFmtId="0" fontId="2" fillId="0" borderId="22" xfId="0" applyFont="1" applyBorder="1" applyAlignment="1">
      <alignment wrapText="1"/>
    </xf>
    <xf numFmtId="166" fontId="2" fillId="0" borderId="21" xfId="0" applyNumberFormat="1" applyFont="1" applyBorder="1" applyAlignment="1">
      <alignment wrapText="1"/>
    </xf>
    <xf numFmtId="166" fontId="0" fillId="0" borderId="0" xfId="0" applyNumberFormat="1" applyAlignment="1">
      <alignment wrapText="1"/>
    </xf>
    <xf numFmtId="0" fontId="1" fillId="3" borderId="21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166" fontId="2" fillId="3" borderId="21" xfId="0" applyNumberFormat="1" applyFont="1" applyFill="1" applyBorder="1"/>
    <xf numFmtId="0" fontId="1" fillId="0" borderId="21" xfId="0" applyFont="1" applyBorder="1"/>
    <xf numFmtId="0" fontId="2" fillId="0" borderId="21" xfId="0" applyFont="1" applyBorder="1"/>
    <xf numFmtId="0" fontId="2" fillId="0" borderId="22" xfId="0" applyFont="1" applyBorder="1"/>
    <xf numFmtId="166" fontId="2" fillId="0" borderId="21" xfId="0" applyNumberFormat="1" applyFont="1" applyBorder="1"/>
    <xf numFmtId="166" fontId="0" fillId="0" borderId="0" xfId="0" applyNumberFormat="1"/>
    <xf numFmtId="0" fontId="2" fillId="0" borderId="21" xfId="0" applyFont="1" applyBorder="1" applyAlignment="1"/>
    <xf numFmtId="0" fontId="1" fillId="0" borderId="21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166" fontId="2" fillId="0" borderId="21" xfId="0" applyNumberFormat="1" applyFont="1" applyFill="1" applyBorder="1"/>
    <xf numFmtId="166" fontId="0" fillId="0" borderId="0" xfId="0" applyNumberFormat="1" applyFill="1"/>
    <xf numFmtId="0" fontId="2" fillId="3" borderId="23" xfId="0" applyFont="1" applyFill="1" applyBorder="1"/>
    <xf numFmtId="0" fontId="7" fillId="0" borderId="21" xfId="1" applyFill="1" applyBorder="1"/>
    <xf numFmtId="0" fontId="1" fillId="3" borderId="23" xfId="0" applyFont="1" applyFill="1" applyBorder="1"/>
    <xf numFmtId="0" fontId="2" fillId="3" borderId="24" xfId="0" applyFont="1" applyFill="1" applyBorder="1"/>
    <xf numFmtId="166" fontId="2" fillId="3" borderId="23" xfId="0" applyNumberFormat="1" applyFont="1" applyFill="1" applyBorder="1"/>
    <xf numFmtId="0" fontId="1" fillId="0" borderId="23" xfId="0" applyFont="1" applyBorder="1"/>
    <xf numFmtId="0" fontId="2" fillId="0" borderId="23" xfId="0" applyFont="1" applyBorder="1"/>
    <xf numFmtId="0" fontId="2" fillId="0" borderId="24" xfId="0" applyFont="1" applyBorder="1"/>
    <xf numFmtId="166" fontId="2" fillId="0" borderId="23" xfId="0" applyNumberFormat="1" applyFont="1" applyBorder="1"/>
    <xf numFmtId="3" fontId="2" fillId="0" borderId="23" xfId="0" applyNumberFormat="1" applyFont="1" applyBorder="1"/>
    <xf numFmtId="0" fontId="2" fillId="3" borderId="25" xfId="0" applyFont="1" applyFill="1" applyBorder="1"/>
    <xf numFmtId="166" fontId="2" fillId="3" borderId="25" xfId="0" applyNumberFormat="1" applyFont="1" applyFill="1" applyBorder="1"/>
    <xf numFmtId="166" fontId="8" fillId="0" borderId="29" xfId="0" applyNumberFormat="1" applyFont="1" applyBorder="1"/>
    <xf numFmtId="166" fontId="0" fillId="0" borderId="9" xfId="0" applyNumberFormat="1" applyFill="1" applyBorder="1"/>
    <xf numFmtId="0" fontId="7" fillId="0" borderId="9" xfId="0" applyFont="1" applyFill="1" applyBorder="1"/>
    <xf numFmtId="14" fontId="7" fillId="0" borderId="9" xfId="0" applyNumberFormat="1" applyFont="1" applyFill="1" applyBorder="1"/>
    <xf numFmtId="0" fontId="3" fillId="3" borderId="9" xfId="0" applyFont="1" applyFill="1" applyBorder="1"/>
    <xf numFmtId="0" fontId="7" fillId="3" borderId="9" xfId="0" applyFont="1" applyFill="1" applyBorder="1"/>
    <xf numFmtId="166" fontId="0" fillId="3" borderId="9" xfId="0" applyNumberFormat="1" applyFill="1" applyBorder="1"/>
    <xf numFmtId="0" fontId="7" fillId="0" borderId="0" xfId="0" applyFont="1" applyFill="1"/>
    <xf numFmtId="0" fontId="0" fillId="3" borderId="9" xfId="0" applyFill="1" applyBorder="1"/>
    <xf numFmtId="3" fontId="7" fillId="0" borderId="9" xfId="0" applyNumberFormat="1" applyFont="1" applyFill="1" applyBorder="1"/>
    <xf numFmtId="14" fontId="0" fillId="3" borderId="9" xfId="0" applyNumberFormat="1" applyFill="1" applyBorder="1"/>
    <xf numFmtId="166" fontId="0" fillId="0" borderId="33" xfId="0" applyNumberFormat="1" applyFill="1" applyBorder="1"/>
    <xf numFmtId="166" fontId="0" fillId="3" borderId="33" xfId="0" applyNumberFormat="1" applyFill="1" applyBorder="1"/>
    <xf numFmtId="0" fontId="0" fillId="0" borderId="11" xfId="0" applyFill="1" applyBorder="1"/>
    <xf numFmtId="164" fontId="0" fillId="0" borderId="34" xfId="0" applyNumberFormat="1" applyFill="1" applyBorder="1"/>
    <xf numFmtId="164" fontId="6" fillId="0" borderId="34" xfId="0" applyNumberFormat="1" applyFont="1" applyFill="1" applyBorder="1"/>
    <xf numFmtId="164" fontId="6" fillId="0" borderId="34" xfId="0" applyNumberFormat="1" applyFont="1" applyFill="1" applyBorder="1" applyAlignment="1"/>
    <xf numFmtId="167" fontId="6" fillId="0" borderId="9" xfId="0" applyNumberFormat="1" applyFont="1" applyFill="1" applyBorder="1"/>
    <xf numFmtId="164" fontId="4" fillId="0" borderId="35" xfId="0" applyNumberFormat="1" applyFont="1" applyFill="1" applyBorder="1" applyAlignment="1">
      <alignment horizontal="left" vertical="center" wrapText="1"/>
    </xf>
    <xf numFmtId="164" fontId="9" fillId="0" borderId="36" xfId="0" applyNumberFormat="1" applyFont="1" applyFill="1" applyBorder="1" applyAlignment="1">
      <alignment vertical="center" wrapText="1"/>
    </xf>
    <xf numFmtId="14" fontId="0" fillId="0" borderId="36" xfId="0" applyNumberFormat="1" applyFill="1" applyBorder="1"/>
    <xf numFmtId="0" fontId="7" fillId="0" borderId="36" xfId="0" applyFont="1" applyFill="1" applyBorder="1"/>
    <xf numFmtId="0" fontId="0" fillId="0" borderId="36" xfId="0" applyFill="1" applyBorder="1"/>
    <xf numFmtId="166" fontId="0" fillId="0" borderId="37" xfId="0" applyNumberFormat="1" applyFill="1" applyBorder="1"/>
    <xf numFmtId="164" fontId="4" fillId="0" borderId="38" xfId="0" applyNumberFormat="1" applyFont="1" applyFill="1" applyBorder="1" applyAlignment="1">
      <alignment horizontal="left" vertical="center" wrapText="1"/>
    </xf>
    <xf numFmtId="164" fontId="9" fillId="0" borderId="39" xfId="0" applyNumberFormat="1" applyFont="1" applyFill="1" applyBorder="1" applyAlignment="1">
      <alignment vertical="center" wrapText="1"/>
    </xf>
    <xf numFmtId="14" fontId="0" fillId="0" borderId="39" xfId="0" applyNumberFormat="1" applyFill="1" applyBorder="1"/>
    <xf numFmtId="0" fontId="7" fillId="0" borderId="39" xfId="0" applyFont="1" applyFill="1" applyBorder="1"/>
    <xf numFmtId="0" fontId="0" fillId="0" borderId="39" xfId="0" applyFill="1" applyBorder="1"/>
    <xf numFmtId="166" fontId="0" fillId="0" borderId="40" xfId="0" applyNumberFormat="1" applyFill="1" applyBorder="1"/>
    <xf numFmtId="164" fontId="4" fillId="2" borderId="38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 wrapText="1"/>
    </xf>
    <xf numFmtId="166" fontId="4" fillId="2" borderId="40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/>
    <xf numFmtId="0" fontId="3" fillId="3" borderId="38" xfId="0" applyFont="1" applyFill="1" applyBorder="1"/>
    <xf numFmtId="0" fontId="7" fillId="3" borderId="39" xfId="0" applyFont="1" applyFill="1" applyBorder="1"/>
    <xf numFmtId="14" fontId="0" fillId="3" borderId="39" xfId="0" applyNumberFormat="1" applyFill="1" applyBorder="1"/>
    <xf numFmtId="0" fontId="0" fillId="3" borderId="39" xfId="0" applyFill="1" applyBorder="1"/>
    <xf numFmtId="166" fontId="0" fillId="3" borderId="40" xfId="0" applyNumberFormat="1" applyFill="1" applyBorder="1"/>
    <xf numFmtId="0" fontId="3" fillId="2" borderId="41" xfId="0" applyFont="1" applyFill="1" applyBorder="1"/>
    <xf numFmtId="0" fontId="0" fillId="2" borderId="42" xfId="0" applyFill="1" applyBorder="1"/>
    <xf numFmtId="14" fontId="0" fillId="2" borderId="42" xfId="0" applyNumberFormat="1" applyFill="1" applyBorder="1"/>
    <xf numFmtId="165" fontId="0" fillId="2" borderId="43" xfId="0" applyNumberFormat="1" applyFill="1" applyBorder="1"/>
    <xf numFmtId="164" fontId="6" fillId="0" borderId="33" xfId="0" applyNumberFormat="1" applyFont="1" applyFill="1" applyBorder="1" applyAlignment="1"/>
    <xf numFmtId="164" fontId="4" fillId="0" borderId="9" xfId="0" applyNumberFormat="1" applyFont="1" applyFill="1" applyBorder="1" applyAlignment="1">
      <alignment horizontal="left" vertical="center" wrapText="1"/>
    </xf>
    <xf numFmtId="164" fontId="9" fillId="0" borderId="9" xfId="0" applyNumberFormat="1" applyFont="1" applyFill="1" applyBorder="1" applyAlignment="1">
      <alignment vertical="center" wrapText="1"/>
    </xf>
    <xf numFmtId="164" fontId="9" fillId="0" borderId="9" xfId="0" applyNumberFormat="1" applyFont="1" applyFill="1" applyBorder="1" applyAlignment="1">
      <alignment horizontal="left" vertical="center" wrapText="1"/>
    </xf>
    <xf numFmtId="165" fontId="0" fillId="2" borderId="33" xfId="0" applyNumberFormat="1" applyFill="1" applyBorder="1"/>
    <xf numFmtId="165" fontId="0" fillId="0" borderId="33" xfId="0" applyNumberFormat="1" applyFill="1" applyBorder="1"/>
    <xf numFmtId="165" fontId="0" fillId="3" borderId="33" xfId="0" applyNumberFormat="1" applyFill="1" applyBorder="1"/>
    <xf numFmtId="164" fontId="4" fillId="3" borderId="39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/>
    <xf numFmtId="0" fontId="0" fillId="2" borderId="44" xfId="0" applyFill="1" applyBorder="1"/>
    <xf numFmtId="14" fontId="0" fillId="2" borderId="44" xfId="0" applyNumberFormat="1" applyFill="1" applyBorder="1"/>
    <xf numFmtId="165" fontId="0" fillId="2" borderId="45" xfId="0" applyNumberFormat="1" applyFill="1" applyBorder="1"/>
    <xf numFmtId="0" fontId="3" fillId="0" borderId="22" xfId="0" applyFont="1" applyFill="1" applyBorder="1"/>
    <xf numFmtId="0" fontId="0" fillId="2" borderId="46" xfId="0" applyFill="1" applyBorder="1"/>
    <xf numFmtId="14" fontId="0" fillId="2" borderId="46" xfId="0" applyNumberFormat="1" applyFill="1" applyBorder="1"/>
    <xf numFmtId="14" fontId="7" fillId="0" borderId="39" xfId="0" applyNumberFormat="1" applyFont="1" applyFill="1" applyBorder="1"/>
    <xf numFmtId="14" fontId="7" fillId="3" borderId="39" xfId="0" applyNumberFormat="1" applyFont="1" applyFill="1" applyBorder="1"/>
    <xf numFmtId="0" fontId="3" fillId="0" borderId="38" xfId="0" applyFont="1" applyBorder="1"/>
    <xf numFmtId="0" fontId="7" fillId="0" borderId="39" xfId="0" applyFont="1" applyBorder="1"/>
    <xf numFmtId="0" fontId="0" fillId="0" borderId="39" xfId="0" applyBorder="1"/>
    <xf numFmtId="0" fontId="0" fillId="0" borderId="44" xfId="0" applyBorder="1"/>
    <xf numFmtId="0" fontId="3" fillId="2" borderId="47" xfId="0" applyFont="1" applyFill="1" applyBorder="1"/>
    <xf numFmtId="165" fontId="0" fillId="2" borderId="48" xfId="0" applyNumberFormat="1" applyFill="1" applyBorder="1"/>
    <xf numFmtId="0" fontId="0" fillId="0" borderId="49" xfId="0" applyFill="1" applyBorder="1"/>
    <xf numFmtId="0" fontId="3" fillId="0" borderId="50" xfId="0" applyFont="1" applyFill="1" applyBorder="1"/>
    <xf numFmtId="14" fontId="0" fillId="0" borderId="51" xfId="0" applyNumberFormat="1" applyFill="1" applyBorder="1"/>
    <xf numFmtId="0" fontId="0" fillId="0" borderId="51" xfId="0" applyFill="1" applyBorder="1"/>
    <xf numFmtId="168" fontId="0" fillId="0" borderId="40" xfId="0" applyNumberFormat="1" applyFill="1" applyBorder="1"/>
    <xf numFmtId="168" fontId="0" fillId="0" borderId="0" xfId="0" applyNumberFormat="1"/>
    <xf numFmtId="164" fontId="4" fillId="2" borderId="40" xfId="0" applyNumberFormat="1" applyFont="1" applyFill="1" applyBorder="1" applyAlignment="1">
      <alignment horizontal="center" vertical="center" wrapText="1"/>
    </xf>
    <xf numFmtId="168" fontId="0" fillId="0" borderId="52" xfId="0" applyNumberFormat="1" applyFill="1" applyBorder="1"/>
    <xf numFmtId="168" fontId="0" fillId="2" borderId="40" xfId="0" applyNumberFormat="1" applyFill="1" applyBorder="1"/>
    <xf numFmtId="168" fontId="0" fillId="3" borderId="40" xfId="0" applyNumberFormat="1" applyFill="1" applyBorder="1"/>
    <xf numFmtId="165" fontId="0" fillId="2" borderId="53" xfId="0" applyNumberFormat="1" applyFill="1" applyBorder="1"/>
    <xf numFmtId="168" fontId="6" fillId="0" borderId="33" xfId="0" applyNumberFormat="1" applyFont="1" applyFill="1" applyBorder="1"/>
    <xf numFmtId="164" fontId="9" fillId="0" borderId="36" xfId="0" applyNumberFormat="1" applyFont="1" applyFill="1" applyBorder="1" applyAlignment="1">
      <alignment horizontal="left" vertical="center" wrapText="1"/>
    </xf>
    <xf numFmtId="14" fontId="7" fillId="0" borderId="36" xfId="1" applyNumberFormat="1" applyFill="1" applyBorder="1"/>
    <xf numFmtId="0" fontId="7" fillId="0" borderId="51" xfId="1" applyFill="1" applyBorder="1"/>
    <xf numFmtId="166" fontId="7" fillId="0" borderId="52" xfId="1" applyNumberFormat="1" applyFill="1" applyBorder="1"/>
    <xf numFmtId="164" fontId="4" fillId="0" borderId="50" xfId="0" applyNumberFormat="1" applyFont="1" applyFill="1" applyBorder="1" applyAlignment="1">
      <alignment horizontal="left" vertical="center" wrapText="1"/>
    </xf>
    <xf numFmtId="164" fontId="9" fillId="0" borderId="51" xfId="0" applyNumberFormat="1" applyFont="1" applyFill="1" applyBorder="1" applyAlignment="1">
      <alignment horizontal="left" vertical="center" wrapText="1"/>
    </xf>
    <xf numFmtId="14" fontId="7" fillId="0" borderId="51" xfId="1" applyNumberFormat="1" applyFill="1" applyBorder="1"/>
    <xf numFmtId="164" fontId="4" fillId="3" borderId="38" xfId="0" applyNumberFormat="1" applyFont="1" applyFill="1" applyBorder="1" applyAlignment="1">
      <alignment horizontal="center" vertical="center" wrapText="1"/>
    </xf>
    <xf numFmtId="164" fontId="4" fillId="3" borderId="40" xfId="0" applyNumberFormat="1" applyFont="1" applyFill="1" applyBorder="1" applyAlignment="1">
      <alignment horizontal="center" vertical="center" wrapText="1"/>
    </xf>
    <xf numFmtId="164" fontId="9" fillId="0" borderId="51" xfId="1" applyNumberFormat="1" applyFont="1" applyFill="1" applyBorder="1" applyAlignment="1">
      <alignment vertical="center" wrapText="1"/>
    </xf>
    <xf numFmtId="0" fontId="7" fillId="0" borderId="51" xfId="1" applyFont="1" applyFill="1" applyBorder="1"/>
    <xf numFmtId="0" fontId="3" fillId="3" borderId="50" xfId="0" applyFont="1" applyFill="1" applyBorder="1"/>
    <xf numFmtId="164" fontId="9" fillId="3" borderId="51" xfId="1" applyNumberFormat="1" applyFont="1" applyFill="1" applyBorder="1" applyAlignment="1">
      <alignment vertical="center" wrapText="1"/>
    </xf>
    <xf numFmtId="14" fontId="7" fillId="3" borderId="51" xfId="1" applyNumberFormat="1" applyFill="1" applyBorder="1"/>
    <xf numFmtId="0" fontId="7" fillId="3" borderId="51" xfId="1" applyFont="1" applyFill="1" applyBorder="1"/>
    <xf numFmtId="0" fontId="7" fillId="3" borderId="51" xfId="1" applyFill="1" applyBorder="1"/>
    <xf numFmtId="166" fontId="7" fillId="3" borderId="52" xfId="1" applyNumberFormat="1" applyFill="1" applyBorder="1"/>
    <xf numFmtId="0" fontId="7" fillId="0" borderId="39" xfId="1" applyFill="1" applyBorder="1"/>
    <xf numFmtId="0" fontId="7" fillId="3" borderId="39" xfId="1" applyFill="1" applyBorder="1"/>
    <xf numFmtId="168" fontId="0" fillId="0" borderId="54" xfId="0" applyNumberFormat="1" applyFill="1" applyBorder="1"/>
    <xf numFmtId="0" fontId="3" fillId="3" borderId="55" xfId="0" applyFont="1" applyFill="1" applyBorder="1"/>
    <xf numFmtId="0" fontId="0" fillId="3" borderId="44" xfId="0" applyFill="1" applyBorder="1"/>
    <xf numFmtId="14" fontId="0" fillId="3" borderId="44" xfId="0" applyNumberFormat="1" applyFill="1" applyBorder="1"/>
    <xf numFmtId="168" fontId="0" fillId="3" borderId="54" xfId="0" applyNumberFormat="1" applyFill="1" applyBorder="1"/>
    <xf numFmtId="0" fontId="0" fillId="0" borderId="44" xfId="0" applyFill="1" applyBorder="1"/>
    <xf numFmtId="0" fontId="7" fillId="3" borderId="44" xfId="0" applyFont="1" applyFill="1" applyBorder="1"/>
    <xf numFmtId="0" fontId="7" fillId="3" borderId="44" xfId="1" applyFill="1" applyBorder="1"/>
    <xf numFmtId="0" fontId="3" fillId="0" borderId="55" xfId="0" applyFont="1" applyFill="1" applyBorder="1"/>
    <xf numFmtId="0" fontId="7" fillId="0" borderId="44" xfId="0" applyFont="1" applyFill="1" applyBorder="1"/>
    <xf numFmtId="14" fontId="0" fillId="0" borderId="44" xfId="0" applyNumberFormat="1" applyFill="1" applyBorder="1"/>
    <xf numFmtId="0" fontId="7" fillId="0" borderId="44" xfId="1" applyFill="1" applyBorder="1"/>
    <xf numFmtId="164" fontId="9" fillId="0" borderId="36" xfId="1" applyNumberFormat="1" applyFont="1" applyFill="1" applyBorder="1" applyAlignment="1">
      <alignment vertical="center" wrapText="1"/>
    </xf>
    <xf numFmtId="0" fontId="7" fillId="0" borderId="36" xfId="1" applyFont="1" applyFill="1" applyBorder="1"/>
    <xf numFmtId="0" fontId="7" fillId="0" borderId="36" xfId="1" applyFill="1" applyBorder="1"/>
    <xf numFmtId="166" fontId="7" fillId="0" borderId="37" xfId="1" applyNumberForma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baseColWidth="10" defaultRowHeight="15" x14ac:dyDescent="0.25"/>
  <cols>
    <col min="1" max="1" width="14.7109375" customWidth="1"/>
    <col min="2" max="2" width="14.42578125" customWidth="1"/>
    <col min="4" max="4" width="20.85546875" customWidth="1"/>
    <col min="5" max="5" width="12.42578125" customWidth="1"/>
    <col min="6" max="6" width="34.28515625" customWidth="1"/>
    <col min="7" max="7" width="16.85546875" customWidth="1"/>
    <col min="257" max="257" width="14.710937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4.710937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4.710937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4.710937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4.710937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4.710937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4.710937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4.710937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4.710937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4.710937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4.710937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4.710937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4.710937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4.710937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4.710937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4.710937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4.710937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4.710937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4.710937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4.710937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4.710937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4.710937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4.710937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4.710937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4.710937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4.710937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4.710937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4.710937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4.710937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4.710937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4.710937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4.710937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4.710937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4.710937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4.710937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4.710937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4.710937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4.710937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4.710937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4.710937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4.710937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4.710937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4.710937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4.710937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4.710937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4.710937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4.710937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4.710937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4.710937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4.710937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4.710937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4.710937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4.710937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4.710937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4.710937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4.710937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4.710937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4.710937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4.710937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4.710937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4.710937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4.710937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4.710937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1" spans="1:9" x14ac:dyDescent="0.25">
      <c r="F1" s="1"/>
    </row>
    <row r="2" spans="1:9" x14ac:dyDescent="0.25">
      <c r="A2" s="189" t="s">
        <v>0</v>
      </c>
      <c r="B2" s="190"/>
      <c r="C2" s="190"/>
      <c r="D2" s="190"/>
      <c r="E2" s="190"/>
      <c r="F2" s="190"/>
      <c r="G2" s="191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2" t="s">
        <v>1</v>
      </c>
      <c r="B4" s="193"/>
      <c r="C4" s="193"/>
      <c r="D4" s="193"/>
      <c r="E4" s="193"/>
      <c r="F4" s="193"/>
      <c r="G4" s="194"/>
    </row>
    <row r="5" spans="1:9" s="6" customFormat="1" x14ac:dyDescent="0.25">
      <c r="A5" s="192" t="s">
        <v>2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x14ac:dyDescent="0.25">
      <c r="A8" s="12" t="s">
        <v>10</v>
      </c>
      <c r="B8" s="13" t="s">
        <v>11</v>
      </c>
      <c r="C8" s="14">
        <v>40540</v>
      </c>
      <c r="D8" s="13" t="s">
        <v>12</v>
      </c>
      <c r="E8" s="13">
        <v>31034</v>
      </c>
      <c r="F8" s="13" t="s">
        <v>13</v>
      </c>
      <c r="G8" s="15">
        <v>21900</v>
      </c>
      <c r="H8" s="6"/>
      <c r="I8" s="16"/>
    </row>
    <row r="9" spans="1:9" x14ac:dyDescent="0.25">
      <c r="A9" s="12" t="s">
        <v>10</v>
      </c>
      <c r="B9" s="13" t="s">
        <v>14</v>
      </c>
      <c r="C9" s="14">
        <v>40793</v>
      </c>
      <c r="D9" s="13" t="s">
        <v>15</v>
      </c>
      <c r="E9" s="13">
        <v>31857</v>
      </c>
      <c r="F9" s="13" t="s">
        <v>13</v>
      </c>
      <c r="G9" s="15">
        <v>52425</v>
      </c>
      <c r="H9" s="6"/>
      <c r="I9" s="16"/>
    </row>
    <row r="10" spans="1:9" x14ac:dyDescent="0.25">
      <c r="A10" s="12" t="s">
        <v>10</v>
      </c>
      <c r="B10" s="13" t="s">
        <v>16</v>
      </c>
      <c r="C10" s="14">
        <v>40505</v>
      </c>
      <c r="D10" s="13" t="s">
        <v>15</v>
      </c>
      <c r="E10" s="13">
        <v>29191</v>
      </c>
      <c r="F10" s="13" t="s">
        <v>13</v>
      </c>
      <c r="G10" s="15">
        <v>33260</v>
      </c>
      <c r="H10" s="6"/>
      <c r="I10" s="16"/>
    </row>
    <row r="11" spans="1:9" x14ac:dyDescent="0.25">
      <c r="A11" s="17"/>
      <c r="B11" s="17"/>
      <c r="C11" s="17"/>
      <c r="D11" s="17"/>
      <c r="E11" s="17"/>
      <c r="F11" s="17"/>
      <c r="G11" s="17"/>
      <c r="H11" s="6"/>
    </row>
    <row r="12" spans="1:9" x14ac:dyDescent="0.25">
      <c r="A12" s="12" t="s">
        <v>17</v>
      </c>
      <c r="B12" s="13" t="s">
        <v>18</v>
      </c>
      <c r="C12" s="14">
        <v>40675</v>
      </c>
      <c r="D12" s="13" t="s">
        <v>19</v>
      </c>
      <c r="E12" s="13">
        <v>43045</v>
      </c>
      <c r="F12" s="13" t="s">
        <v>20</v>
      </c>
      <c r="G12" s="15">
        <v>159867</v>
      </c>
      <c r="H12" s="6"/>
      <c r="I12" s="18"/>
    </row>
    <row r="13" spans="1:9" x14ac:dyDescent="0.25">
      <c r="A13" s="19"/>
      <c r="B13" s="20"/>
      <c r="C13" s="21"/>
      <c r="D13" s="20"/>
      <c r="E13" s="20"/>
      <c r="F13" s="20"/>
      <c r="G13" s="22"/>
      <c r="H13" s="6"/>
      <c r="I13" s="18"/>
    </row>
    <row r="14" spans="1:9" x14ac:dyDescent="0.25">
      <c r="A14" s="12" t="s">
        <v>17</v>
      </c>
      <c r="B14" s="13" t="s">
        <v>21</v>
      </c>
      <c r="C14" s="14">
        <v>40523</v>
      </c>
      <c r="D14" s="13" t="s">
        <v>22</v>
      </c>
      <c r="E14" s="13">
        <v>321333</v>
      </c>
      <c r="F14" s="13" t="s">
        <v>23</v>
      </c>
      <c r="G14" s="15">
        <v>106165</v>
      </c>
      <c r="H14" s="6"/>
      <c r="I14" s="18"/>
    </row>
    <row r="15" spans="1:9" x14ac:dyDescent="0.25">
      <c r="A15" s="12" t="s">
        <v>17</v>
      </c>
      <c r="B15" s="13" t="s">
        <v>24</v>
      </c>
      <c r="C15" s="14">
        <v>40676</v>
      </c>
      <c r="D15" s="13" t="s">
        <v>19</v>
      </c>
      <c r="E15" s="13">
        <v>332542</v>
      </c>
      <c r="F15" s="13" t="s">
        <v>23</v>
      </c>
      <c r="G15" s="15">
        <v>141639</v>
      </c>
      <c r="H15" s="6"/>
      <c r="I15" s="18"/>
    </row>
    <row r="16" spans="1:9" x14ac:dyDescent="0.25">
      <c r="A16" s="19"/>
      <c r="B16" s="20"/>
      <c r="C16" s="21"/>
      <c r="D16" s="20"/>
      <c r="E16" s="20"/>
      <c r="F16" s="20"/>
      <c r="G16" s="22"/>
      <c r="H16" s="6"/>
      <c r="I16" s="23"/>
    </row>
    <row r="17" spans="1:9" s="6" customFormat="1" x14ac:dyDescent="0.25">
      <c r="A17" s="12" t="s">
        <v>25</v>
      </c>
      <c r="B17" s="13" t="s">
        <v>26</v>
      </c>
      <c r="C17" s="14">
        <v>40734</v>
      </c>
      <c r="D17" s="13" t="s">
        <v>15</v>
      </c>
      <c r="E17" s="13">
        <v>27329</v>
      </c>
      <c r="F17" s="13" t="s">
        <v>27</v>
      </c>
      <c r="G17" s="15">
        <v>35956</v>
      </c>
      <c r="I17" s="16"/>
    </row>
    <row r="18" spans="1:9" s="6" customFormat="1" x14ac:dyDescent="0.25">
      <c r="A18" s="19"/>
      <c r="B18" s="20"/>
      <c r="C18" s="21"/>
      <c r="D18" s="20"/>
      <c r="E18" s="20"/>
      <c r="F18" s="20"/>
      <c r="G18" s="22"/>
      <c r="I18" s="24"/>
    </row>
    <row r="19" spans="1:9" s="6" customFormat="1" x14ac:dyDescent="0.25">
      <c r="A19" s="12" t="s">
        <v>28</v>
      </c>
      <c r="B19" s="13" t="s">
        <v>29</v>
      </c>
      <c r="C19" s="14">
        <v>40160</v>
      </c>
      <c r="D19" s="13" t="s">
        <v>30</v>
      </c>
      <c r="E19" s="13">
        <v>32564</v>
      </c>
      <c r="F19" s="13" t="s">
        <v>20</v>
      </c>
      <c r="G19" s="15">
        <v>41963</v>
      </c>
      <c r="I19" s="24"/>
    </row>
    <row r="20" spans="1:9" s="6" customFormat="1" x14ac:dyDescent="0.25">
      <c r="A20" s="12" t="s">
        <v>28</v>
      </c>
      <c r="B20" s="13" t="s">
        <v>29</v>
      </c>
      <c r="C20" s="14">
        <v>40160</v>
      </c>
      <c r="D20" s="13" t="s">
        <v>30</v>
      </c>
      <c r="E20" s="13">
        <v>19201</v>
      </c>
      <c r="F20" s="13" t="s">
        <v>20</v>
      </c>
      <c r="G20" s="15">
        <v>30000</v>
      </c>
      <c r="I20" s="24"/>
    </row>
    <row r="21" spans="1:9" s="6" customFormat="1" x14ac:dyDescent="0.25">
      <c r="A21" s="19"/>
      <c r="B21" s="20"/>
      <c r="C21" s="21"/>
      <c r="D21" s="20"/>
      <c r="E21" s="20"/>
      <c r="F21" s="20"/>
      <c r="G21" s="22"/>
      <c r="I21" s="24"/>
    </row>
    <row r="22" spans="1:9" s="6" customFormat="1" x14ac:dyDescent="0.25">
      <c r="A22" s="12" t="s">
        <v>31</v>
      </c>
      <c r="B22" s="13" t="s">
        <v>32</v>
      </c>
      <c r="C22" s="14">
        <v>40401</v>
      </c>
      <c r="D22" s="13" t="s">
        <v>15</v>
      </c>
      <c r="E22" s="13">
        <v>41906</v>
      </c>
      <c r="F22" s="13" t="s">
        <v>33</v>
      </c>
      <c r="G22" s="15">
        <v>364156</v>
      </c>
      <c r="I22" s="24"/>
    </row>
    <row r="23" spans="1:9" s="6" customFormat="1" x14ac:dyDescent="0.25">
      <c r="A23" s="12" t="s">
        <v>31</v>
      </c>
      <c r="B23" s="13" t="s">
        <v>34</v>
      </c>
      <c r="C23" s="14">
        <v>40751</v>
      </c>
      <c r="D23" s="13" t="s">
        <v>15</v>
      </c>
      <c r="E23" s="13">
        <v>24543</v>
      </c>
      <c r="F23" s="13" t="s">
        <v>33</v>
      </c>
      <c r="G23" s="15">
        <v>51294</v>
      </c>
      <c r="I23" s="24"/>
    </row>
    <row r="24" spans="1:9" s="6" customFormat="1" x14ac:dyDescent="0.25">
      <c r="A24" s="19"/>
      <c r="B24" s="20"/>
      <c r="C24" s="21"/>
      <c r="D24" s="20"/>
      <c r="E24" s="20"/>
      <c r="F24" s="20"/>
      <c r="G24" s="22"/>
      <c r="I24" s="24"/>
    </row>
    <row r="25" spans="1:9" s="6" customFormat="1" x14ac:dyDescent="0.25">
      <c r="A25" s="12" t="s">
        <v>35</v>
      </c>
      <c r="B25" s="13" t="s">
        <v>36</v>
      </c>
      <c r="C25" s="14">
        <v>40845</v>
      </c>
      <c r="D25" s="13" t="s">
        <v>15</v>
      </c>
      <c r="E25" s="13">
        <v>45734</v>
      </c>
      <c r="F25" s="13" t="s">
        <v>20</v>
      </c>
      <c r="G25" s="15">
        <v>189177</v>
      </c>
      <c r="I25" s="24"/>
    </row>
    <row r="26" spans="1:9" s="6" customFormat="1" x14ac:dyDescent="0.25">
      <c r="A26" s="12" t="s">
        <v>35</v>
      </c>
      <c r="B26" s="13" t="s">
        <v>37</v>
      </c>
      <c r="C26" s="14">
        <v>40838</v>
      </c>
      <c r="D26" s="13" t="s">
        <v>15</v>
      </c>
      <c r="E26" s="13">
        <v>45729</v>
      </c>
      <c r="F26" s="13" t="s">
        <v>20</v>
      </c>
      <c r="G26" s="15">
        <v>110903</v>
      </c>
      <c r="I26" s="24"/>
    </row>
    <row r="27" spans="1:9" s="6" customFormat="1" x14ac:dyDescent="0.25">
      <c r="A27" s="19"/>
      <c r="B27" s="20"/>
      <c r="C27" s="21"/>
      <c r="D27" s="20"/>
      <c r="E27" s="20"/>
      <c r="F27" s="20"/>
      <c r="G27" s="22"/>
      <c r="I27" s="24"/>
    </row>
    <row r="28" spans="1:9" s="6" customFormat="1" x14ac:dyDescent="0.25">
      <c r="A28" s="12" t="s">
        <v>35</v>
      </c>
      <c r="B28" s="13" t="s">
        <v>38</v>
      </c>
      <c r="C28" s="14">
        <v>40569</v>
      </c>
      <c r="D28" s="13" t="s">
        <v>15</v>
      </c>
      <c r="E28" s="13">
        <v>25880</v>
      </c>
      <c r="F28" s="13" t="s">
        <v>39</v>
      </c>
      <c r="G28" s="15">
        <v>93149</v>
      </c>
      <c r="I28" s="24"/>
    </row>
    <row r="29" spans="1:9" s="6" customFormat="1" x14ac:dyDescent="0.25">
      <c r="A29" s="12" t="s">
        <v>35</v>
      </c>
      <c r="B29" s="13" t="s">
        <v>40</v>
      </c>
      <c r="C29" s="14">
        <v>40171</v>
      </c>
      <c r="D29" s="13" t="s">
        <v>41</v>
      </c>
      <c r="E29" s="13">
        <v>88047</v>
      </c>
      <c r="F29" s="13" t="s">
        <v>39</v>
      </c>
      <c r="G29" s="15">
        <v>16846</v>
      </c>
      <c r="I29" s="24"/>
    </row>
    <row r="30" spans="1:9" s="6" customFormat="1" x14ac:dyDescent="0.25">
      <c r="A30" s="19"/>
      <c r="B30" s="20"/>
      <c r="C30" s="21"/>
      <c r="D30" s="20"/>
      <c r="E30" s="20"/>
      <c r="F30" s="20"/>
      <c r="G30" s="22"/>
      <c r="I30" s="24"/>
    </row>
    <row r="31" spans="1:9" s="6" customFormat="1" x14ac:dyDescent="0.25">
      <c r="A31" s="12" t="s">
        <v>42</v>
      </c>
      <c r="B31" s="13" t="s">
        <v>43</v>
      </c>
      <c r="C31" s="14">
        <v>40567</v>
      </c>
      <c r="D31" s="13" t="s">
        <v>15</v>
      </c>
      <c r="E31" s="13">
        <v>39517</v>
      </c>
      <c r="F31" s="13" t="s">
        <v>20</v>
      </c>
      <c r="G31" s="15">
        <v>636358</v>
      </c>
      <c r="I31" s="24"/>
    </row>
    <row r="32" spans="1:9" s="6" customFormat="1" x14ac:dyDescent="0.25">
      <c r="A32" s="12" t="s">
        <v>42</v>
      </c>
      <c r="B32" s="13" t="s">
        <v>44</v>
      </c>
      <c r="C32" s="14">
        <v>40541</v>
      </c>
      <c r="D32" s="13" t="s">
        <v>12</v>
      </c>
      <c r="E32" s="13">
        <v>39492</v>
      </c>
      <c r="F32" s="13" t="s">
        <v>20</v>
      </c>
      <c r="G32" s="15">
        <v>20049</v>
      </c>
      <c r="I32" s="24"/>
    </row>
    <row r="33" spans="1:9" s="6" customFormat="1" x14ac:dyDescent="0.25">
      <c r="A33" s="12" t="s">
        <v>42</v>
      </c>
      <c r="B33" s="13" t="s">
        <v>45</v>
      </c>
      <c r="C33" s="14">
        <v>40541</v>
      </c>
      <c r="D33" s="13" t="s">
        <v>12</v>
      </c>
      <c r="E33" s="13">
        <v>39513</v>
      </c>
      <c r="F33" s="13" t="s">
        <v>20</v>
      </c>
      <c r="G33" s="15">
        <v>222404</v>
      </c>
      <c r="I33" s="24"/>
    </row>
    <row r="34" spans="1:9" s="6" customFormat="1" x14ac:dyDescent="0.25">
      <c r="A34" s="12" t="s">
        <v>42</v>
      </c>
      <c r="B34" s="13" t="s">
        <v>46</v>
      </c>
      <c r="C34" s="14">
        <v>40541</v>
      </c>
      <c r="D34" s="13" t="s">
        <v>12</v>
      </c>
      <c r="E34" s="13">
        <v>39514</v>
      </c>
      <c r="F34" s="13" t="s">
        <v>20</v>
      </c>
      <c r="G34" s="15">
        <v>38290</v>
      </c>
      <c r="I34" s="24"/>
    </row>
    <row r="35" spans="1:9" s="6" customFormat="1" x14ac:dyDescent="0.25">
      <c r="A35" s="19"/>
      <c r="B35" s="20"/>
      <c r="C35" s="21"/>
      <c r="D35" s="20"/>
      <c r="E35" s="20"/>
      <c r="F35" s="20"/>
      <c r="G35" s="22"/>
      <c r="I35" s="24"/>
    </row>
    <row r="36" spans="1:9" s="6" customFormat="1" x14ac:dyDescent="0.25">
      <c r="A36" s="12" t="s">
        <v>47</v>
      </c>
      <c r="B36" s="13" t="s">
        <v>48</v>
      </c>
      <c r="C36" s="14">
        <v>39371</v>
      </c>
      <c r="D36" s="13" t="s">
        <v>15</v>
      </c>
      <c r="E36" s="13">
        <v>7095</v>
      </c>
      <c r="F36" s="13" t="s">
        <v>20</v>
      </c>
      <c r="G36" s="15">
        <v>235865</v>
      </c>
    </row>
    <row r="37" spans="1:9" s="6" customFormat="1" x14ac:dyDescent="0.25">
      <c r="A37" s="12" t="s">
        <v>47</v>
      </c>
      <c r="B37" s="13" t="s">
        <v>48</v>
      </c>
      <c r="C37" s="14">
        <v>39371</v>
      </c>
      <c r="D37" s="13" t="s">
        <v>15</v>
      </c>
      <c r="E37" s="13">
        <v>8440</v>
      </c>
      <c r="F37" s="13" t="s">
        <v>20</v>
      </c>
      <c r="G37" s="25">
        <v>18000</v>
      </c>
    </row>
    <row r="38" spans="1:9" s="6" customFormat="1" x14ac:dyDescent="0.25">
      <c r="A38" s="12" t="s">
        <v>47</v>
      </c>
      <c r="B38" s="13" t="s">
        <v>48</v>
      </c>
      <c r="C38" s="14">
        <v>39371</v>
      </c>
      <c r="D38" s="13" t="s">
        <v>15</v>
      </c>
      <c r="E38" s="13">
        <v>73380</v>
      </c>
      <c r="F38" s="13" t="s">
        <v>20</v>
      </c>
      <c r="G38" s="25">
        <v>215093</v>
      </c>
      <c r="I38" s="24"/>
    </row>
    <row r="39" spans="1:9" s="6" customFormat="1" x14ac:dyDescent="0.25">
      <c r="A39" s="26"/>
      <c r="B39" s="20"/>
      <c r="C39" s="21"/>
      <c r="D39" s="20"/>
      <c r="E39" s="20"/>
      <c r="F39" s="20"/>
      <c r="G39" s="27"/>
      <c r="I39" s="24"/>
    </row>
    <row r="40" spans="1:9" ht="18.75" thickBot="1" x14ac:dyDescent="0.3">
      <c r="A40" s="28"/>
      <c r="B40" s="29"/>
      <c r="C40" s="30" t="s">
        <v>49</v>
      </c>
      <c r="D40" s="30"/>
      <c r="E40" s="30"/>
      <c r="F40" s="31"/>
      <c r="G40" s="32">
        <f>SUM(G8:G38)</f>
        <v>2834759</v>
      </c>
      <c r="H40" s="6"/>
      <c r="I40" s="33"/>
    </row>
  </sheetData>
  <mergeCells count="3">
    <mergeCell ref="A2:G2"/>
    <mergeCell ref="A4:G4"/>
    <mergeCell ref="A5:G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2" t="s">
        <v>322</v>
      </c>
      <c r="B4" s="193"/>
      <c r="C4" s="193"/>
      <c r="D4" s="193"/>
      <c r="E4" s="193"/>
      <c r="F4" s="193"/>
      <c r="G4" s="194"/>
    </row>
    <row r="5" spans="1:9" s="6" customFormat="1" x14ac:dyDescent="0.25">
      <c r="A5" s="192" t="s">
        <v>323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x14ac:dyDescent="0.25">
      <c r="A8" s="143" t="s">
        <v>82</v>
      </c>
      <c r="B8" s="185" t="s">
        <v>83</v>
      </c>
      <c r="C8" s="155">
        <v>32032</v>
      </c>
      <c r="D8" s="186" t="s">
        <v>15</v>
      </c>
      <c r="E8" s="187">
        <v>1084992</v>
      </c>
      <c r="F8" s="186" t="s">
        <v>324</v>
      </c>
      <c r="G8" s="188">
        <v>236062</v>
      </c>
      <c r="H8" s="6"/>
      <c r="I8" s="24"/>
    </row>
    <row r="9" spans="1:9" x14ac:dyDescent="0.25">
      <c r="A9" s="165"/>
      <c r="B9" s="166"/>
      <c r="C9" s="167"/>
      <c r="D9" s="168"/>
      <c r="E9" s="169"/>
      <c r="F9" s="168"/>
      <c r="G9" s="170"/>
      <c r="H9" s="6"/>
      <c r="I9" s="24"/>
    </row>
    <row r="10" spans="1:9" x14ac:dyDescent="0.25">
      <c r="A10" s="143" t="s">
        <v>82</v>
      </c>
      <c r="B10" s="185" t="s">
        <v>83</v>
      </c>
      <c r="C10" s="155">
        <v>32032</v>
      </c>
      <c r="D10" s="145" t="s">
        <v>15</v>
      </c>
      <c r="E10" s="145">
        <v>1556</v>
      </c>
      <c r="F10" s="164" t="s">
        <v>84</v>
      </c>
      <c r="G10" s="157">
        <v>975900</v>
      </c>
      <c r="H10" s="6"/>
      <c r="I10" s="24"/>
    </row>
    <row r="11" spans="1:9" s="6" customFormat="1" x14ac:dyDescent="0.25">
      <c r="A11" s="110"/>
      <c r="B11" s="113"/>
      <c r="C11" s="112"/>
      <c r="D11" s="113"/>
      <c r="E11" s="113"/>
      <c r="F11" s="113"/>
      <c r="G11" s="150"/>
      <c r="I11" s="24"/>
    </row>
    <row r="12" spans="1:9" s="6" customFormat="1" x14ac:dyDescent="0.25">
      <c r="A12" s="109" t="s">
        <v>221</v>
      </c>
      <c r="B12" s="103" t="s">
        <v>325</v>
      </c>
      <c r="C12" s="102">
        <v>40087</v>
      </c>
      <c r="D12" s="103" t="s">
        <v>15</v>
      </c>
      <c r="E12" s="104">
        <v>15940</v>
      </c>
      <c r="F12" s="103" t="s">
        <v>223</v>
      </c>
      <c r="G12" s="146">
        <v>70860</v>
      </c>
      <c r="I12" s="24"/>
    </row>
    <row r="13" spans="1:9" x14ac:dyDescent="0.25">
      <c r="A13" s="110"/>
      <c r="B13" s="113"/>
      <c r="C13" s="112"/>
      <c r="D13" s="113"/>
      <c r="E13" s="113"/>
      <c r="F13" s="113"/>
      <c r="G13" s="150"/>
      <c r="H13" s="6"/>
      <c r="I13" s="24"/>
    </row>
    <row r="14" spans="1:9" s="6" customFormat="1" x14ac:dyDescent="0.25">
      <c r="A14" s="109" t="s">
        <v>326</v>
      </c>
      <c r="B14" s="103" t="s">
        <v>327</v>
      </c>
      <c r="C14" s="102">
        <v>40796</v>
      </c>
      <c r="D14" s="104" t="s">
        <v>15</v>
      </c>
      <c r="E14" s="104">
        <v>44132</v>
      </c>
      <c r="F14" s="104" t="s">
        <v>20</v>
      </c>
      <c r="G14" s="146">
        <v>67350</v>
      </c>
      <c r="I14" s="24"/>
    </row>
    <row r="15" spans="1:9" s="6" customFormat="1" x14ac:dyDescent="0.25">
      <c r="A15" s="109" t="s">
        <v>326</v>
      </c>
      <c r="B15" s="103" t="s">
        <v>328</v>
      </c>
      <c r="C15" s="102">
        <v>40664</v>
      </c>
      <c r="D15" s="104" t="s">
        <v>134</v>
      </c>
      <c r="E15" s="104">
        <v>43058</v>
      </c>
      <c r="F15" s="104" t="s">
        <v>20</v>
      </c>
      <c r="G15" s="146">
        <v>50671</v>
      </c>
      <c r="I15" s="24"/>
    </row>
    <row r="16" spans="1:9" s="6" customFormat="1" x14ac:dyDescent="0.25">
      <c r="A16" s="110"/>
      <c r="B16" s="113"/>
      <c r="C16" s="112"/>
      <c r="D16" s="113"/>
      <c r="E16" s="113"/>
      <c r="F16" s="113"/>
      <c r="G16" s="150"/>
      <c r="I16" s="24"/>
    </row>
    <row r="17" spans="1:9" s="6" customFormat="1" x14ac:dyDescent="0.25">
      <c r="A17" s="109" t="s">
        <v>17</v>
      </c>
      <c r="B17" s="103" t="s">
        <v>163</v>
      </c>
      <c r="C17" s="102">
        <v>40949</v>
      </c>
      <c r="D17" s="103" t="s">
        <v>15</v>
      </c>
      <c r="E17" s="104">
        <v>49750</v>
      </c>
      <c r="F17" s="104" t="s">
        <v>20</v>
      </c>
      <c r="G17" s="146">
        <v>46116</v>
      </c>
      <c r="I17" s="24"/>
    </row>
    <row r="18" spans="1:9" s="6" customFormat="1" x14ac:dyDescent="0.25">
      <c r="A18" s="110"/>
      <c r="B18" s="113"/>
      <c r="C18" s="112"/>
      <c r="D18" s="113"/>
      <c r="E18" s="113"/>
      <c r="F18" s="113"/>
      <c r="G18" s="151"/>
      <c r="I18" s="24"/>
    </row>
    <row r="19" spans="1:9" s="6" customFormat="1" x14ac:dyDescent="0.25">
      <c r="A19" s="109" t="s">
        <v>144</v>
      </c>
      <c r="B19" s="104" t="s">
        <v>329</v>
      </c>
      <c r="C19" s="102">
        <v>40228</v>
      </c>
      <c r="D19" s="104" t="s">
        <v>15</v>
      </c>
      <c r="E19" s="104">
        <v>43962</v>
      </c>
      <c r="F19" s="104" t="s">
        <v>20</v>
      </c>
      <c r="G19" s="146">
        <v>33916</v>
      </c>
      <c r="I19" s="24"/>
    </row>
    <row r="20" spans="1:9" s="6" customFormat="1" x14ac:dyDescent="0.25">
      <c r="A20" s="109" t="s">
        <v>144</v>
      </c>
      <c r="B20" s="104" t="s">
        <v>330</v>
      </c>
      <c r="C20" s="102">
        <v>40353</v>
      </c>
      <c r="D20" s="104" t="s">
        <v>15</v>
      </c>
      <c r="E20" s="104">
        <v>40526</v>
      </c>
      <c r="F20" s="104" t="s">
        <v>20</v>
      </c>
      <c r="G20" s="146">
        <v>121230</v>
      </c>
      <c r="I20" s="24"/>
    </row>
    <row r="21" spans="1:9" s="6" customFormat="1" x14ac:dyDescent="0.25">
      <c r="A21" s="109" t="s">
        <v>144</v>
      </c>
      <c r="B21" s="104" t="s">
        <v>330</v>
      </c>
      <c r="C21" s="102">
        <v>40353</v>
      </c>
      <c r="D21" s="104" t="s">
        <v>15</v>
      </c>
      <c r="E21" s="104">
        <v>40527</v>
      </c>
      <c r="F21" s="104" t="s">
        <v>20</v>
      </c>
      <c r="G21" s="173">
        <v>18000</v>
      </c>
      <c r="I21" s="24"/>
    </row>
    <row r="22" spans="1:9" s="6" customFormat="1" x14ac:dyDescent="0.25">
      <c r="A22" s="174"/>
      <c r="B22" s="175"/>
      <c r="C22" s="176"/>
      <c r="D22" s="175"/>
      <c r="E22" s="175"/>
      <c r="F22" s="175"/>
      <c r="G22" s="177"/>
      <c r="I22" s="24"/>
    </row>
    <row r="23" spans="1:9" s="6" customFormat="1" x14ac:dyDescent="0.25">
      <c r="A23" s="181" t="s">
        <v>144</v>
      </c>
      <c r="B23" s="178" t="s">
        <v>154</v>
      </c>
      <c r="C23" s="183">
        <v>25757</v>
      </c>
      <c r="D23" s="178" t="s">
        <v>15</v>
      </c>
      <c r="E23" s="178"/>
      <c r="F23" s="178" t="s">
        <v>331</v>
      </c>
      <c r="G23" s="173">
        <v>359138</v>
      </c>
      <c r="I23" s="24"/>
    </row>
    <row r="24" spans="1:9" s="6" customFormat="1" x14ac:dyDescent="0.25">
      <c r="A24" s="140"/>
      <c r="B24" s="116"/>
      <c r="C24" s="117"/>
      <c r="D24" s="116"/>
      <c r="E24" s="116"/>
      <c r="F24" s="116"/>
      <c r="G24" s="152"/>
      <c r="I24" s="24"/>
    </row>
    <row r="25" spans="1:9" ht="18" x14ac:dyDescent="0.25">
      <c r="A25" s="142"/>
      <c r="B25" s="90"/>
      <c r="C25" s="91" t="s">
        <v>49</v>
      </c>
      <c r="D25" s="91"/>
      <c r="E25" s="91"/>
      <c r="F25" s="119"/>
      <c r="G25" s="153">
        <f>SUM(G8:G23)</f>
        <v>1979243</v>
      </c>
      <c r="H25" s="6"/>
      <c r="I25" s="33"/>
    </row>
    <row r="27" spans="1:9" x14ac:dyDescent="0.25">
      <c r="I27" s="33"/>
    </row>
    <row r="29" spans="1:9" x14ac:dyDescent="0.25">
      <c r="F29" s="23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2" t="s">
        <v>304</v>
      </c>
      <c r="B4" s="193"/>
      <c r="C4" s="193"/>
      <c r="D4" s="193"/>
      <c r="E4" s="193"/>
      <c r="F4" s="193"/>
      <c r="G4" s="194"/>
    </row>
    <row r="5" spans="1:9" s="6" customFormat="1" x14ac:dyDescent="0.25">
      <c r="A5" s="192" t="s">
        <v>305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53</v>
      </c>
    </row>
    <row r="8" spans="1:9" x14ac:dyDescent="0.25">
      <c r="A8" s="94" t="s">
        <v>54</v>
      </c>
      <c r="B8" s="154" t="s">
        <v>306</v>
      </c>
      <c r="C8" s="155">
        <v>41073</v>
      </c>
      <c r="D8" s="154" t="s">
        <v>15</v>
      </c>
      <c r="E8" s="156">
        <v>857574</v>
      </c>
      <c r="F8" s="156" t="s">
        <v>220</v>
      </c>
      <c r="G8" s="157">
        <v>59265</v>
      </c>
      <c r="H8" s="6"/>
    </row>
    <row r="9" spans="1:9" x14ac:dyDescent="0.25">
      <c r="A9" s="158" t="s">
        <v>54</v>
      </c>
      <c r="B9" s="159" t="s">
        <v>307</v>
      </c>
      <c r="C9" s="160">
        <v>40995</v>
      </c>
      <c r="D9" s="159" t="s">
        <v>15</v>
      </c>
      <c r="E9" s="156">
        <v>853027</v>
      </c>
      <c r="F9" s="156" t="s">
        <v>220</v>
      </c>
      <c r="G9" s="157">
        <v>718777</v>
      </c>
      <c r="H9" s="6"/>
    </row>
    <row r="10" spans="1:9" x14ac:dyDescent="0.25">
      <c r="A10" s="161"/>
      <c r="B10" s="126"/>
      <c r="C10" s="126"/>
      <c r="D10" s="126"/>
      <c r="E10" s="126"/>
      <c r="F10" s="126"/>
      <c r="G10" s="162"/>
      <c r="H10" s="6"/>
    </row>
    <row r="11" spans="1:9" x14ac:dyDescent="0.25">
      <c r="A11" s="143" t="s">
        <v>82</v>
      </c>
      <c r="B11" s="163" t="s">
        <v>83</v>
      </c>
      <c r="C11" s="160">
        <v>32032</v>
      </c>
      <c r="D11" s="164" t="s">
        <v>15</v>
      </c>
      <c r="E11" s="156">
        <v>1372134</v>
      </c>
      <c r="F11" s="156" t="s">
        <v>66</v>
      </c>
      <c r="G11" s="157">
        <v>1348280</v>
      </c>
      <c r="H11" s="6"/>
      <c r="I11" s="24"/>
    </row>
    <row r="12" spans="1:9" x14ac:dyDescent="0.25">
      <c r="A12" s="165"/>
      <c r="B12" s="166"/>
      <c r="C12" s="167"/>
      <c r="D12" s="168"/>
      <c r="E12" s="169"/>
      <c r="F12" s="169"/>
      <c r="G12" s="170"/>
      <c r="H12" s="6"/>
      <c r="I12" s="24"/>
    </row>
    <row r="13" spans="1:9" x14ac:dyDescent="0.25">
      <c r="A13" s="143" t="s">
        <v>82</v>
      </c>
      <c r="B13" s="163" t="s">
        <v>83</v>
      </c>
      <c r="C13" s="160">
        <v>32032</v>
      </c>
      <c r="D13" s="145" t="s">
        <v>15</v>
      </c>
      <c r="E13" s="145">
        <v>5717</v>
      </c>
      <c r="F13" s="171" t="s">
        <v>308</v>
      </c>
      <c r="G13" s="157">
        <v>234000</v>
      </c>
      <c r="H13" s="6"/>
      <c r="I13" s="24"/>
    </row>
    <row r="14" spans="1:9" s="6" customFormat="1" x14ac:dyDescent="0.25">
      <c r="A14" s="110"/>
      <c r="B14" s="113"/>
      <c r="C14" s="112"/>
      <c r="D14" s="113"/>
      <c r="E14" s="113"/>
      <c r="F14" s="113"/>
      <c r="G14" s="150"/>
      <c r="I14" s="24"/>
    </row>
    <row r="15" spans="1:9" s="6" customFormat="1" x14ac:dyDescent="0.25">
      <c r="A15" s="109" t="s">
        <v>125</v>
      </c>
      <c r="B15" s="103" t="s">
        <v>309</v>
      </c>
      <c r="C15" s="102">
        <v>41140</v>
      </c>
      <c r="D15" s="104" t="s">
        <v>15</v>
      </c>
      <c r="E15" s="104">
        <v>113489</v>
      </c>
      <c r="F15" s="171" t="s">
        <v>33</v>
      </c>
      <c r="G15" s="146">
        <v>130330</v>
      </c>
      <c r="I15" s="24"/>
    </row>
    <row r="16" spans="1:9" s="6" customFormat="1" x14ac:dyDescent="0.25">
      <c r="A16" s="110"/>
      <c r="B16" s="113"/>
      <c r="C16" s="112"/>
      <c r="D16" s="113"/>
      <c r="E16" s="113"/>
      <c r="F16" s="113"/>
      <c r="G16" s="150"/>
      <c r="I16" s="24"/>
    </row>
    <row r="17" spans="1:9" s="6" customFormat="1" x14ac:dyDescent="0.25">
      <c r="A17" s="109" t="s">
        <v>17</v>
      </c>
      <c r="B17" s="103" t="s">
        <v>310</v>
      </c>
      <c r="C17" s="102">
        <v>40960</v>
      </c>
      <c r="D17" s="103" t="s">
        <v>15</v>
      </c>
      <c r="E17" s="104">
        <v>50065</v>
      </c>
      <c r="F17" s="104" t="s">
        <v>20</v>
      </c>
      <c r="G17" s="146">
        <v>157631</v>
      </c>
      <c r="I17" s="24"/>
    </row>
    <row r="18" spans="1:9" s="6" customFormat="1" x14ac:dyDescent="0.25">
      <c r="A18" s="109" t="s">
        <v>17</v>
      </c>
      <c r="B18" s="103" t="s">
        <v>311</v>
      </c>
      <c r="C18" s="102">
        <v>40985</v>
      </c>
      <c r="D18" s="103" t="s">
        <v>15</v>
      </c>
      <c r="E18" s="104">
        <v>53615</v>
      </c>
      <c r="F18" s="104" t="s">
        <v>20</v>
      </c>
      <c r="G18" s="146">
        <v>82111</v>
      </c>
      <c r="I18" s="24"/>
    </row>
    <row r="19" spans="1:9" s="6" customFormat="1" x14ac:dyDescent="0.25">
      <c r="A19" s="109" t="s">
        <v>17</v>
      </c>
      <c r="B19" s="103" t="s">
        <v>312</v>
      </c>
      <c r="C19" s="102">
        <v>41016</v>
      </c>
      <c r="D19" s="103" t="s">
        <v>121</v>
      </c>
      <c r="E19" s="104">
        <v>53519</v>
      </c>
      <c r="F19" s="104" t="s">
        <v>20</v>
      </c>
      <c r="G19" s="146">
        <v>89900</v>
      </c>
      <c r="I19" s="24"/>
    </row>
    <row r="20" spans="1:9" s="6" customFormat="1" x14ac:dyDescent="0.25">
      <c r="A20" s="109" t="s">
        <v>17</v>
      </c>
      <c r="B20" s="103" t="s">
        <v>313</v>
      </c>
      <c r="C20" s="102">
        <v>40985</v>
      </c>
      <c r="D20" s="103" t="s">
        <v>15</v>
      </c>
      <c r="E20" s="104">
        <v>53616</v>
      </c>
      <c r="F20" s="104" t="s">
        <v>20</v>
      </c>
      <c r="G20" s="146">
        <v>82111</v>
      </c>
      <c r="I20" s="24"/>
    </row>
    <row r="21" spans="1:9" s="6" customFormat="1" x14ac:dyDescent="0.25">
      <c r="A21" s="110"/>
      <c r="B21" s="113"/>
      <c r="C21" s="112"/>
      <c r="D21" s="113"/>
      <c r="E21" s="113"/>
      <c r="F21" s="113"/>
      <c r="G21" s="151"/>
      <c r="I21" s="24"/>
    </row>
    <row r="22" spans="1:9" s="6" customFormat="1" x14ac:dyDescent="0.25">
      <c r="A22" s="109" t="s">
        <v>28</v>
      </c>
      <c r="B22" s="103" t="s">
        <v>314</v>
      </c>
      <c r="C22" s="102">
        <v>40838</v>
      </c>
      <c r="D22" s="103" t="s">
        <v>291</v>
      </c>
      <c r="E22" s="104">
        <v>51170</v>
      </c>
      <c r="F22" s="104" t="s">
        <v>20</v>
      </c>
      <c r="G22" s="146">
        <v>103609</v>
      </c>
      <c r="I22" s="24"/>
    </row>
    <row r="23" spans="1:9" s="6" customFormat="1" x14ac:dyDescent="0.25">
      <c r="A23" s="109" t="s">
        <v>28</v>
      </c>
      <c r="B23" s="103" t="s">
        <v>315</v>
      </c>
      <c r="C23" s="102">
        <v>40946</v>
      </c>
      <c r="D23" s="103" t="s">
        <v>291</v>
      </c>
      <c r="E23" s="104">
        <v>51176</v>
      </c>
      <c r="F23" s="104" t="s">
        <v>20</v>
      </c>
      <c r="G23" s="146">
        <v>41419</v>
      </c>
      <c r="I23" s="24"/>
    </row>
    <row r="24" spans="1:9" s="6" customFormat="1" x14ac:dyDescent="0.25">
      <c r="A24" s="109" t="s">
        <v>28</v>
      </c>
      <c r="B24" s="103" t="s">
        <v>315</v>
      </c>
      <c r="C24" s="102">
        <v>40946</v>
      </c>
      <c r="D24" s="103" t="s">
        <v>291</v>
      </c>
      <c r="E24" s="104">
        <v>51177</v>
      </c>
      <c r="F24" s="104" t="s">
        <v>20</v>
      </c>
      <c r="G24" s="146">
        <v>18000</v>
      </c>
      <c r="I24" s="24"/>
    </row>
    <row r="25" spans="1:9" s="6" customFormat="1" x14ac:dyDescent="0.25">
      <c r="A25" s="109" t="s">
        <v>28</v>
      </c>
      <c r="B25" s="103" t="s">
        <v>315</v>
      </c>
      <c r="C25" s="102">
        <v>40946</v>
      </c>
      <c r="D25" s="103" t="s">
        <v>291</v>
      </c>
      <c r="E25" s="104">
        <v>51178</v>
      </c>
      <c r="F25" s="104" t="s">
        <v>20</v>
      </c>
      <c r="G25" s="146">
        <v>18000</v>
      </c>
      <c r="I25" s="24"/>
    </row>
    <row r="26" spans="1:9" s="6" customFormat="1" x14ac:dyDescent="0.25">
      <c r="A26" s="110"/>
      <c r="B26" s="113"/>
      <c r="C26" s="112"/>
      <c r="D26" s="113"/>
      <c r="E26" s="113"/>
      <c r="F26" s="113"/>
      <c r="G26" s="151"/>
      <c r="I26" s="24"/>
    </row>
    <row r="27" spans="1:9" s="6" customFormat="1" x14ac:dyDescent="0.25">
      <c r="A27" s="109" t="s">
        <v>42</v>
      </c>
      <c r="B27" s="103" t="s">
        <v>316</v>
      </c>
      <c r="C27" s="102">
        <v>41101</v>
      </c>
      <c r="D27" s="103" t="s">
        <v>15</v>
      </c>
      <c r="E27" s="104">
        <v>106921</v>
      </c>
      <c r="F27" s="171" t="s">
        <v>33</v>
      </c>
      <c r="G27" s="146">
        <v>75446</v>
      </c>
      <c r="I27" s="24"/>
    </row>
    <row r="28" spans="1:9" s="6" customFormat="1" x14ac:dyDescent="0.25">
      <c r="A28" s="109" t="s">
        <v>42</v>
      </c>
      <c r="B28" s="103" t="s">
        <v>317</v>
      </c>
      <c r="C28" s="102">
        <v>40936</v>
      </c>
      <c r="D28" s="103" t="s">
        <v>117</v>
      </c>
      <c r="E28" s="104">
        <v>67195</v>
      </c>
      <c r="F28" s="171" t="s">
        <v>33</v>
      </c>
      <c r="G28" s="146">
        <v>48914</v>
      </c>
      <c r="I28" s="24"/>
    </row>
    <row r="29" spans="1:9" s="6" customFormat="1" x14ac:dyDescent="0.25">
      <c r="A29" s="110"/>
      <c r="B29" s="111"/>
      <c r="C29" s="112"/>
      <c r="D29" s="111"/>
      <c r="E29" s="113"/>
      <c r="F29" s="172"/>
      <c r="G29" s="151"/>
      <c r="I29" s="24"/>
    </row>
    <row r="30" spans="1:9" s="6" customFormat="1" x14ac:dyDescent="0.25">
      <c r="A30" s="109" t="s">
        <v>42</v>
      </c>
      <c r="B30" s="103" t="s">
        <v>318</v>
      </c>
      <c r="C30" s="102">
        <v>39900</v>
      </c>
      <c r="D30" s="103" t="s">
        <v>15</v>
      </c>
      <c r="E30" s="104">
        <v>18982</v>
      </c>
      <c r="F30" s="104" t="s">
        <v>20</v>
      </c>
      <c r="G30" s="146">
        <v>84981</v>
      </c>
      <c r="I30" s="24"/>
    </row>
    <row r="31" spans="1:9" s="6" customFormat="1" x14ac:dyDescent="0.25">
      <c r="A31" s="110"/>
      <c r="B31" s="111"/>
      <c r="C31" s="112"/>
      <c r="D31" s="111"/>
      <c r="E31" s="113"/>
      <c r="F31" s="113"/>
      <c r="G31" s="151"/>
      <c r="I31" s="24"/>
    </row>
    <row r="32" spans="1:9" s="6" customFormat="1" x14ac:dyDescent="0.25">
      <c r="A32" s="109" t="s">
        <v>42</v>
      </c>
      <c r="B32" s="103" t="s">
        <v>319</v>
      </c>
      <c r="C32" s="102">
        <v>40916</v>
      </c>
      <c r="D32" s="104" t="s">
        <v>15</v>
      </c>
      <c r="E32" s="104">
        <v>143127</v>
      </c>
      <c r="F32" s="171" t="s">
        <v>258</v>
      </c>
      <c r="G32" s="146">
        <v>205131</v>
      </c>
      <c r="I32" s="24"/>
    </row>
    <row r="33" spans="1:9" s="6" customFormat="1" x14ac:dyDescent="0.25">
      <c r="A33" s="109" t="s">
        <v>42</v>
      </c>
      <c r="B33" s="103" t="s">
        <v>319</v>
      </c>
      <c r="C33" s="102">
        <v>40916</v>
      </c>
      <c r="D33" s="104" t="s">
        <v>15</v>
      </c>
      <c r="E33" s="104">
        <v>143993</v>
      </c>
      <c r="F33" s="171" t="s">
        <v>258</v>
      </c>
      <c r="G33" s="146">
        <v>28477</v>
      </c>
      <c r="I33" s="24"/>
    </row>
    <row r="34" spans="1:9" s="6" customFormat="1" x14ac:dyDescent="0.25">
      <c r="A34" s="109" t="s">
        <v>42</v>
      </c>
      <c r="B34" s="103" t="s">
        <v>319</v>
      </c>
      <c r="C34" s="102">
        <v>40916</v>
      </c>
      <c r="D34" s="104" t="s">
        <v>15</v>
      </c>
      <c r="E34" s="104">
        <v>144004</v>
      </c>
      <c r="F34" s="171" t="s">
        <v>258</v>
      </c>
      <c r="G34" s="146">
        <v>24580</v>
      </c>
      <c r="I34" s="24"/>
    </row>
    <row r="35" spans="1:9" s="6" customFormat="1" x14ac:dyDescent="0.25">
      <c r="A35" s="109" t="s">
        <v>42</v>
      </c>
      <c r="B35" s="103" t="s">
        <v>319</v>
      </c>
      <c r="C35" s="102">
        <v>40916</v>
      </c>
      <c r="D35" s="104" t="s">
        <v>15</v>
      </c>
      <c r="E35" s="104">
        <v>144108</v>
      </c>
      <c r="F35" s="171" t="s">
        <v>258</v>
      </c>
      <c r="G35" s="173">
        <v>25810</v>
      </c>
      <c r="I35" s="24"/>
    </row>
    <row r="36" spans="1:9" s="6" customFormat="1" x14ac:dyDescent="0.25">
      <c r="A36" s="174"/>
      <c r="B36" s="175"/>
      <c r="C36" s="176"/>
      <c r="D36" s="175"/>
      <c r="E36" s="175"/>
      <c r="F36" s="175"/>
      <c r="G36" s="177"/>
      <c r="I36" s="24"/>
    </row>
    <row r="37" spans="1:9" s="6" customFormat="1" x14ac:dyDescent="0.25">
      <c r="A37" s="109" t="s">
        <v>42</v>
      </c>
      <c r="B37" s="103" t="s">
        <v>319</v>
      </c>
      <c r="C37" s="102">
        <v>40916</v>
      </c>
      <c r="D37" s="178" t="s">
        <v>15</v>
      </c>
      <c r="E37" s="178">
        <v>356267</v>
      </c>
      <c r="F37" s="171" t="s">
        <v>227</v>
      </c>
      <c r="G37" s="173">
        <v>500000</v>
      </c>
      <c r="I37" s="24"/>
    </row>
    <row r="38" spans="1:9" s="6" customFormat="1" x14ac:dyDescent="0.25">
      <c r="A38" s="109" t="s">
        <v>42</v>
      </c>
      <c r="B38" s="103" t="s">
        <v>319</v>
      </c>
      <c r="C38" s="102">
        <v>40916</v>
      </c>
      <c r="D38" s="178" t="s">
        <v>15</v>
      </c>
      <c r="E38" s="178">
        <v>362298</v>
      </c>
      <c r="F38" s="171" t="s">
        <v>227</v>
      </c>
      <c r="G38" s="173">
        <v>423770</v>
      </c>
      <c r="I38" s="24"/>
    </row>
    <row r="39" spans="1:9" s="6" customFormat="1" x14ac:dyDescent="0.25">
      <c r="A39" s="174"/>
      <c r="B39" s="179"/>
      <c r="C39" s="176"/>
      <c r="D39" s="175"/>
      <c r="E39" s="175"/>
      <c r="F39" s="180"/>
      <c r="G39" s="177"/>
      <c r="I39" s="24"/>
    </row>
    <row r="40" spans="1:9" s="6" customFormat="1" x14ac:dyDescent="0.25">
      <c r="A40" s="181" t="s">
        <v>141</v>
      </c>
      <c r="B40" s="182" t="s">
        <v>320</v>
      </c>
      <c r="C40" s="183">
        <v>40551</v>
      </c>
      <c r="D40" s="182" t="s">
        <v>15</v>
      </c>
      <c r="E40" s="178">
        <v>595532</v>
      </c>
      <c r="F40" s="171" t="s">
        <v>33</v>
      </c>
      <c r="G40" s="173">
        <v>4562</v>
      </c>
      <c r="I40" s="24"/>
    </row>
    <row r="41" spans="1:9" s="6" customFormat="1" x14ac:dyDescent="0.25">
      <c r="A41" s="181" t="s">
        <v>141</v>
      </c>
      <c r="B41" s="182" t="s">
        <v>321</v>
      </c>
      <c r="C41" s="183">
        <v>40652</v>
      </c>
      <c r="D41" s="182" t="s">
        <v>15</v>
      </c>
      <c r="E41" s="178">
        <v>6579</v>
      </c>
      <c r="F41" s="171" t="s">
        <v>33</v>
      </c>
      <c r="G41" s="173">
        <v>69440</v>
      </c>
      <c r="I41" s="24"/>
    </row>
    <row r="42" spans="1:9" s="6" customFormat="1" x14ac:dyDescent="0.25">
      <c r="A42" s="174"/>
      <c r="B42" s="179"/>
      <c r="C42" s="176"/>
      <c r="D42" s="175"/>
      <c r="E42" s="175"/>
      <c r="F42" s="180"/>
      <c r="G42" s="177"/>
      <c r="I42" s="24"/>
    </row>
    <row r="43" spans="1:9" s="6" customFormat="1" x14ac:dyDescent="0.25">
      <c r="A43" s="181" t="s">
        <v>141</v>
      </c>
      <c r="B43" s="182" t="s">
        <v>320</v>
      </c>
      <c r="C43" s="183">
        <v>40551</v>
      </c>
      <c r="D43" s="182" t="s">
        <v>15</v>
      </c>
      <c r="E43" s="178">
        <v>1234</v>
      </c>
      <c r="F43" s="184" t="s">
        <v>143</v>
      </c>
      <c r="G43" s="173">
        <v>52000</v>
      </c>
      <c r="I43" s="24"/>
    </row>
    <row r="44" spans="1:9" s="6" customFormat="1" x14ac:dyDescent="0.25">
      <c r="A44" s="181" t="s">
        <v>141</v>
      </c>
      <c r="B44" s="182" t="s">
        <v>321</v>
      </c>
      <c r="C44" s="183">
        <v>40652</v>
      </c>
      <c r="D44" s="182" t="s">
        <v>15</v>
      </c>
      <c r="E44" s="178">
        <v>1404</v>
      </c>
      <c r="F44" s="184" t="s">
        <v>143</v>
      </c>
      <c r="G44" s="173">
        <v>60000</v>
      </c>
      <c r="I44" s="24"/>
    </row>
    <row r="45" spans="1:9" s="6" customFormat="1" x14ac:dyDescent="0.25">
      <c r="A45" s="140"/>
      <c r="B45" s="116"/>
      <c r="C45" s="117"/>
      <c r="D45" s="116"/>
      <c r="E45" s="116"/>
      <c r="F45" s="116"/>
      <c r="G45" s="152"/>
      <c r="I45" s="24"/>
    </row>
    <row r="46" spans="1:9" ht="18" x14ac:dyDescent="0.25">
      <c r="A46" s="142"/>
      <c r="B46" s="90"/>
      <c r="C46" s="91" t="s">
        <v>49</v>
      </c>
      <c r="D46" s="91"/>
      <c r="E46" s="91"/>
      <c r="F46" s="119"/>
      <c r="G46" s="153">
        <f>SUM(G8:G44)</f>
        <v>4686544</v>
      </c>
      <c r="H46" s="6"/>
      <c r="I46" s="33"/>
    </row>
    <row r="48" spans="1:9" x14ac:dyDescent="0.25">
      <c r="I48" s="33"/>
    </row>
    <row r="50" spans="6:6" x14ac:dyDescent="0.25">
      <c r="F50" s="23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2" t="s">
        <v>273</v>
      </c>
      <c r="B4" s="193"/>
      <c r="C4" s="193"/>
      <c r="D4" s="193"/>
      <c r="E4" s="193"/>
      <c r="F4" s="193"/>
      <c r="G4" s="194"/>
    </row>
    <row r="5" spans="1:9" s="6" customFormat="1" x14ac:dyDescent="0.25">
      <c r="A5" s="192" t="s">
        <v>274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x14ac:dyDescent="0.25">
      <c r="A8" s="143" t="s">
        <v>275</v>
      </c>
      <c r="B8" s="144" t="s">
        <v>276</v>
      </c>
      <c r="C8" s="144">
        <v>38340</v>
      </c>
      <c r="D8" s="145" t="s">
        <v>15</v>
      </c>
      <c r="E8" s="145">
        <v>59038</v>
      </c>
      <c r="F8" s="145" t="s">
        <v>277</v>
      </c>
      <c r="G8" s="146">
        <v>1898050</v>
      </c>
      <c r="H8" s="6"/>
    </row>
    <row r="9" spans="1:9" x14ac:dyDescent="0.25">
      <c r="A9" s="106"/>
      <c r="B9" s="107"/>
      <c r="C9" s="107"/>
      <c r="D9" s="107"/>
      <c r="E9" s="107"/>
      <c r="F9" s="107"/>
      <c r="G9" s="148"/>
      <c r="H9" s="6"/>
    </row>
    <row r="10" spans="1:9" s="6" customFormat="1" x14ac:dyDescent="0.25">
      <c r="A10" s="109" t="s">
        <v>125</v>
      </c>
      <c r="B10" s="103" t="s">
        <v>278</v>
      </c>
      <c r="C10" s="102">
        <v>41160</v>
      </c>
      <c r="D10" s="104" t="s">
        <v>15</v>
      </c>
      <c r="E10" s="104">
        <v>120857</v>
      </c>
      <c r="F10" s="104" t="s">
        <v>33</v>
      </c>
      <c r="G10" s="146">
        <v>418932</v>
      </c>
      <c r="I10" s="24"/>
    </row>
    <row r="11" spans="1:9" s="6" customFormat="1" x14ac:dyDescent="0.25">
      <c r="A11" s="110"/>
      <c r="B11" s="113"/>
      <c r="C11" s="112"/>
      <c r="D11" s="113"/>
      <c r="E11" s="113"/>
      <c r="F11" s="113"/>
      <c r="G11" s="150"/>
      <c r="I11" s="24"/>
    </row>
    <row r="12" spans="1:9" s="6" customFormat="1" x14ac:dyDescent="0.25">
      <c r="A12" s="109" t="s">
        <v>17</v>
      </c>
      <c r="B12" s="104" t="s">
        <v>60</v>
      </c>
      <c r="C12" s="102">
        <v>40527</v>
      </c>
      <c r="D12" s="104" t="s">
        <v>15</v>
      </c>
      <c r="E12" s="104">
        <v>356244</v>
      </c>
      <c r="F12" s="104" t="s">
        <v>227</v>
      </c>
      <c r="G12" s="146">
        <v>23460</v>
      </c>
      <c r="I12" s="24"/>
    </row>
    <row r="13" spans="1:9" s="6" customFormat="1" x14ac:dyDescent="0.25">
      <c r="A13" s="110"/>
      <c r="B13" s="113"/>
      <c r="C13" s="112"/>
      <c r="D13" s="113"/>
      <c r="E13" s="113"/>
      <c r="F13" s="113"/>
      <c r="G13" s="151"/>
      <c r="I13" s="24"/>
    </row>
    <row r="14" spans="1:9" s="6" customFormat="1" x14ac:dyDescent="0.25">
      <c r="A14" s="109" t="s">
        <v>17</v>
      </c>
      <c r="B14" s="104" t="s">
        <v>198</v>
      </c>
      <c r="C14" s="102">
        <v>40656</v>
      </c>
      <c r="D14" s="103" t="s">
        <v>64</v>
      </c>
      <c r="E14" s="104">
        <v>185</v>
      </c>
      <c r="F14" s="104" t="s">
        <v>255</v>
      </c>
      <c r="G14" s="146">
        <v>27900</v>
      </c>
      <c r="I14" s="24"/>
    </row>
    <row r="15" spans="1:9" s="6" customFormat="1" x14ac:dyDescent="0.25">
      <c r="A15" s="110"/>
      <c r="B15" s="113"/>
      <c r="C15" s="112"/>
      <c r="D15" s="113"/>
      <c r="E15" s="113"/>
      <c r="F15" s="113"/>
      <c r="G15" s="151"/>
      <c r="I15" s="24"/>
    </row>
    <row r="16" spans="1:9" s="6" customFormat="1" x14ac:dyDescent="0.25">
      <c r="A16" s="109" t="s">
        <v>17</v>
      </c>
      <c r="B16" s="104" t="s">
        <v>279</v>
      </c>
      <c r="C16" s="102">
        <v>41000</v>
      </c>
      <c r="D16" s="104" t="s">
        <v>280</v>
      </c>
      <c r="E16" s="104">
        <v>53522</v>
      </c>
      <c r="F16" s="104" t="s">
        <v>20</v>
      </c>
      <c r="G16" s="146">
        <v>77056</v>
      </c>
      <c r="I16" s="24"/>
    </row>
    <row r="17" spans="1:9" s="6" customFormat="1" x14ac:dyDescent="0.25">
      <c r="A17" s="109" t="s">
        <v>17</v>
      </c>
      <c r="B17" s="103" t="s">
        <v>281</v>
      </c>
      <c r="C17" s="102">
        <v>40813</v>
      </c>
      <c r="D17" s="103" t="s">
        <v>15</v>
      </c>
      <c r="E17" s="104">
        <v>48523</v>
      </c>
      <c r="F17" s="104" t="s">
        <v>20</v>
      </c>
      <c r="G17" s="146">
        <v>49419</v>
      </c>
      <c r="I17" s="24"/>
    </row>
    <row r="18" spans="1:9" s="6" customFormat="1" x14ac:dyDescent="0.25">
      <c r="A18" s="110"/>
      <c r="B18" s="113"/>
      <c r="C18" s="112"/>
      <c r="D18" s="113"/>
      <c r="E18" s="113"/>
      <c r="F18" s="113"/>
      <c r="G18" s="151"/>
      <c r="I18" s="24"/>
    </row>
    <row r="19" spans="1:9" s="6" customFormat="1" x14ac:dyDescent="0.25">
      <c r="A19" s="109" t="s">
        <v>25</v>
      </c>
      <c r="B19" s="104" t="s">
        <v>282</v>
      </c>
      <c r="C19" s="102">
        <v>40776</v>
      </c>
      <c r="D19" s="104" t="s">
        <v>15</v>
      </c>
      <c r="E19" s="104">
        <v>27534</v>
      </c>
      <c r="F19" s="104" t="s">
        <v>244</v>
      </c>
      <c r="G19" s="146">
        <v>92300</v>
      </c>
      <c r="I19" s="24"/>
    </row>
    <row r="20" spans="1:9" s="6" customFormat="1" x14ac:dyDescent="0.25">
      <c r="A20" s="109" t="s">
        <v>25</v>
      </c>
      <c r="B20" s="104" t="s">
        <v>282</v>
      </c>
      <c r="C20" s="102">
        <v>40776</v>
      </c>
      <c r="D20" s="104" t="s">
        <v>15</v>
      </c>
      <c r="E20" s="104">
        <v>27797</v>
      </c>
      <c r="F20" s="104" t="s">
        <v>244</v>
      </c>
      <c r="G20" s="146">
        <v>57413</v>
      </c>
      <c r="I20" s="24"/>
    </row>
    <row r="21" spans="1:9" s="6" customFormat="1" x14ac:dyDescent="0.25">
      <c r="A21" s="110"/>
      <c r="B21" s="113"/>
      <c r="C21" s="112"/>
      <c r="D21" s="113"/>
      <c r="E21" s="113"/>
      <c r="F21" s="113"/>
      <c r="G21" s="151"/>
      <c r="I21" s="24"/>
    </row>
    <row r="22" spans="1:9" s="6" customFormat="1" x14ac:dyDescent="0.25">
      <c r="A22" s="109" t="s">
        <v>28</v>
      </c>
      <c r="B22" s="103" t="s">
        <v>283</v>
      </c>
      <c r="C22" s="102">
        <v>40958</v>
      </c>
      <c r="D22" s="103" t="s">
        <v>15</v>
      </c>
      <c r="E22" s="104">
        <v>51181</v>
      </c>
      <c r="F22" s="104" t="s">
        <v>20</v>
      </c>
      <c r="G22" s="146">
        <v>3500</v>
      </c>
      <c r="I22" s="24"/>
    </row>
    <row r="23" spans="1:9" s="6" customFormat="1" x14ac:dyDescent="0.25">
      <c r="A23" s="109" t="s">
        <v>28</v>
      </c>
      <c r="B23" s="103" t="s">
        <v>283</v>
      </c>
      <c r="C23" s="102">
        <v>40958</v>
      </c>
      <c r="D23" s="103" t="s">
        <v>15</v>
      </c>
      <c r="E23" s="104">
        <v>51182</v>
      </c>
      <c r="F23" s="104" t="s">
        <v>20</v>
      </c>
      <c r="G23" s="146">
        <v>3500</v>
      </c>
      <c r="I23" s="24"/>
    </row>
    <row r="24" spans="1:9" s="6" customFormat="1" x14ac:dyDescent="0.25">
      <c r="A24" s="109" t="s">
        <v>28</v>
      </c>
      <c r="B24" s="103" t="s">
        <v>283</v>
      </c>
      <c r="C24" s="102">
        <v>40958</v>
      </c>
      <c r="D24" s="103" t="s">
        <v>15</v>
      </c>
      <c r="E24" s="104">
        <v>51180</v>
      </c>
      <c r="F24" s="104" t="s">
        <v>20</v>
      </c>
      <c r="G24" s="146">
        <v>18000</v>
      </c>
      <c r="I24" s="24"/>
    </row>
    <row r="25" spans="1:9" s="6" customFormat="1" x14ac:dyDescent="0.25">
      <c r="A25" s="109" t="s">
        <v>28</v>
      </c>
      <c r="B25" s="103" t="s">
        <v>283</v>
      </c>
      <c r="C25" s="102">
        <v>40958</v>
      </c>
      <c r="D25" s="103" t="s">
        <v>15</v>
      </c>
      <c r="E25" s="104">
        <v>51179</v>
      </c>
      <c r="F25" s="104" t="s">
        <v>20</v>
      </c>
      <c r="G25" s="146">
        <v>161943</v>
      </c>
      <c r="I25" s="24"/>
    </row>
    <row r="26" spans="1:9" s="6" customFormat="1" x14ac:dyDescent="0.25">
      <c r="A26" s="110"/>
      <c r="B26" s="113"/>
      <c r="C26" s="112"/>
      <c r="D26" s="113"/>
      <c r="E26" s="113"/>
      <c r="F26" s="113"/>
      <c r="G26" s="150"/>
      <c r="I26" s="24"/>
    </row>
    <row r="27" spans="1:9" s="6" customFormat="1" x14ac:dyDescent="0.25">
      <c r="A27" s="109" t="s">
        <v>35</v>
      </c>
      <c r="B27" s="104" t="s">
        <v>104</v>
      </c>
      <c r="C27" s="102">
        <v>41054</v>
      </c>
      <c r="D27" s="104" t="s">
        <v>15</v>
      </c>
      <c r="E27" s="104">
        <v>52941</v>
      </c>
      <c r="F27" s="104" t="s">
        <v>20</v>
      </c>
      <c r="G27" s="146">
        <v>53036</v>
      </c>
      <c r="I27" s="24"/>
    </row>
    <row r="28" spans="1:9" s="6" customFormat="1" x14ac:dyDescent="0.25">
      <c r="A28" s="109" t="s">
        <v>35</v>
      </c>
      <c r="B28" s="104" t="s">
        <v>75</v>
      </c>
      <c r="C28" s="102">
        <v>40525</v>
      </c>
      <c r="D28" s="104" t="s">
        <v>15</v>
      </c>
      <c r="E28" s="104">
        <v>39510</v>
      </c>
      <c r="F28" s="104" t="s">
        <v>20</v>
      </c>
      <c r="G28" s="146">
        <v>3021904</v>
      </c>
      <c r="I28" s="24"/>
    </row>
    <row r="29" spans="1:9" s="6" customFormat="1" x14ac:dyDescent="0.25">
      <c r="A29" s="109" t="s">
        <v>35</v>
      </c>
      <c r="B29" s="103" t="s">
        <v>284</v>
      </c>
      <c r="C29" s="102">
        <v>41113</v>
      </c>
      <c r="D29" s="104" t="s">
        <v>15</v>
      </c>
      <c r="E29" s="104">
        <v>55785</v>
      </c>
      <c r="F29" s="104" t="s">
        <v>20</v>
      </c>
      <c r="G29" s="146">
        <v>61670</v>
      </c>
      <c r="I29" s="24"/>
    </row>
    <row r="30" spans="1:9" s="6" customFormat="1" x14ac:dyDescent="0.25">
      <c r="A30" s="109" t="s">
        <v>35</v>
      </c>
      <c r="B30" s="103" t="s">
        <v>285</v>
      </c>
      <c r="C30" s="102">
        <v>41054</v>
      </c>
      <c r="D30" s="103" t="s">
        <v>15</v>
      </c>
      <c r="E30" s="104">
        <v>52944</v>
      </c>
      <c r="F30" s="104" t="s">
        <v>20</v>
      </c>
      <c r="G30" s="146">
        <v>42735</v>
      </c>
      <c r="I30" s="24"/>
    </row>
    <row r="31" spans="1:9" s="6" customFormat="1" x14ac:dyDescent="0.25">
      <c r="A31" s="110"/>
      <c r="B31" s="113"/>
      <c r="C31" s="112"/>
      <c r="D31" s="113"/>
      <c r="E31" s="113"/>
      <c r="F31" s="113"/>
      <c r="G31" s="151"/>
      <c r="I31" s="24"/>
    </row>
    <row r="32" spans="1:9" s="6" customFormat="1" x14ac:dyDescent="0.25">
      <c r="A32" s="109" t="s">
        <v>35</v>
      </c>
      <c r="B32" s="103" t="s">
        <v>38</v>
      </c>
      <c r="C32" s="102">
        <v>41178</v>
      </c>
      <c r="D32" s="104" t="s">
        <v>15</v>
      </c>
      <c r="E32" s="104">
        <v>92896</v>
      </c>
      <c r="F32" s="103" t="s">
        <v>39</v>
      </c>
      <c r="G32" s="146">
        <v>22625</v>
      </c>
      <c r="I32" s="24"/>
    </row>
    <row r="33" spans="1:9" s="6" customFormat="1" x14ac:dyDescent="0.25">
      <c r="A33" s="109" t="s">
        <v>35</v>
      </c>
      <c r="B33" s="103" t="s">
        <v>286</v>
      </c>
      <c r="C33" s="102">
        <v>41178</v>
      </c>
      <c r="D33" s="104" t="s">
        <v>15</v>
      </c>
      <c r="E33" s="104">
        <v>92897</v>
      </c>
      <c r="F33" s="103" t="s">
        <v>39</v>
      </c>
      <c r="G33" s="146">
        <v>25575</v>
      </c>
      <c r="I33" s="24"/>
    </row>
    <row r="34" spans="1:9" s="6" customFormat="1" x14ac:dyDescent="0.25">
      <c r="A34" s="110"/>
      <c r="B34" s="113"/>
      <c r="C34" s="112"/>
      <c r="D34" s="113"/>
      <c r="E34" s="113"/>
      <c r="F34" s="113"/>
      <c r="G34" s="151"/>
      <c r="I34" s="24"/>
    </row>
    <row r="35" spans="1:9" s="6" customFormat="1" x14ac:dyDescent="0.25">
      <c r="A35" s="109" t="s">
        <v>287</v>
      </c>
      <c r="B35" s="104" t="s">
        <v>288</v>
      </c>
      <c r="C35" s="102">
        <v>39443</v>
      </c>
      <c r="D35" s="104" t="s">
        <v>211</v>
      </c>
      <c r="E35" s="104">
        <v>23704</v>
      </c>
      <c r="F35" s="104" t="s">
        <v>289</v>
      </c>
      <c r="G35" s="146">
        <v>178970</v>
      </c>
      <c r="I35" s="24"/>
    </row>
    <row r="36" spans="1:9" s="6" customFormat="1" x14ac:dyDescent="0.25">
      <c r="A36" s="110"/>
      <c r="B36" s="113"/>
      <c r="C36" s="112"/>
      <c r="D36" s="113"/>
      <c r="E36" s="113"/>
      <c r="F36" s="113"/>
      <c r="G36" s="151"/>
      <c r="I36" s="24"/>
    </row>
    <row r="37" spans="1:9" s="6" customFormat="1" x14ac:dyDescent="0.25">
      <c r="A37" s="109" t="s">
        <v>144</v>
      </c>
      <c r="B37" s="104" t="s">
        <v>290</v>
      </c>
      <c r="C37" s="102">
        <v>40213</v>
      </c>
      <c r="D37" s="104" t="s">
        <v>291</v>
      </c>
      <c r="E37" s="104">
        <v>43965</v>
      </c>
      <c r="F37" s="104" t="s">
        <v>20</v>
      </c>
      <c r="G37" s="146">
        <v>35450</v>
      </c>
      <c r="I37" s="24"/>
    </row>
    <row r="38" spans="1:9" s="6" customFormat="1" x14ac:dyDescent="0.25">
      <c r="A38" s="109" t="s">
        <v>144</v>
      </c>
      <c r="B38" s="104" t="s">
        <v>292</v>
      </c>
      <c r="C38" s="102">
        <v>40390</v>
      </c>
      <c r="D38" s="103" t="s">
        <v>64</v>
      </c>
      <c r="E38" s="104">
        <v>40524</v>
      </c>
      <c r="F38" s="104" t="s">
        <v>20</v>
      </c>
      <c r="G38" s="146">
        <v>177410</v>
      </c>
      <c r="I38" s="24"/>
    </row>
    <row r="39" spans="1:9" s="6" customFormat="1" x14ac:dyDescent="0.25">
      <c r="A39" s="109" t="s">
        <v>144</v>
      </c>
      <c r="B39" s="104" t="s">
        <v>293</v>
      </c>
      <c r="C39" s="102">
        <v>40213</v>
      </c>
      <c r="D39" s="104" t="s">
        <v>294</v>
      </c>
      <c r="E39" s="104">
        <v>43959</v>
      </c>
      <c r="F39" s="104" t="s">
        <v>20</v>
      </c>
      <c r="G39" s="146">
        <v>32000</v>
      </c>
      <c r="I39" s="24"/>
    </row>
    <row r="40" spans="1:9" s="6" customFormat="1" x14ac:dyDescent="0.25">
      <c r="A40" s="109" t="s">
        <v>144</v>
      </c>
      <c r="B40" s="103" t="s">
        <v>153</v>
      </c>
      <c r="C40" s="102">
        <v>40213</v>
      </c>
      <c r="D40" s="104" t="s">
        <v>294</v>
      </c>
      <c r="E40" s="104">
        <v>43963</v>
      </c>
      <c r="F40" s="104" t="s">
        <v>20</v>
      </c>
      <c r="G40" s="146">
        <v>32214</v>
      </c>
      <c r="I40" s="24"/>
    </row>
    <row r="41" spans="1:9" s="6" customFormat="1" x14ac:dyDescent="0.25">
      <c r="A41" s="109" t="s">
        <v>144</v>
      </c>
      <c r="B41" s="103" t="s">
        <v>153</v>
      </c>
      <c r="C41" s="102">
        <v>40256</v>
      </c>
      <c r="D41" s="104" t="s">
        <v>15</v>
      </c>
      <c r="E41" s="104">
        <v>43964</v>
      </c>
      <c r="F41" s="104" t="s">
        <v>20</v>
      </c>
      <c r="G41" s="146">
        <v>33618</v>
      </c>
      <c r="I41" s="24"/>
    </row>
    <row r="42" spans="1:9" s="6" customFormat="1" x14ac:dyDescent="0.25">
      <c r="A42" s="109" t="s">
        <v>144</v>
      </c>
      <c r="B42" s="103" t="s">
        <v>295</v>
      </c>
      <c r="C42" s="102">
        <v>40264</v>
      </c>
      <c r="D42" s="104" t="s">
        <v>15</v>
      </c>
      <c r="E42" s="104">
        <v>43961</v>
      </c>
      <c r="F42" s="104" t="s">
        <v>20</v>
      </c>
      <c r="G42" s="146">
        <v>44996</v>
      </c>
      <c r="I42" s="24"/>
    </row>
    <row r="43" spans="1:9" s="6" customFormat="1" x14ac:dyDescent="0.25">
      <c r="A43" s="109" t="s">
        <v>144</v>
      </c>
      <c r="B43" s="103" t="s">
        <v>296</v>
      </c>
      <c r="C43" s="102">
        <v>40256</v>
      </c>
      <c r="D43" s="104" t="s">
        <v>15</v>
      </c>
      <c r="E43" s="104">
        <v>44423</v>
      </c>
      <c r="F43" s="104" t="s">
        <v>20</v>
      </c>
      <c r="G43" s="146">
        <v>59791</v>
      </c>
      <c r="I43" s="24"/>
    </row>
    <row r="44" spans="1:9" s="6" customFormat="1" x14ac:dyDescent="0.25">
      <c r="A44" s="109" t="s">
        <v>144</v>
      </c>
      <c r="B44" s="103" t="s">
        <v>297</v>
      </c>
      <c r="C44" s="102">
        <v>40327</v>
      </c>
      <c r="D44" s="104" t="s">
        <v>15</v>
      </c>
      <c r="E44" s="104">
        <v>40528</v>
      </c>
      <c r="F44" s="104" t="s">
        <v>20</v>
      </c>
      <c r="G44" s="146">
        <v>37714</v>
      </c>
      <c r="I44" s="24"/>
    </row>
    <row r="45" spans="1:9" s="6" customFormat="1" x14ac:dyDescent="0.25">
      <c r="A45" s="109" t="s">
        <v>144</v>
      </c>
      <c r="B45" s="103" t="s">
        <v>297</v>
      </c>
      <c r="C45" s="102">
        <v>40327</v>
      </c>
      <c r="D45" s="104" t="s">
        <v>15</v>
      </c>
      <c r="E45" s="104">
        <v>40846</v>
      </c>
      <c r="F45" s="104" t="s">
        <v>20</v>
      </c>
      <c r="G45" s="146">
        <v>6000</v>
      </c>
      <c r="I45" s="24"/>
    </row>
    <row r="46" spans="1:9" s="6" customFormat="1" x14ac:dyDescent="0.25">
      <c r="A46" s="109" t="s">
        <v>144</v>
      </c>
      <c r="B46" s="103" t="s">
        <v>297</v>
      </c>
      <c r="C46" s="102">
        <v>40327</v>
      </c>
      <c r="D46" s="104" t="s">
        <v>15</v>
      </c>
      <c r="E46" s="104">
        <v>40529</v>
      </c>
      <c r="F46" s="104" t="s">
        <v>20</v>
      </c>
      <c r="G46" s="146">
        <v>21407</v>
      </c>
      <c r="I46" s="24"/>
    </row>
    <row r="47" spans="1:9" s="6" customFormat="1" x14ac:dyDescent="0.25">
      <c r="A47" s="109" t="s">
        <v>144</v>
      </c>
      <c r="B47" s="103" t="s">
        <v>297</v>
      </c>
      <c r="C47" s="102">
        <v>40327</v>
      </c>
      <c r="D47" s="104" t="s">
        <v>15</v>
      </c>
      <c r="E47" s="104">
        <v>40530</v>
      </c>
      <c r="F47" s="104" t="s">
        <v>20</v>
      </c>
      <c r="G47" s="146">
        <v>18000</v>
      </c>
      <c r="I47" s="24"/>
    </row>
    <row r="48" spans="1:9" s="6" customFormat="1" x14ac:dyDescent="0.25">
      <c r="A48" s="110"/>
      <c r="B48" s="111"/>
      <c r="C48" s="112"/>
      <c r="D48" s="113"/>
      <c r="E48" s="113"/>
      <c r="F48" s="113"/>
      <c r="G48" s="151"/>
      <c r="I48" s="24"/>
    </row>
    <row r="49" spans="1:9" s="6" customFormat="1" x14ac:dyDescent="0.25">
      <c r="A49" s="109" t="s">
        <v>298</v>
      </c>
      <c r="B49" s="103" t="s">
        <v>299</v>
      </c>
      <c r="C49" s="102">
        <v>40853</v>
      </c>
      <c r="D49" s="104" t="s">
        <v>15</v>
      </c>
      <c r="E49" s="104">
        <v>56379</v>
      </c>
      <c r="F49" s="104" t="s">
        <v>20</v>
      </c>
      <c r="G49" s="146">
        <v>114191</v>
      </c>
      <c r="I49" s="24"/>
    </row>
    <row r="50" spans="1:9" s="6" customFormat="1" x14ac:dyDescent="0.25">
      <c r="A50" s="109" t="s">
        <v>298</v>
      </c>
      <c r="B50" s="103" t="s">
        <v>299</v>
      </c>
      <c r="C50" s="102">
        <v>40853</v>
      </c>
      <c r="D50" s="104" t="s">
        <v>15</v>
      </c>
      <c r="E50" s="104">
        <v>56381</v>
      </c>
      <c r="F50" s="104" t="s">
        <v>20</v>
      </c>
      <c r="G50" s="146">
        <v>44035</v>
      </c>
      <c r="I50" s="24"/>
    </row>
    <row r="51" spans="1:9" s="6" customFormat="1" x14ac:dyDescent="0.25">
      <c r="A51" s="109" t="s">
        <v>298</v>
      </c>
      <c r="B51" s="103" t="s">
        <v>299</v>
      </c>
      <c r="C51" s="102">
        <v>40853</v>
      </c>
      <c r="D51" s="104" t="s">
        <v>15</v>
      </c>
      <c r="E51" s="104">
        <v>56382</v>
      </c>
      <c r="F51" s="104" t="s">
        <v>20</v>
      </c>
      <c r="G51" s="146">
        <v>38880</v>
      </c>
      <c r="I51" s="24"/>
    </row>
    <row r="52" spans="1:9" s="6" customFormat="1" x14ac:dyDescent="0.25">
      <c r="A52" s="109" t="s">
        <v>298</v>
      </c>
      <c r="B52" s="103" t="s">
        <v>299</v>
      </c>
      <c r="C52" s="102">
        <v>40853</v>
      </c>
      <c r="D52" s="104" t="s">
        <v>15</v>
      </c>
      <c r="E52" s="104">
        <v>56383</v>
      </c>
      <c r="F52" s="104" t="s">
        <v>20</v>
      </c>
      <c r="G52" s="146">
        <v>131549</v>
      </c>
      <c r="I52" s="24"/>
    </row>
    <row r="53" spans="1:9" s="6" customFormat="1" x14ac:dyDescent="0.25">
      <c r="A53" s="109" t="s">
        <v>298</v>
      </c>
      <c r="B53" s="103" t="s">
        <v>299</v>
      </c>
      <c r="C53" s="102">
        <v>40853</v>
      </c>
      <c r="D53" s="104" t="s">
        <v>15</v>
      </c>
      <c r="E53" s="104">
        <v>56384</v>
      </c>
      <c r="F53" s="104" t="s">
        <v>20</v>
      </c>
      <c r="G53" s="146">
        <v>7565</v>
      </c>
      <c r="I53" s="24"/>
    </row>
    <row r="54" spans="1:9" s="6" customFormat="1" x14ac:dyDescent="0.25">
      <c r="A54" s="109" t="s">
        <v>298</v>
      </c>
      <c r="B54" s="103" t="s">
        <v>299</v>
      </c>
      <c r="C54" s="102">
        <v>40853</v>
      </c>
      <c r="D54" s="104" t="s">
        <v>15</v>
      </c>
      <c r="E54" s="104">
        <v>56385</v>
      </c>
      <c r="F54" s="104" t="s">
        <v>20</v>
      </c>
      <c r="G54" s="146">
        <v>38225</v>
      </c>
      <c r="I54" s="24"/>
    </row>
    <row r="55" spans="1:9" s="6" customFormat="1" x14ac:dyDescent="0.25">
      <c r="A55" s="109" t="s">
        <v>298</v>
      </c>
      <c r="B55" s="103" t="s">
        <v>299</v>
      </c>
      <c r="C55" s="102">
        <v>40853</v>
      </c>
      <c r="D55" s="104" t="s">
        <v>15</v>
      </c>
      <c r="E55" s="104">
        <v>56386</v>
      </c>
      <c r="F55" s="104" t="s">
        <v>20</v>
      </c>
      <c r="G55" s="146">
        <v>19440</v>
      </c>
      <c r="I55" s="24"/>
    </row>
    <row r="56" spans="1:9" s="6" customFormat="1" x14ac:dyDescent="0.25">
      <c r="A56" s="109" t="s">
        <v>298</v>
      </c>
      <c r="B56" s="103" t="s">
        <v>299</v>
      </c>
      <c r="C56" s="102">
        <v>40853</v>
      </c>
      <c r="D56" s="104" t="s">
        <v>15</v>
      </c>
      <c r="E56" s="104">
        <v>56387</v>
      </c>
      <c r="F56" s="104" t="s">
        <v>20</v>
      </c>
      <c r="G56" s="146">
        <v>57818</v>
      </c>
      <c r="I56" s="24"/>
    </row>
    <row r="57" spans="1:9" s="6" customFormat="1" x14ac:dyDescent="0.25">
      <c r="A57" s="110"/>
      <c r="B57" s="111"/>
      <c r="C57" s="112"/>
      <c r="D57" s="113"/>
      <c r="E57" s="113"/>
      <c r="F57" s="113"/>
      <c r="G57" s="151"/>
      <c r="I57" s="24"/>
    </row>
    <row r="58" spans="1:9" s="6" customFormat="1" x14ac:dyDescent="0.25">
      <c r="A58" s="109" t="s">
        <v>298</v>
      </c>
      <c r="B58" s="103" t="s">
        <v>299</v>
      </c>
      <c r="C58" s="102">
        <v>40853</v>
      </c>
      <c r="D58" s="104" t="s">
        <v>15</v>
      </c>
      <c r="E58" s="104">
        <v>70631</v>
      </c>
      <c r="F58" s="104" t="s">
        <v>300</v>
      </c>
      <c r="G58" s="146">
        <v>47542</v>
      </c>
      <c r="I58" s="24"/>
    </row>
    <row r="59" spans="1:9" s="6" customFormat="1" x14ac:dyDescent="0.25">
      <c r="A59" s="110"/>
      <c r="B59" s="111"/>
      <c r="C59" s="112"/>
      <c r="D59" s="113"/>
      <c r="E59" s="113"/>
      <c r="F59" s="113"/>
      <c r="G59" s="151"/>
      <c r="I59" s="24"/>
    </row>
    <row r="60" spans="1:9" s="6" customFormat="1" x14ac:dyDescent="0.25">
      <c r="A60" s="109" t="s">
        <v>47</v>
      </c>
      <c r="B60" s="103" t="s">
        <v>301</v>
      </c>
      <c r="C60" s="102">
        <v>40587</v>
      </c>
      <c r="D60" s="104" t="s">
        <v>302</v>
      </c>
      <c r="E60" s="104">
        <v>39353</v>
      </c>
      <c r="F60" s="104" t="s">
        <v>20</v>
      </c>
      <c r="G60" s="146">
        <v>53990</v>
      </c>
      <c r="I60" s="24"/>
    </row>
    <row r="61" spans="1:9" s="6" customFormat="1" x14ac:dyDescent="0.25">
      <c r="A61" s="109" t="s">
        <v>47</v>
      </c>
      <c r="B61" s="103" t="s">
        <v>301</v>
      </c>
      <c r="C61" s="102">
        <v>40587</v>
      </c>
      <c r="D61" s="104" t="s">
        <v>302</v>
      </c>
      <c r="E61" s="104">
        <v>39354</v>
      </c>
      <c r="F61" s="104" t="s">
        <v>20</v>
      </c>
      <c r="G61" s="146">
        <v>28502</v>
      </c>
      <c r="I61" s="24"/>
    </row>
    <row r="62" spans="1:9" s="6" customFormat="1" x14ac:dyDescent="0.25">
      <c r="A62" s="109" t="s">
        <v>47</v>
      </c>
      <c r="B62" s="103" t="s">
        <v>303</v>
      </c>
      <c r="C62" s="102">
        <v>40608</v>
      </c>
      <c r="D62" s="104" t="s">
        <v>15</v>
      </c>
      <c r="E62" s="104">
        <v>39344</v>
      </c>
      <c r="F62" s="104" t="s">
        <v>20</v>
      </c>
      <c r="G62" s="146">
        <v>340053</v>
      </c>
      <c r="I62" s="24"/>
    </row>
    <row r="63" spans="1:9" s="6" customFormat="1" x14ac:dyDescent="0.25">
      <c r="A63" s="140"/>
      <c r="B63" s="116"/>
      <c r="C63" s="117"/>
      <c r="D63" s="116"/>
      <c r="E63" s="116"/>
      <c r="F63" s="116"/>
      <c r="G63" s="152"/>
      <c r="I63" s="24"/>
    </row>
    <row r="64" spans="1:9" ht="18" x14ac:dyDescent="0.25">
      <c r="A64" s="142"/>
      <c r="B64" s="90"/>
      <c r="C64" s="91" t="s">
        <v>49</v>
      </c>
      <c r="D64" s="91"/>
      <c r="E64" s="91"/>
      <c r="F64" s="119"/>
      <c r="G64" s="153">
        <f>SUM(G8:G62)</f>
        <v>7658378</v>
      </c>
      <c r="H64" s="6"/>
      <c r="I64" s="33"/>
    </row>
    <row r="66" spans="6:9" x14ac:dyDescent="0.25">
      <c r="I66" s="33"/>
    </row>
    <row r="68" spans="6:9" x14ac:dyDescent="0.25">
      <c r="F68" s="23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RowHeight="15" x14ac:dyDescent="0.25"/>
  <cols>
    <col min="1" max="1" width="13.85546875" customWidth="1"/>
    <col min="2" max="2" width="14.42578125" customWidth="1"/>
    <col min="4" max="4" width="20.85546875" customWidth="1"/>
    <col min="5" max="5" width="12.42578125" customWidth="1"/>
    <col min="6" max="6" width="34.28515625" customWidth="1"/>
    <col min="7" max="7" width="16.85546875" customWidth="1"/>
    <col min="257" max="257" width="13.85546875" customWidth="1"/>
    <col min="258" max="258" width="14.42578125" customWidth="1"/>
    <col min="260" max="260" width="20.85546875" customWidth="1"/>
    <col min="261" max="261" width="12.42578125" customWidth="1"/>
    <col min="262" max="262" width="34.28515625" customWidth="1"/>
    <col min="263" max="263" width="16.85546875" customWidth="1"/>
    <col min="513" max="513" width="13.85546875" customWidth="1"/>
    <col min="514" max="514" width="14.42578125" customWidth="1"/>
    <col min="516" max="516" width="20.85546875" customWidth="1"/>
    <col min="517" max="517" width="12.42578125" customWidth="1"/>
    <col min="518" max="518" width="34.28515625" customWidth="1"/>
    <col min="519" max="519" width="16.85546875" customWidth="1"/>
    <col min="769" max="769" width="13.85546875" customWidth="1"/>
    <col min="770" max="770" width="14.42578125" customWidth="1"/>
    <col min="772" max="772" width="20.85546875" customWidth="1"/>
    <col min="773" max="773" width="12.42578125" customWidth="1"/>
    <col min="774" max="774" width="34.28515625" customWidth="1"/>
    <col min="775" max="775" width="16.85546875" customWidth="1"/>
    <col min="1025" max="1025" width="13.85546875" customWidth="1"/>
    <col min="1026" max="1026" width="14.42578125" customWidth="1"/>
    <col min="1028" max="1028" width="20.85546875" customWidth="1"/>
    <col min="1029" max="1029" width="12.42578125" customWidth="1"/>
    <col min="1030" max="1030" width="34.28515625" customWidth="1"/>
    <col min="1031" max="1031" width="16.85546875" customWidth="1"/>
    <col min="1281" max="1281" width="13.85546875" customWidth="1"/>
    <col min="1282" max="1282" width="14.42578125" customWidth="1"/>
    <col min="1284" max="1284" width="20.85546875" customWidth="1"/>
    <col min="1285" max="1285" width="12.42578125" customWidth="1"/>
    <col min="1286" max="1286" width="34.28515625" customWidth="1"/>
    <col min="1287" max="1287" width="16.85546875" customWidth="1"/>
    <col min="1537" max="1537" width="13.85546875" customWidth="1"/>
    <col min="1538" max="1538" width="14.42578125" customWidth="1"/>
    <col min="1540" max="1540" width="20.85546875" customWidth="1"/>
    <col min="1541" max="1541" width="12.42578125" customWidth="1"/>
    <col min="1542" max="1542" width="34.28515625" customWidth="1"/>
    <col min="1543" max="1543" width="16.85546875" customWidth="1"/>
    <col min="1793" max="1793" width="13.85546875" customWidth="1"/>
    <col min="1794" max="1794" width="14.42578125" customWidth="1"/>
    <col min="1796" max="1796" width="20.85546875" customWidth="1"/>
    <col min="1797" max="1797" width="12.42578125" customWidth="1"/>
    <col min="1798" max="1798" width="34.28515625" customWidth="1"/>
    <col min="1799" max="1799" width="16.85546875" customWidth="1"/>
    <col min="2049" max="2049" width="13.85546875" customWidth="1"/>
    <col min="2050" max="2050" width="14.42578125" customWidth="1"/>
    <col min="2052" max="2052" width="20.85546875" customWidth="1"/>
    <col min="2053" max="2053" width="12.42578125" customWidth="1"/>
    <col min="2054" max="2054" width="34.28515625" customWidth="1"/>
    <col min="2055" max="2055" width="16.85546875" customWidth="1"/>
    <col min="2305" max="2305" width="13.85546875" customWidth="1"/>
    <col min="2306" max="2306" width="14.42578125" customWidth="1"/>
    <col min="2308" max="2308" width="20.85546875" customWidth="1"/>
    <col min="2309" max="2309" width="12.42578125" customWidth="1"/>
    <col min="2310" max="2310" width="34.28515625" customWidth="1"/>
    <col min="2311" max="2311" width="16.85546875" customWidth="1"/>
    <col min="2561" max="2561" width="13.85546875" customWidth="1"/>
    <col min="2562" max="2562" width="14.42578125" customWidth="1"/>
    <col min="2564" max="2564" width="20.85546875" customWidth="1"/>
    <col min="2565" max="2565" width="12.42578125" customWidth="1"/>
    <col min="2566" max="2566" width="34.28515625" customWidth="1"/>
    <col min="2567" max="2567" width="16.85546875" customWidth="1"/>
    <col min="2817" max="2817" width="13.85546875" customWidth="1"/>
    <col min="2818" max="2818" width="14.42578125" customWidth="1"/>
    <col min="2820" max="2820" width="20.85546875" customWidth="1"/>
    <col min="2821" max="2821" width="12.42578125" customWidth="1"/>
    <col min="2822" max="2822" width="34.28515625" customWidth="1"/>
    <col min="2823" max="2823" width="16.85546875" customWidth="1"/>
    <col min="3073" max="3073" width="13.85546875" customWidth="1"/>
    <col min="3074" max="3074" width="14.42578125" customWidth="1"/>
    <col min="3076" max="3076" width="20.85546875" customWidth="1"/>
    <col min="3077" max="3077" width="12.42578125" customWidth="1"/>
    <col min="3078" max="3078" width="34.28515625" customWidth="1"/>
    <col min="3079" max="3079" width="16.85546875" customWidth="1"/>
    <col min="3329" max="3329" width="13.85546875" customWidth="1"/>
    <col min="3330" max="3330" width="14.42578125" customWidth="1"/>
    <col min="3332" max="3332" width="20.85546875" customWidth="1"/>
    <col min="3333" max="3333" width="12.42578125" customWidth="1"/>
    <col min="3334" max="3334" width="34.28515625" customWidth="1"/>
    <col min="3335" max="3335" width="16.85546875" customWidth="1"/>
    <col min="3585" max="3585" width="13.85546875" customWidth="1"/>
    <col min="3586" max="3586" width="14.42578125" customWidth="1"/>
    <col min="3588" max="3588" width="20.85546875" customWidth="1"/>
    <col min="3589" max="3589" width="12.42578125" customWidth="1"/>
    <col min="3590" max="3590" width="34.28515625" customWidth="1"/>
    <col min="3591" max="3591" width="16.85546875" customWidth="1"/>
    <col min="3841" max="3841" width="13.85546875" customWidth="1"/>
    <col min="3842" max="3842" width="14.42578125" customWidth="1"/>
    <col min="3844" max="3844" width="20.85546875" customWidth="1"/>
    <col min="3845" max="3845" width="12.42578125" customWidth="1"/>
    <col min="3846" max="3846" width="34.28515625" customWidth="1"/>
    <col min="3847" max="3847" width="16.85546875" customWidth="1"/>
    <col min="4097" max="4097" width="13.85546875" customWidth="1"/>
    <col min="4098" max="4098" width="14.42578125" customWidth="1"/>
    <col min="4100" max="4100" width="20.85546875" customWidth="1"/>
    <col min="4101" max="4101" width="12.42578125" customWidth="1"/>
    <col min="4102" max="4102" width="34.28515625" customWidth="1"/>
    <col min="4103" max="4103" width="16.85546875" customWidth="1"/>
    <col min="4353" max="4353" width="13.85546875" customWidth="1"/>
    <col min="4354" max="4354" width="14.42578125" customWidth="1"/>
    <col min="4356" max="4356" width="20.85546875" customWidth="1"/>
    <col min="4357" max="4357" width="12.42578125" customWidth="1"/>
    <col min="4358" max="4358" width="34.28515625" customWidth="1"/>
    <col min="4359" max="4359" width="16.85546875" customWidth="1"/>
    <col min="4609" max="4609" width="13.85546875" customWidth="1"/>
    <col min="4610" max="4610" width="14.42578125" customWidth="1"/>
    <col min="4612" max="4612" width="20.85546875" customWidth="1"/>
    <col min="4613" max="4613" width="12.42578125" customWidth="1"/>
    <col min="4614" max="4614" width="34.28515625" customWidth="1"/>
    <col min="4615" max="4615" width="16.85546875" customWidth="1"/>
    <col min="4865" max="4865" width="13.85546875" customWidth="1"/>
    <col min="4866" max="4866" width="14.42578125" customWidth="1"/>
    <col min="4868" max="4868" width="20.85546875" customWidth="1"/>
    <col min="4869" max="4869" width="12.42578125" customWidth="1"/>
    <col min="4870" max="4870" width="34.28515625" customWidth="1"/>
    <col min="4871" max="4871" width="16.85546875" customWidth="1"/>
    <col min="5121" max="5121" width="13.85546875" customWidth="1"/>
    <col min="5122" max="5122" width="14.42578125" customWidth="1"/>
    <col min="5124" max="5124" width="20.85546875" customWidth="1"/>
    <col min="5125" max="5125" width="12.42578125" customWidth="1"/>
    <col min="5126" max="5126" width="34.28515625" customWidth="1"/>
    <col min="5127" max="5127" width="16.85546875" customWidth="1"/>
    <col min="5377" max="5377" width="13.85546875" customWidth="1"/>
    <col min="5378" max="5378" width="14.42578125" customWidth="1"/>
    <col min="5380" max="5380" width="20.85546875" customWidth="1"/>
    <col min="5381" max="5381" width="12.42578125" customWidth="1"/>
    <col min="5382" max="5382" width="34.28515625" customWidth="1"/>
    <col min="5383" max="5383" width="16.85546875" customWidth="1"/>
    <col min="5633" max="5633" width="13.85546875" customWidth="1"/>
    <col min="5634" max="5634" width="14.42578125" customWidth="1"/>
    <col min="5636" max="5636" width="20.85546875" customWidth="1"/>
    <col min="5637" max="5637" width="12.42578125" customWidth="1"/>
    <col min="5638" max="5638" width="34.28515625" customWidth="1"/>
    <col min="5639" max="5639" width="16.85546875" customWidth="1"/>
    <col min="5889" max="5889" width="13.85546875" customWidth="1"/>
    <col min="5890" max="5890" width="14.42578125" customWidth="1"/>
    <col min="5892" max="5892" width="20.85546875" customWidth="1"/>
    <col min="5893" max="5893" width="12.42578125" customWidth="1"/>
    <col min="5894" max="5894" width="34.28515625" customWidth="1"/>
    <col min="5895" max="5895" width="16.85546875" customWidth="1"/>
    <col min="6145" max="6145" width="13.85546875" customWidth="1"/>
    <col min="6146" max="6146" width="14.42578125" customWidth="1"/>
    <col min="6148" max="6148" width="20.85546875" customWidth="1"/>
    <col min="6149" max="6149" width="12.42578125" customWidth="1"/>
    <col min="6150" max="6150" width="34.28515625" customWidth="1"/>
    <col min="6151" max="6151" width="16.85546875" customWidth="1"/>
    <col min="6401" max="6401" width="13.85546875" customWidth="1"/>
    <col min="6402" max="6402" width="14.42578125" customWidth="1"/>
    <col min="6404" max="6404" width="20.85546875" customWidth="1"/>
    <col min="6405" max="6405" width="12.42578125" customWidth="1"/>
    <col min="6406" max="6406" width="34.28515625" customWidth="1"/>
    <col min="6407" max="6407" width="16.85546875" customWidth="1"/>
    <col min="6657" max="6657" width="13.85546875" customWidth="1"/>
    <col min="6658" max="6658" width="14.42578125" customWidth="1"/>
    <col min="6660" max="6660" width="20.85546875" customWidth="1"/>
    <col min="6661" max="6661" width="12.42578125" customWidth="1"/>
    <col min="6662" max="6662" width="34.28515625" customWidth="1"/>
    <col min="6663" max="6663" width="16.85546875" customWidth="1"/>
    <col min="6913" max="6913" width="13.85546875" customWidth="1"/>
    <col min="6914" max="6914" width="14.42578125" customWidth="1"/>
    <col min="6916" max="6916" width="20.85546875" customWidth="1"/>
    <col min="6917" max="6917" width="12.42578125" customWidth="1"/>
    <col min="6918" max="6918" width="34.28515625" customWidth="1"/>
    <col min="6919" max="6919" width="16.85546875" customWidth="1"/>
    <col min="7169" max="7169" width="13.85546875" customWidth="1"/>
    <col min="7170" max="7170" width="14.42578125" customWidth="1"/>
    <col min="7172" max="7172" width="20.85546875" customWidth="1"/>
    <col min="7173" max="7173" width="12.42578125" customWidth="1"/>
    <col min="7174" max="7174" width="34.28515625" customWidth="1"/>
    <col min="7175" max="7175" width="16.85546875" customWidth="1"/>
    <col min="7425" max="7425" width="13.85546875" customWidth="1"/>
    <col min="7426" max="7426" width="14.42578125" customWidth="1"/>
    <col min="7428" max="7428" width="20.85546875" customWidth="1"/>
    <col min="7429" max="7429" width="12.42578125" customWidth="1"/>
    <col min="7430" max="7430" width="34.28515625" customWidth="1"/>
    <col min="7431" max="7431" width="16.85546875" customWidth="1"/>
    <col min="7681" max="7681" width="13.85546875" customWidth="1"/>
    <col min="7682" max="7682" width="14.42578125" customWidth="1"/>
    <col min="7684" max="7684" width="20.85546875" customWidth="1"/>
    <col min="7685" max="7685" width="12.42578125" customWidth="1"/>
    <col min="7686" max="7686" width="34.28515625" customWidth="1"/>
    <col min="7687" max="7687" width="16.85546875" customWidth="1"/>
    <col min="7937" max="7937" width="13.85546875" customWidth="1"/>
    <col min="7938" max="7938" width="14.42578125" customWidth="1"/>
    <col min="7940" max="7940" width="20.85546875" customWidth="1"/>
    <col min="7941" max="7941" width="12.42578125" customWidth="1"/>
    <col min="7942" max="7942" width="34.28515625" customWidth="1"/>
    <col min="7943" max="7943" width="16.85546875" customWidth="1"/>
    <col min="8193" max="8193" width="13.85546875" customWidth="1"/>
    <col min="8194" max="8194" width="14.42578125" customWidth="1"/>
    <col min="8196" max="8196" width="20.85546875" customWidth="1"/>
    <col min="8197" max="8197" width="12.42578125" customWidth="1"/>
    <col min="8198" max="8198" width="34.28515625" customWidth="1"/>
    <col min="8199" max="8199" width="16.85546875" customWidth="1"/>
    <col min="8449" max="8449" width="13.85546875" customWidth="1"/>
    <col min="8450" max="8450" width="14.42578125" customWidth="1"/>
    <col min="8452" max="8452" width="20.85546875" customWidth="1"/>
    <col min="8453" max="8453" width="12.42578125" customWidth="1"/>
    <col min="8454" max="8454" width="34.28515625" customWidth="1"/>
    <col min="8455" max="8455" width="16.85546875" customWidth="1"/>
    <col min="8705" max="8705" width="13.85546875" customWidth="1"/>
    <col min="8706" max="8706" width="14.42578125" customWidth="1"/>
    <col min="8708" max="8708" width="20.85546875" customWidth="1"/>
    <col min="8709" max="8709" width="12.42578125" customWidth="1"/>
    <col min="8710" max="8710" width="34.28515625" customWidth="1"/>
    <col min="8711" max="8711" width="16.85546875" customWidth="1"/>
    <col min="8961" max="8961" width="13.85546875" customWidth="1"/>
    <col min="8962" max="8962" width="14.42578125" customWidth="1"/>
    <col min="8964" max="8964" width="20.85546875" customWidth="1"/>
    <col min="8965" max="8965" width="12.42578125" customWidth="1"/>
    <col min="8966" max="8966" width="34.28515625" customWidth="1"/>
    <col min="8967" max="8967" width="16.85546875" customWidth="1"/>
    <col min="9217" max="9217" width="13.85546875" customWidth="1"/>
    <col min="9218" max="9218" width="14.42578125" customWidth="1"/>
    <col min="9220" max="9220" width="20.85546875" customWidth="1"/>
    <col min="9221" max="9221" width="12.42578125" customWidth="1"/>
    <col min="9222" max="9222" width="34.28515625" customWidth="1"/>
    <col min="9223" max="9223" width="16.85546875" customWidth="1"/>
    <col min="9473" max="9473" width="13.85546875" customWidth="1"/>
    <col min="9474" max="9474" width="14.42578125" customWidth="1"/>
    <col min="9476" max="9476" width="20.85546875" customWidth="1"/>
    <col min="9477" max="9477" width="12.42578125" customWidth="1"/>
    <col min="9478" max="9478" width="34.28515625" customWidth="1"/>
    <col min="9479" max="9479" width="16.85546875" customWidth="1"/>
    <col min="9729" max="9729" width="13.85546875" customWidth="1"/>
    <col min="9730" max="9730" width="14.42578125" customWidth="1"/>
    <col min="9732" max="9732" width="20.85546875" customWidth="1"/>
    <col min="9733" max="9733" width="12.42578125" customWidth="1"/>
    <col min="9734" max="9734" width="34.28515625" customWidth="1"/>
    <col min="9735" max="9735" width="16.85546875" customWidth="1"/>
    <col min="9985" max="9985" width="13.85546875" customWidth="1"/>
    <col min="9986" max="9986" width="14.42578125" customWidth="1"/>
    <col min="9988" max="9988" width="20.85546875" customWidth="1"/>
    <col min="9989" max="9989" width="12.42578125" customWidth="1"/>
    <col min="9990" max="9990" width="34.28515625" customWidth="1"/>
    <col min="9991" max="9991" width="16.85546875" customWidth="1"/>
    <col min="10241" max="10241" width="13.85546875" customWidth="1"/>
    <col min="10242" max="10242" width="14.42578125" customWidth="1"/>
    <col min="10244" max="10244" width="20.85546875" customWidth="1"/>
    <col min="10245" max="10245" width="12.42578125" customWidth="1"/>
    <col min="10246" max="10246" width="34.28515625" customWidth="1"/>
    <col min="10247" max="10247" width="16.85546875" customWidth="1"/>
    <col min="10497" max="10497" width="13.85546875" customWidth="1"/>
    <col min="10498" max="10498" width="14.42578125" customWidth="1"/>
    <col min="10500" max="10500" width="20.85546875" customWidth="1"/>
    <col min="10501" max="10501" width="12.42578125" customWidth="1"/>
    <col min="10502" max="10502" width="34.28515625" customWidth="1"/>
    <col min="10503" max="10503" width="16.85546875" customWidth="1"/>
    <col min="10753" max="10753" width="13.85546875" customWidth="1"/>
    <col min="10754" max="10754" width="14.42578125" customWidth="1"/>
    <col min="10756" max="10756" width="20.85546875" customWidth="1"/>
    <col min="10757" max="10757" width="12.42578125" customWidth="1"/>
    <col min="10758" max="10758" width="34.28515625" customWidth="1"/>
    <col min="10759" max="10759" width="16.85546875" customWidth="1"/>
    <col min="11009" max="11009" width="13.85546875" customWidth="1"/>
    <col min="11010" max="11010" width="14.42578125" customWidth="1"/>
    <col min="11012" max="11012" width="20.85546875" customWidth="1"/>
    <col min="11013" max="11013" width="12.42578125" customWidth="1"/>
    <col min="11014" max="11014" width="34.28515625" customWidth="1"/>
    <col min="11015" max="11015" width="16.85546875" customWidth="1"/>
    <col min="11265" max="11265" width="13.85546875" customWidth="1"/>
    <col min="11266" max="11266" width="14.42578125" customWidth="1"/>
    <col min="11268" max="11268" width="20.85546875" customWidth="1"/>
    <col min="11269" max="11269" width="12.42578125" customWidth="1"/>
    <col min="11270" max="11270" width="34.28515625" customWidth="1"/>
    <col min="11271" max="11271" width="16.85546875" customWidth="1"/>
    <col min="11521" max="11521" width="13.85546875" customWidth="1"/>
    <col min="11522" max="11522" width="14.42578125" customWidth="1"/>
    <col min="11524" max="11524" width="20.85546875" customWidth="1"/>
    <col min="11525" max="11525" width="12.42578125" customWidth="1"/>
    <col min="11526" max="11526" width="34.28515625" customWidth="1"/>
    <col min="11527" max="11527" width="16.85546875" customWidth="1"/>
    <col min="11777" max="11777" width="13.85546875" customWidth="1"/>
    <col min="11778" max="11778" width="14.42578125" customWidth="1"/>
    <col min="11780" max="11780" width="20.85546875" customWidth="1"/>
    <col min="11781" max="11781" width="12.42578125" customWidth="1"/>
    <col min="11782" max="11782" width="34.28515625" customWidth="1"/>
    <col min="11783" max="11783" width="16.85546875" customWidth="1"/>
    <col min="12033" max="12033" width="13.85546875" customWidth="1"/>
    <col min="12034" max="12034" width="14.42578125" customWidth="1"/>
    <col min="12036" max="12036" width="20.85546875" customWidth="1"/>
    <col min="12037" max="12037" width="12.42578125" customWidth="1"/>
    <col min="12038" max="12038" width="34.28515625" customWidth="1"/>
    <col min="12039" max="12039" width="16.85546875" customWidth="1"/>
    <col min="12289" max="12289" width="13.85546875" customWidth="1"/>
    <col min="12290" max="12290" width="14.42578125" customWidth="1"/>
    <col min="12292" max="12292" width="20.85546875" customWidth="1"/>
    <col min="12293" max="12293" width="12.42578125" customWidth="1"/>
    <col min="12294" max="12294" width="34.28515625" customWidth="1"/>
    <col min="12295" max="12295" width="16.85546875" customWidth="1"/>
    <col min="12545" max="12545" width="13.85546875" customWidth="1"/>
    <col min="12546" max="12546" width="14.42578125" customWidth="1"/>
    <col min="12548" max="12548" width="20.85546875" customWidth="1"/>
    <col min="12549" max="12549" width="12.42578125" customWidth="1"/>
    <col min="12550" max="12550" width="34.28515625" customWidth="1"/>
    <col min="12551" max="12551" width="16.85546875" customWidth="1"/>
    <col min="12801" max="12801" width="13.85546875" customWidth="1"/>
    <col min="12802" max="12802" width="14.42578125" customWidth="1"/>
    <col min="12804" max="12804" width="20.85546875" customWidth="1"/>
    <col min="12805" max="12805" width="12.42578125" customWidth="1"/>
    <col min="12806" max="12806" width="34.28515625" customWidth="1"/>
    <col min="12807" max="12807" width="16.85546875" customWidth="1"/>
    <col min="13057" max="13057" width="13.85546875" customWidth="1"/>
    <col min="13058" max="13058" width="14.42578125" customWidth="1"/>
    <col min="13060" max="13060" width="20.85546875" customWidth="1"/>
    <col min="13061" max="13061" width="12.42578125" customWidth="1"/>
    <col min="13062" max="13062" width="34.28515625" customWidth="1"/>
    <col min="13063" max="13063" width="16.85546875" customWidth="1"/>
    <col min="13313" max="13313" width="13.85546875" customWidth="1"/>
    <col min="13314" max="13314" width="14.42578125" customWidth="1"/>
    <col min="13316" max="13316" width="20.85546875" customWidth="1"/>
    <col min="13317" max="13317" width="12.42578125" customWidth="1"/>
    <col min="13318" max="13318" width="34.28515625" customWidth="1"/>
    <col min="13319" max="13319" width="16.85546875" customWidth="1"/>
    <col min="13569" max="13569" width="13.85546875" customWidth="1"/>
    <col min="13570" max="13570" width="14.42578125" customWidth="1"/>
    <col min="13572" max="13572" width="20.85546875" customWidth="1"/>
    <col min="13573" max="13573" width="12.42578125" customWidth="1"/>
    <col min="13574" max="13574" width="34.28515625" customWidth="1"/>
    <col min="13575" max="13575" width="16.85546875" customWidth="1"/>
    <col min="13825" max="13825" width="13.85546875" customWidth="1"/>
    <col min="13826" max="13826" width="14.42578125" customWidth="1"/>
    <col min="13828" max="13828" width="20.85546875" customWidth="1"/>
    <col min="13829" max="13829" width="12.42578125" customWidth="1"/>
    <col min="13830" max="13830" width="34.28515625" customWidth="1"/>
    <col min="13831" max="13831" width="16.85546875" customWidth="1"/>
    <col min="14081" max="14081" width="13.85546875" customWidth="1"/>
    <col min="14082" max="14082" width="14.42578125" customWidth="1"/>
    <col min="14084" max="14084" width="20.85546875" customWidth="1"/>
    <col min="14085" max="14085" width="12.42578125" customWidth="1"/>
    <col min="14086" max="14086" width="34.28515625" customWidth="1"/>
    <col min="14087" max="14087" width="16.85546875" customWidth="1"/>
    <col min="14337" max="14337" width="13.85546875" customWidth="1"/>
    <col min="14338" max="14338" width="14.42578125" customWidth="1"/>
    <col min="14340" max="14340" width="20.85546875" customWidth="1"/>
    <col min="14341" max="14341" width="12.42578125" customWidth="1"/>
    <col min="14342" max="14342" width="34.28515625" customWidth="1"/>
    <col min="14343" max="14343" width="16.85546875" customWidth="1"/>
    <col min="14593" max="14593" width="13.85546875" customWidth="1"/>
    <col min="14594" max="14594" width="14.42578125" customWidth="1"/>
    <col min="14596" max="14596" width="20.85546875" customWidth="1"/>
    <col min="14597" max="14597" width="12.42578125" customWidth="1"/>
    <col min="14598" max="14598" width="34.28515625" customWidth="1"/>
    <col min="14599" max="14599" width="16.85546875" customWidth="1"/>
    <col min="14849" max="14849" width="13.85546875" customWidth="1"/>
    <col min="14850" max="14850" width="14.42578125" customWidth="1"/>
    <col min="14852" max="14852" width="20.85546875" customWidth="1"/>
    <col min="14853" max="14853" width="12.42578125" customWidth="1"/>
    <col min="14854" max="14854" width="34.28515625" customWidth="1"/>
    <col min="14855" max="14855" width="16.85546875" customWidth="1"/>
    <col min="15105" max="15105" width="13.85546875" customWidth="1"/>
    <col min="15106" max="15106" width="14.42578125" customWidth="1"/>
    <col min="15108" max="15108" width="20.85546875" customWidth="1"/>
    <col min="15109" max="15109" width="12.42578125" customWidth="1"/>
    <col min="15110" max="15110" width="34.28515625" customWidth="1"/>
    <col min="15111" max="15111" width="16.85546875" customWidth="1"/>
    <col min="15361" max="15361" width="13.85546875" customWidth="1"/>
    <col min="15362" max="15362" width="14.42578125" customWidth="1"/>
    <col min="15364" max="15364" width="20.85546875" customWidth="1"/>
    <col min="15365" max="15365" width="12.42578125" customWidth="1"/>
    <col min="15366" max="15366" width="34.28515625" customWidth="1"/>
    <col min="15367" max="15367" width="16.85546875" customWidth="1"/>
    <col min="15617" max="15617" width="13.85546875" customWidth="1"/>
    <col min="15618" max="15618" width="14.42578125" customWidth="1"/>
    <col min="15620" max="15620" width="20.85546875" customWidth="1"/>
    <col min="15621" max="15621" width="12.42578125" customWidth="1"/>
    <col min="15622" max="15622" width="34.28515625" customWidth="1"/>
    <col min="15623" max="15623" width="16.85546875" customWidth="1"/>
    <col min="15873" max="15873" width="13.85546875" customWidth="1"/>
    <col min="15874" max="15874" width="14.42578125" customWidth="1"/>
    <col min="15876" max="15876" width="20.85546875" customWidth="1"/>
    <col min="15877" max="15877" width="12.42578125" customWidth="1"/>
    <col min="15878" max="15878" width="34.28515625" customWidth="1"/>
    <col min="15879" max="15879" width="16.85546875" customWidth="1"/>
    <col min="16129" max="16129" width="13.85546875" customWidth="1"/>
    <col min="16130" max="16130" width="14.42578125" customWidth="1"/>
    <col min="16132" max="16132" width="20.85546875" customWidth="1"/>
    <col min="16133" max="16133" width="12.42578125" customWidth="1"/>
    <col min="16134" max="16134" width="34.28515625" customWidth="1"/>
    <col min="16135" max="16135" width="16.85546875" customWidth="1"/>
  </cols>
  <sheetData>
    <row r="1" spans="1:10" x14ac:dyDescent="0.25">
      <c r="F1" s="1"/>
    </row>
    <row r="2" spans="1:10" x14ac:dyDescent="0.25">
      <c r="A2" s="189" t="s">
        <v>0</v>
      </c>
      <c r="B2" s="190"/>
      <c r="C2" s="190"/>
      <c r="D2" s="190"/>
      <c r="E2" s="190"/>
      <c r="F2" s="190"/>
      <c r="G2" s="191"/>
    </row>
    <row r="3" spans="1:10" x14ac:dyDescent="0.25">
      <c r="A3" s="2"/>
      <c r="B3" s="3"/>
      <c r="C3" s="3"/>
      <c r="D3" s="3"/>
      <c r="E3" s="3"/>
      <c r="F3" s="4"/>
      <c r="G3" s="5"/>
    </row>
    <row r="4" spans="1:10" x14ac:dyDescent="0.25">
      <c r="A4" s="195" t="s">
        <v>50</v>
      </c>
      <c r="B4" s="196"/>
      <c r="C4" s="196"/>
      <c r="D4" s="196"/>
      <c r="E4" s="196"/>
      <c r="F4" s="196"/>
      <c r="G4" s="197"/>
    </row>
    <row r="5" spans="1:10" s="6" customFormat="1" x14ac:dyDescent="0.25">
      <c r="A5" s="192" t="s">
        <v>51</v>
      </c>
      <c r="B5" s="193"/>
      <c r="C5" s="193"/>
      <c r="D5" s="193"/>
      <c r="E5" s="193"/>
      <c r="F5" s="193"/>
      <c r="G5" s="194"/>
    </row>
    <row r="6" spans="1:10" x14ac:dyDescent="0.25">
      <c r="A6" s="7"/>
      <c r="B6" s="8"/>
      <c r="C6" s="8"/>
      <c r="D6" s="8"/>
      <c r="E6" s="8"/>
      <c r="F6" s="9"/>
      <c r="G6" s="10"/>
    </row>
    <row r="7" spans="1:10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10" s="6" customFormat="1" x14ac:dyDescent="0.25">
      <c r="A8" s="12" t="s">
        <v>54</v>
      </c>
      <c r="B8" s="13" t="s">
        <v>55</v>
      </c>
      <c r="C8" s="14">
        <v>40765</v>
      </c>
      <c r="D8" s="13" t="s">
        <v>15</v>
      </c>
      <c r="E8" s="13">
        <v>811334</v>
      </c>
      <c r="F8" s="13" t="s">
        <v>56</v>
      </c>
      <c r="G8" s="15">
        <v>283713</v>
      </c>
      <c r="I8" s="23"/>
      <c r="J8" s="23"/>
    </row>
    <row r="9" spans="1:10" s="6" customFormat="1" x14ac:dyDescent="0.25">
      <c r="A9" s="12" t="s">
        <v>54</v>
      </c>
      <c r="B9" s="13" t="s">
        <v>57</v>
      </c>
      <c r="C9" s="14">
        <v>40780</v>
      </c>
      <c r="D9" s="13" t="s">
        <v>15</v>
      </c>
      <c r="E9" s="13">
        <v>811314</v>
      </c>
      <c r="F9" s="13" t="s">
        <v>56</v>
      </c>
      <c r="G9" s="15">
        <v>188814</v>
      </c>
      <c r="I9" s="16"/>
      <c r="J9" s="23"/>
    </row>
    <row r="10" spans="1:10" s="6" customFormat="1" x14ac:dyDescent="0.25">
      <c r="A10" s="19"/>
      <c r="B10" s="20"/>
      <c r="C10" s="21"/>
      <c r="D10" s="20"/>
      <c r="E10" s="20"/>
      <c r="F10" s="20"/>
      <c r="G10" s="22"/>
      <c r="I10" s="16"/>
      <c r="J10" s="23"/>
    </row>
    <row r="11" spans="1:10" s="6" customFormat="1" x14ac:dyDescent="0.25">
      <c r="A11" s="12" t="s">
        <v>17</v>
      </c>
      <c r="B11" s="13" t="s">
        <v>58</v>
      </c>
      <c r="C11" s="14">
        <v>40674</v>
      </c>
      <c r="D11" s="13" t="s">
        <v>59</v>
      </c>
      <c r="E11" s="13">
        <v>332487</v>
      </c>
      <c r="F11" s="13" t="s">
        <v>23</v>
      </c>
      <c r="G11" s="15">
        <v>376672</v>
      </c>
      <c r="I11" s="23"/>
      <c r="J11" s="23"/>
    </row>
    <row r="12" spans="1:10" s="6" customFormat="1" x14ac:dyDescent="0.25">
      <c r="A12" s="12" t="s">
        <v>17</v>
      </c>
      <c r="B12" s="13" t="s">
        <v>60</v>
      </c>
      <c r="C12" s="14">
        <v>40527</v>
      </c>
      <c r="D12" s="13" t="s">
        <v>15</v>
      </c>
      <c r="E12" s="13">
        <v>342349</v>
      </c>
      <c r="F12" s="13" t="s">
        <v>23</v>
      </c>
      <c r="G12" s="15">
        <v>17710</v>
      </c>
      <c r="I12" s="16"/>
      <c r="J12" s="23"/>
    </row>
    <row r="13" spans="1:10" s="6" customFormat="1" x14ac:dyDescent="0.25">
      <c r="A13" s="12" t="s">
        <v>17</v>
      </c>
      <c r="B13" s="13" t="s">
        <v>61</v>
      </c>
      <c r="C13" s="14">
        <v>40387</v>
      </c>
      <c r="D13" s="13" t="s">
        <v>15</v>
      </c>
      <c r="E13" s="13">
        <v>309659</v>
      </c>
      <c r="F13" s="13" t="s">
        <v>23</v>
      </c>
      <c r="G13" s="25">
        <v>36460</v>
      </c>
      <c r="I13" s="23"/>
      <c r="J13" s="23"/>
    </row>
    <row r="14" spans="1:10" s="6" customFormat="1" x14ac:dyDescent="0.25">
      <c r="A14" s="12" t="s">
        <v>17</v>
      </c>
      <c r="B14" s="13" t="s">
        <v>61</v>
      </c>
      <c r="C14" s="14">
        <v>40468</v>
      </c>
      <c r="D14" s="13" t="s">
        <v>62</v>
      </c>
      <c r="E14" s="13">
        <v>320883</v>
      </c>
      <c r="F14" s="13" t="s">
        <v>23</v>
      </c>
      <c r="G14" s="25">
        <v>17190</v>
      </c>
      <c r="I14" s="16"/>
      <c r="J14" s="23"/>
    </row>
    <row r="15" spans="1:10" s="6" customFormat="1" x14ac:dyDescent="0.25">
      <c r="A15" s="19"/>
      <c r="B15" s="20"/>
      <c r="C15" s="21"/>
      <c r="D15" s="20"/>
      <c r="E15" s="20"/>
      <c r="F15" s="20"/>
      <c r="G15" s="22"/>
      <c r="I15" s="23"/>
      <c r="J15" s="23"/>
    </row>
    <row r="16" spans="1:10" s="6" customFormat="1" x14ac:dyDescent="0.25">
      <c r="A16" s="12" t="s">
        <v>17</v>
      </c>
      <c r="B16" s="13" t="s">
        <v>63</v>
      </c>
      <c r="C16" s="14">
        <v>40412</v>
      </c>
      <c r="D16" s="13" t="s">
        <v>64</v>
      </c>
      <c r="E16" s="13">
        <v>34264</v>
      </c>
      <c r="F16" s="13" t="s">
        <v>20</v>
      </c>
      <c r="G16" s="25">
        <v>66312</v>
      </c>
      <c r="I16" s="16"/>
      <c r="J16" s="23"/>
    </row>
    <row r="17" spans="1:10" s="6" customFormat="1" x14ac:dyDescent="0.25">
      <c r="A17" s="19"/>
      <c r="B17" s="20"/>
      <c r="C17" s="21"/>
      <c r="D17" s="20"/>
      <c r="E17" s="20"/>
      <c r="F17" s="20"/>
      <c r="G17" s="27"/>
      <c r="I17" s="23"/>
      <c r="J17" s="23"/>
    </row>
    <row r="18" spans="1:10" s="6" customFormat="1" x14ac:dyDescent="0.25">
      <c r="A18" s="12" t="s">
        <v>31</v>
      </c>
      <c r="B18" s="13" t="s">
        <v>65</v>
      </c>
      <c r="C18" s="14">
        <v>39487</v>
      </c>
      <c r="D18" s="13" t="s">
        <v>15</v>
      </c>
      <c r="E18" s="13">
        <v>947374</v>
      </c>
      <c r="F18" s="13" t="s">
        <v>66</v>
      </c>
      <c r="G18" s="25">
        <v>56169</v>
      </c>
      <c r="I18" s="23"/>
      <c r="J18" s="23"/>
    </row>
    <row r="19" spans="1:10" s="6" customFormat="1" x14ac:dyDescent="0.25">
      <c r="A19" s="12" t="s">
        <v>31</v>
      </c>
      <c r="B19" s="13" t="s">
        <v>67</v>
      </c>
      <c r="C19" s="14">
        <v>39746</v>
      </c>
      <c r="D19" s="13" t="s">
        <v>15</v>
      </c>
      <c r="E19" s="13">
        <v>989875</v>
      </c>
      <c r="F19" s="13" t="s">
        <v>66</v>
      </c>
      <c r="G19" s="25">
        <v>81951</v>
      </c>
      <c r="I19" s="23"/>
      <c r="J19" s="23"/>
    </row>
    <row r="20" spans="1:10" s="6" customFormat="1" x14ac:dyDescent="0.25">
      <c r="A20" s="12" t="s">
        <v>31</v>
      </c>
      <c r="B20" s="13" t="s">
        <v>68</v>
      </c>
      <c r="C20" s="34">
        <v>39481</v>
      </c>
      <c r="D20" s="13" t="s">
        <v>15</v>
      </c>
      <c r="E20" s="13">
        <v>947341</v>
      </c>
      <c r="F20" s="13" t="s">
        <v>66</v>
      </c>
      <c r="G20" s="25">
        <v>105429</v>
      </c>
      <c r="I20" s="23"/>
      <c r="J20" s="23"/>
    </row>
    <row r="21" spans="1:10" s="6" customFormat="1" x14ac:dyDescent="0.25">
      <c r="A21" s="12" t="s">
        <v>31</v>
      </c>
      <c r="B21" s="13" t="s">
        <v>69</v>
      </c>
      <c r="C21" s="14">
        <v>39083</v>
      </c>
      <c r="D21" s="13" t="s">
        <v>15</v>
      </c>
      <c r="E21" s="13">
        <v>825477</v>
      </c>
      <c r="F21" s="13" t="s">
        <v>66</v>
      </c>
      <c r="G21" s="25">
        <v>29400</v>
      </c>
      <c r="I21" s="16"/>
      <c r="J21" s="23"/>
    </row>
    <row r="22" spans="1:10" s="6" customFormat="1" x14ac:dyDescent="0.25">
      <c r="A22" s="19"/>
      <c r="B22" s="20"/>
      <c r="C22" s="21"/>
      <c r="D22" s="20"/>
      <c r="E22" s="20"/>
      <c r="F22" s="20"/>
      <c r="G22" s="27"/>
      <c r="I22" s="23"/>
      <c r="J22" s="23"/>
    </row>
    <row r="23" spans="1:10" s="6" customFormat="1" x14ac:dyDescent="0.25">
      <c r="A23" s="12" t="s">
        <v>35</v>
      </c>
      <c r="B23" s="13" t="s">
        <v>70</v>
      </c>
      <c r="C23" s="14">
        <v>40839</v>
      </c>
      <c r="D23" s="13" t="s">
        <v>15</v>
      </c>
      <c r="E23" s="13">
        <v>91163</v>
      </c>
      <c r="F23" s="13" t="s">
        <v>39</v>
      </c>
      <c r="G23" s="25">
        <v>37788</v>
      </c>
      <c r="I23" s="16"/>
      <c r="J23" s="23"/>
    </row>
    <row r="24" spans="1:10" s="6" customFormat="1" x14ac:dyDescent="0.25">
      <c r="A24" s="12" t="s">
        <v>35</v>
      </c>
      <c r="B24" s="13" t="s">
        <v>71</v>
      </c>
      <c r="C24" s="14">
        <v>40839</v>
      </c>
      <c r="D24" s="13" t="s">
        <v>15</v>
      </c>
      <c r="E24" s="13">
        <v>91164</v>
      </c>
      <c r="F24" s="13" t="s">
        <v>39</v>
      </c>
      <c r="G24" s="25">
        <v>37788</v>
      </c>
      <c r="I24" s="16"/>
      <c r="J24" s="23"/>
    </row>
    <row r="25" spans="1:10" s="6" customFormat="1" x14ac:dyDescent="0.25">
      <c r="A25" s="19"/>
      <c r="B25" s="20"/>
      <c r="C25" s="21"/>
      <c r="D25" s="20"/>
      <c r="E25" s="20"/>
      <c r="F25" s="20"/>
      <c r="G25" s="27"/>
      <c r="I25" s="23"/>
      <c r="J25" s="23"/>
    </row>
    <row r="26" spans="1:10" s="6" customFormat="1" x14ac:dyDescent="0.25">
      <c r="A26" s="12" t="s">
        <v>35</v>
      </c>
      <c r="B26" s="13" t="s">
        <v>72</v>
      </c>
      <c r="C26" s="14">
        <v>40845</v>
      </c>
      <c r="D26" s="13" t="s">
        <v>15</v>
      </c>
      <c r="E26" s="13">
        <v>45732</v>
      </c>
      <c r="F26" s="13" t="s">
        <v>20</v>
      </c>
      <c r="G26" s="25">
        <v>227989</v>
      </c>
      <c r="I26" s="16"/>
      <c r="J26" s="23"/>
    </row>
    <row r="27" spans="1:10" s="6" customFormat="1" x14ac:dyDescent="0.25">
      <c r="A27" s="12" t="s">
        <v>35</v>
      </c>
      <c r="B27" s="13" t="s">
        <v>73</v>
      </c>
      <c r="C27" s="14">
        <v>40845</v>
      </c>
      <c r="D27" s="13" t="s">
        <v>15</v>
      </c>
      <c r="E27" s="13">
        <v>45731</v>
      </c>
      <c r="F27" s="13" t="s">
        <v>20</v>
      </c>
      <c r="G27" s="25">
        <v>155467</v>
      </c>
      <c r="I27" s="16"/>
      <c r="J27" s="23"/>
    </row>
    <row r="28" spans="1:10" s="6" customFormat="1" x14ac:dyDescent="0.25">
      <c r="A28" s="12" t="s">
        <v>35</v>
      </c>
      <c r="B28" s="13" t="s">
        <v>74</v>
      </c>
      <c r="C28" s="14">
        <v>40572</v>
      </c>
      <c r="D28" s="13" t="s">
        <v>15</v>
      </c>
      <c r="E28" s="13">
        <v>39497</v>
      </c>
      <c r="F28" s="13" t="s">
        <v>20</v>
      </c>
      <c r="G28" s="25">
        <v>69884</v>
      </c>
      <c r="I28" s="16"/>
      <c r="J28" s="23"/>
    </row>
    <row r="29" spans="1:10" s="6" customFormat="1" x14ac:dyDescent="0.25">
      <c r="A29" s="12" t="s">
        <v>35</v>
      </c>
      <c r="B29" s="13" t="s">
        <v>75</v>
      </c>
      <c r="C29" s="14">
        <v>40525</v>
      </c>
      <c r="D29" s="13" t="s">
        <v>15</v>
      </c>
      <c r="E29" s="13">
        <v>36375</v>
      </c>
      <c r="F29" s="13" t="s">
        <v>20</v>
      </c>
      <c r="G29" s="25">
        <v>56390</v>
      </c>
      <c r="I29" s="16"/>
      <c r="J29" s="23"/>
    </row>
    <row r="30" spans="1:10" s="6" customFormat="1" x14ac:dyDescent="0.25">
      <c r="A30" s="19"/>
      <c r="B30" s="20"/>
      <c r="C30" s="21"/>
      <c r="D30" s="20"/>
      <c r="E30" s="20"/>
      <c r="F30" s="20"/>
      <c r="G30" s="27"/>
      <c r="I30" s="23"/>
      <c r="J30" s="23"/>
    </row>
    <row r="31" spans="1:10" s="6" customFormat="1" x14ac:dyDescent="0.25">
      <c r="A31" s="12" t="s">
        <v>47</v>
      </c>
      <c r="B31" s="13" t="s">
        <v>76</v>
      </c>
      <c r="C31" s="14">
        <v>40279</v>
      </c>
      <c r="D31" s="13" t="s">
        <v>15</v>
      </c>
      <c r="E31" s="13">
        <v>36008</v>
      </c>
      <c r="F31" s="13" t="s">
        <v>20</v>
      </c>
      <c r="G31" s="25">
        <v>44200</v>
      </c>
      <c r="I31" s="23"/>
      <c r="J31" s="23"/>
    </row>
    <row r="32" spans="1:10" s="6" customFormat="1" x14ac:dyDescent="0.25">
      <c r="A32" s="12" t="s">
        <v>47</v>
      </c>
      <c r="B32" s="13" t="s">
        <v>77</v>
      </c>
      <c r="C32" s="14">
        <v>40357</v>
      </c>
      <c r="D32" s="13" t="s">
        <v>15</v>
      </c>
      <c r="E32" s="13">
        <v>36031</v>
      </c>
      <c r="F32" s="13" t="s">
        <v>20</v>
      </c>
      <c r="G32" s="25">
        <v>32696</v>
      </c>
      <c r="I32" s="16"/>
      <c r="J32" s="23"/>
    </row>
    <row r="33" spans="1:10" x14ac:dyDescent="0.25">
      <c r="A33" s="26"/>
      <c r="B33" s="20"/>
      <c r="C33" s="21"/>
      <c r="D33" s="20"/>
      <c r="E33" s="20"/>
      <c r="F33" s="20"/>
      <c r="G33" s="27"/>
      <c r="I33" s="3"/>
      <c r="J33" s="3"/>
    </row>
    <row r="34" spans="1:10" ht="18.75" thickBot="1" x14ac:dyDescent="0.3">
      <c r="A34" s="28"/>
      <c r="B34" s="29"/>
      <c r="C34" s="30" t="s">
        <v>49</v>
      </c>
      <c r="D34" s="30"/>
      <c r="E34" s="30"/>
      <c r="F34" s="31"/>
      <c r="G34" s="32">
        <f>SUM(G8:G32)</f>
        <v>1922022</v>
      </c>
      <c r="I34" s="35"/>
      <c r="J34" s="3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workbookViewId="0"/>
  </sheetViews>
  <sheetFormatPr baseColWidth="10" defaultRowHeight="15" x14ac:dyDescent="0.25"/>
  <cols>
    <col min="1" max="1" width="13.85546875" customWidth="1"/>
    <col min="2" max="2" width="14.42578125" customWidth="1"/>
    <col min="4" max="4" width="20.85546875" customWidth="1"/>
    <col min="5" max="5" width="14" customWidth="1"/>
    <col min="6" max="6" width="34.28515625" customWidth="1"/>
    <col min="7" max="7" width="18" customWidth="1"/>
  </cols>
  <sheetData>
    <row r="2" spans="1:11" ht="12.75" customHeight="1" x14ac:dyDescent="0.25">
      <c r="A2" s="198" t="s">
        <v>0</v>
      </c>
      <c r="B2" s="199"/>
      <c r="C2" s="199"/>
      <c r="D2" s="199"/>
      <c r="E2" s="199"/>
      <c r="F2" s="199"/>
      <c r="G2" s="200"/>
    </row>
    <row r="3" spans="1:11" ht="12.75" customHeight="1" x14ac:dyDescent="0.25">
      <c r="A3" s="36"/>
      <c r="B3" s="3"/>
      <c r="C3" s="3"/>
      <c r="D3" s="3"/>
      <c r="E3" s="3"/>
      <c r="F3" s="3"/>
      <c r="G3" s="37"/>
    </row>
    <row r="4" spans="1:11" ht="12.75" customHeight="1" x14ac:dyDescent="0.25">
      <c r="A4" s="201" t="s">
        <v>78</v>
      </c>
      <c r="B4" s="202"/>
      <c r="C4" s="202"/>
      <c r="D4" s="202"/>
      <c r="E4" s="202"/>
      <c r="F4" s="202"/>
      <c r="G4" s="203"/>
    </row>
    <row r="5" spans="1:11" ht="12.75" customHeight="1" x14ac:dyDescent="0.25">
      <c r="A5" s="201" t="s">
        <v>79</v>
      </c>
      <c r="B5" s="202"/>
      <c r="C5" s="202"/>
      <c r="D5" s="202"/>
      <c r="E5" s="202"/>
      <c r="F5" s="202"/>
      <c r="G5" s="203"/>
    </row>
    <row r="6" spans="1:11" ht="12.75" customHeight="1" x14ac:dyDescent="0.25">
      <c r="A6" s="36"/>
      <c r="B6" s="3"/>
      <c r="C6" s="3"/>
      <c r="D6" s="3"/>
      <c r="E6" s="3"/>
      <c r="F6" s="3"/>
      <c r="G6" s="37"/>
    </row>
    <row r="7" spans="1:11" s="42" customFormat="1" ht="38.25" x14ac:dyDescent="0.25">
      <c r="A7" s="38" t="s">
        <v>3</v>
      </c>
      <c r="B7" s="39" t="s">
        <v>4</v>
      </c>
      <c r="C7" s="38" t="s">
        <v>5</v>
      </c>
      <c r="D7" s="40" t="s">
        <v>6</v>
      </c>
      <c r="E7" s="41" t="s">
        <v>52</v>
      </c>
      <c r="F7" s="38" t="s">
        <v>8</v>
      </c>
      <c r="G7" s="38" t="s">
        <v>53</v>
      </c>
    </row>
    <row r="8" spans="1:11" s="42" customFormat="1" ht="12.75" customHeight="1" x14ac:dyDescent="0.25">
      <c r="A8" s="43" t="s">
        <v>80</v>
      </c>
      <c r="B8" s="44" t="s">
        <v>81</v>
      </c>
      <c r="C8" s="45">
        <v>39621</v>
      </c>
      <c r="D8" s="44" t="s">
        <v>64</v>
      </c>
      <c r="E8" s="46">
        <v>59130</v>
      </c>
      <c r="F8" s="44" t="s">
        <v>33</v>
      </c>
      <c r="G8" s="47">
        <v>25000</v>
      </c>
    </row>
    <row r="9" spans="1:11" s="42" customFormat="1" ht="12.75" customHeight="1" x14ac:dyDescent="0.25">
      <c r="A9" s="43" t="s">
        <v>80</v>
      </c>
      <c r="B9" s="44" t="s">
        <v>81</v>
      </c>
      <c r="C9" s="45">
        <v>39621</v>
      </c>
      <c r="D9" s="44" t="s">
        <v>64</v>
      </c>
      <c r="E9" s="46">
        <v>32696</v>
      </c>
      <c r="F9" s="44" t="s">
        <v>33</v>
      </c>
      <c r="G9" s="47">
        <v>65973</v>
      </c>
      <c r="I9" s="48"/>
    </row>
    <row r="10" spans="1:11" ht="12.75" customHeight="1" x14ac:dyDescent="0.25">
      <c r="A10" s="49"/>
      <c r="B10" s="50"/>
      <c r="C10" s="50"/>
      <c r="D10" s="50"/>
      <c r="E10" s="51"/>
      <c r="F10" s="50"/>
      <c r="G10" s="52"/>
    </row>
    <row r="11" spans="1:11" ht="12.75" customHeight="1" x14ac:dyDescent="0.25">
      <c r="A11" s="53" t="s">
        <v>82</v>
      </c>
      <c r="B11" s="54" t="s">
        <v>83</v>
      </c>
      <c r="C11" s="45">
        <v>32032</v>
      </c>
      <c r="D11" s="54" t="s">
        <v>15</v>
      </c>
      <c r="E11" s="55">
        <v>1517</v>
      </c>
      <c r="F11" s="54" t="s">
        <v>84</v>
      </c>
      <c r="G11" s="56">
        <v>1005900</v>
      </c>
      <c r="I11" s="57"/>
    </row>
    <row r="12" spans="1:11" ht="12.75" customHeight="1" x14ac:dyDescent="0.25">
      <c r="A12" s="49"/>
      <c r="B12" s="50"/>
      <c r="C12" s="50"/>
      <c r="D12" s="50"/>
      <c r="E12" s="51"/>
      <c r="F12" s="50"/>
      <c r="G12" s="52"/>
    </row>
    <row r="13" spans="1:11" ht="12.75" customHeight="1" x14ac:dyDescent="0.25">
      <c r="A13" s="53" t="s">
        <v>17</v>
      </c>
      <c r="B13" s="54" t="s">
        <v>85</v>
      </c>
      <c r="C13" s="45">
        <v>40674</v>
      </c>
      <c r="D13" s="44" t="s">
        <v>64</v>
      </c>
      <c r="E13" s="55">
        <v>332537</v>
      </c>
      <c r="F13" s="54" t="s">
        <v>23</v>
      </c>
      <c r="G13" s="56">
        <v>103324</v>
      </c>
    </row>
    <row r="14" spans="1:11" ht="12.75" customHeight="1" x14ac:dyDescent="0.25">
      <c r="A14" s="53" t="s">
        <v>17</v>
      </c>
      <c r="B14" s="54" t="s">
        <v>86</v>
      </c>
      <c r="C14" s="45">
        <v>40369</v>
      </c>
      <c r="D14" s="44" t="s">
        <v>64</v>
      </c>
      <c r="E14" s="55">
        <v>311230</v>
      </c>
      <c r="F14" s="54" t="s">
        <v>23</v>
      </c>
      <c r="G14" s="56">
        <v>26030</v>
      </c>
      <c r="I14" s="57"/>
    </row>
    <row r="15" spans="1:11" ht="12.75" customHeight="1" x14ac:dyDescent="0.25">
      <c r="A15" s="49"/>
      <c r="B15" s="50"/>
      <c r="C15" s="50"/>
      <c r="D15" s="50"/>
      <c r="E15" s="51"/>
      <c r="F15" s="50"/>
      <c r="G15" s="52"/>
    </row>
    <row r="16" spans="1:11" ht="12.75" customHeight="1" x14ac:dyDescent="0.25">
      <c r="A16" s="53" t="s">
        <v>17</v>
      </c>
      <c r="B16" s="54" t="s">
        <v>87</v>
      </c>
      <c r="C16" s="45">
        <v>40188</v>
      </c>
      <c r="D16" s="54" t="s">
        <v>88</v>
      </c>
      <c r="E16" s="55">
        <v>30318</v>
      </c>
      <c r="F16" s="54" t="s">
        <v>20</v>
      </c>
      <c r="G16" s="56">
        <v>22000</v>
      </c>
      <c r="K16" s="57"/>
    </row>
    <row r="17" spans="1:9" x14ac:dyDescent="0.25">
      <c r="A17" s="53" t="s">
        <v>17</v>
      </c>
      <c r="B17" s="54" t="s">
        <v>89</v>
      </c>
      <c r="C17" s="45">
        <v>40781</v>
      </c>
      <c r="D17" s="54" t="s">
        <v>15</v>
      </c>
      <c r="E17" s="55">
        <v>44242</v>
      </c>
      <c r="F17" s="54" t="s">
        <v>20</v>
      </c>
      <c r="G17" s="56">
        <v>193070</v>
      </c>
      <c r="I17" s="57"/>
    </row>
    <row r="18" spans="1:9" x14ac:dyDescent="0.25">
      <c r="A18" s="50"/>
      <c r="B18" s="50"/>
      <c r="C18" s="50"/>
      <c r="D18" s="50"/>
      <c r="E18" s="51"/>
      <c r="F18" s="50"/>
      <c r="G18" s="52"/>
    </row>
    <row r="19" spans="1:9" x14ac:dyDescent="0.25">
      <c r="A19" s="53" t="s">
        <v>25</v>
      </c>
      <c r="B19" s="58" t="s">
        <v>90</v>
      </c>
      <c r="C19" s="45">
        <v>40743</v>
      </c>
      <c r="D19" s="54" t="s">
        <v>15</v>
      </c>
      <c r="E19" s="55">
        <v>27331</v>
      </c>
      <c r="F19" s="54" t="s">
        <v>27</v>
      </c>
      <c r="G19" s="56">
        <v>25000</v>
      </c>
      <c r="I19" s="57"/>
    </row>
    <row r="20" spans="1:9" x14ac:dyDescent="0.25">
      <c r="A20" s="49"/>
      <c r="B20" s="50"/>
      <c r="C20" s="50"/>
      <c r="D20" s="50"/>
      <c r="E20" s="51"/>
      <c r="F20" s="50"/>
      <c r="G20" s="52"/>
    </row>
    <row r="21" spans="1:9" x14ac:dyDescent="0.25">
      <c r="A21" s="53" t="s">
        <v>91</v>
      </c>
      <c r="B21" s="54" t="s">
        <v>92</v>
      </c>
      <c r="C21" s="45">
        <v>39822</v>
      </c>
      <c r="D21" s="54" t="s">
        <v>15</v>
      </c>
      <c r="E21" s="55">
        <v>1026464</v>
      </c>
      <c r="F21" s="54" t="s">
        <v>66</v>
      </c>
      <c r="G21" s="56">
        <v>9794671</v>
      </c>
      <c r="I21" s="57"/>
    </row>
    <row r="22" spans="1:9" x14ac:dyDescent="0.25">
      <c r="A22" s="49"/>
      <c r="B22" s="50"/>
      <c r="C22" s="50"/>
      <c r="D22" s="50"/>
      <c r="E22" s="51"/>
      <c r="F22" s="50"/>
      <c r="G22" s="52"/>
    </row>
    <row r="23" spans="1:9" x14ac:dyDescent="0.25">
      <c r="A23" s="53" t="s">
        <v>31</v>
      </c>
      <c r="B23" s="54" t="s">
        <v>93</v>
      </c>
      <c r="C23" s="45">
        <v>40857</v>
      </c>
      <c r="D23" s="54" t="s">
        <v>15</v>
      </c>
      <c r="E23" s="55">
        <v>53854</v>
      </c>
      <c r="F23" s="54" t="s">
        <v>33</v>
      </c>
      <c r="G23" s="56">
        <v>79086</v>
      </c>
      <c r="I23" s="57"/>
    </row>
    <row r="24" spans="1:9" x14ac:dyDescent="0.25">
      <c r="A24" s="49"/>
      <c r="B24" s="50"/>
      <c r="C24" s="50"/>
      <c r="D24" s="50"/>
      <c r="E24" s="51"/>
      <c r="F24" s="50"/>
      <c r="G24" s="52"/>
    </row>
    <row r="25" spans="1:9" s="6" customFormat="1" x14ac:dyDescent="0.25">
      <c r="A25" s="59" t="s">
        <v>35</v>
      </c>
      <c r="B25" s="60" t="s">
        <v>94</v>
      </c>
      <c r="C25" s="45">
        <v>40580</v>
      </c>
      <c r="D25" s="60" t="s">
        <v>95</v>
      </c>
      <c r="E25" s="61">
        <v>9615</v>
      </c>
      <c r="F25" s="60" t="s">
        <v>96</v>
      </c>
      <c r="G25" s="62">
        <v>101590</v>
      </c>
      <c r="I25" s="63"/>
    </row>
    <row r="26" spans="1:9" s="6" customFormat="1" x14ac:dyDescent="0.25">
      <c r="A26" s="49"/>
      <c r="B26" s="50"/>
      <c r="C26" s="50"/>
      <c r="D26" s="50"/>
      <c r="E26" s="51"/>
      <c r="F26" s="50"/>
      <c r="G26" s="52"/>
    </row>
    <row r="27" spans="1:9" s="6" customFormat="1" x14ac:dyDescent="0.25">
      <c r="A27" s="59" t="s">
        <v>35</v>
      </c>
      <c r="B27" s="60" t="s">
        <v>97</v>
      </c>
      <c r="C27" s="45">
        <v>40099</v>
      </c>
      <c r="D27" s="60" t="s">
        <v>95</v>
      </c>
      <c r="E27" s="61">
        <v>25314</v>
      </c>
      <c r="F27" s="54" t="s">
        <v>20</v>
      </c>
      <c r="G27" s="62">
        <v>59981</v>
      </c>
    </row>
    <row r="28" spans="1:9" s="6" customFormat="1" x14ac:dyDescent="0.25">
      <c r="A28" s="59" t="s">
        <v>35</v>
      </c>
      <c r="B28" s="60" t="s">
        <v>98</v>
      </c>
      <c r="C28" s="45">
        <v>40099</v>
      </c>
      <c r="D28" s="60" t="s">
        <v>95</v>
      </c>
      <c r="E28" s="61">
        <v>25315</v>
      </c>
      <c r="F28" s="54" t="s">
        <v>20</v>
      </c>
      <c r="G28" s="62">
        <v>160755</v>
      </c>
    </row>
    <row r="29" spans="1:9" s="6" customFormat="1" x14ac:dyDescent="0.25">
      <c r="A29" s="59" t="s">
        <v>35</v>
      </c>
      <c r="B29" s="60" t="s">
        <v>99</v>
      </c>
      <c r="C29" s="45">
        <v>40099</v>
      </c>
      <c r="D29" s="60" t="s">
        <v>95</v>
      </c>
      <c r="E29" s="61">
        <v>25312</v>
      </c>
      <c r="F29" s="54" t="s">
        <v>20</v>
      </c>
      <c r="G29" s="62">
        <v>53603</v>
      </c>
    </row>
    <row r="30" spans="1:9" s="6" customFormat="1" x14ac:dyDescent="0.25">
      <c r="A30" s="59" t="s">
        <v>35</v>
      </c>
      <c r="B30" s="60" t="s">
        <v>100</v>
      </c>
      <c r="C30" s="45">
        <v>40080</v>
      </c>
      <c r="D30" s="60" t="s">
        <v>101</v>
      </c>
      <c r="E30" s="61">
        <v>25317</v>
      </c>
      <c r="F30" s="54" t="s">
        <v>20</v>
      </c>
      <c r="G30" s="62">
        <v>165520</v>
      </c>
    </row>
    <row r="31" spans="1:9" s="6" customFormat="1" x14ac:dyDescent="0.25">
      <c r="A31" s="59" t="s">
        <v>35</v>
      </c>
      <c r="B31" s="60" t="s">
        <v>102</v>
      </c>
      <c r="C31" s="45">
        <v>40099</v>
      </c>
      <c r="D31" s="60" t="s">
        <v>95</v>
      </c>
      <c r="E31" s="61">
        <v>25313</v>
      </c>
      <c r="F31" s="54" t="s">
        <v>20</v>
      </c>
      <c r="G31" s="62">
        <v>243453</v>
      </c>
    </row>
    <row r="32" spans="1:9" s="6" customFormat="1" x14ac:dyDescent="0.25">
      <c r="A32" s="59" t="s">
        <v>35</v>
      </c>
      <c r="B32" s="60" t="s">
        <v>103</v>
      </c>
      <c r="C32" s="45">
        <v>40099</v>
      </c>
      <c r="D32" s="60" t="s">
        <v>95</v>
      </c>
      <c r="E32" s="61">
        <v>25304</v>
      </c>
      <c r="F32" s="54" t="s">
        <v>20</v>
      </c>
      <c r="G32" s="62">
        <v>107540</v>
      </c>
      <c r="I32" s="63"/>
    </row>
    <row r="33" spans="1:9" s="6" customFormat="1" x14ac:dyDescent="0.25">
      <c r="A33" s="49"/>
      <c r="B33" s="50"/>
      <c r="C33" s="50"/>
      <c r="D33" s="50"/>
      <c r="E33" s="51"/>
      <c r="F33" s="64"/>
      <c r="G33" s="52"/>
    </row>
    <row r="34" spans="1:9" s="6" customFormat="1" x14ac:dyDescent="0.25">
      <c r="A34" s="59" t="s">
        <v>35</v>
      </c>
      <c r="B34" s="60" t="s">
        <v>104</v>
      </c>
      <c r="C34" s="45">
        <v>40898</v>
      </c>
      <c r="D34" s="60" t="s">
        <v>15</v>
      </c>
      <c r="E34" s="61">
        <v>91921</v>
      </c>
      <c r="F34" s="65" t="s">
        <v>39</v>
      </c>
      <c r="G34" s="62">
        <v>74976</v>
      </c>
      <c r="I34" s="63"/>
    </row>
    <row r="35" spans="1:9" x14ac:dyDescent="0.25">
      <c r="A35" s="49"/>
      <c r="B35" s="50"/>
      <c r="C35" s="50"/>
      <c r="D35" s="50"/>
      <c r="E35" s="51"/>
      <c r="F35" s="50"/>
      <c r="G35" s="52"/>
    </row>
    <row r="36" spans="1:9" x14ac:dyDescent="0.25">
      <c r="A36" s="53" t="s">
        <v>42</v>
      </c>
      <c r="B36" s="54" t="s">
        <v>105</v>
      </c>
      <c r="C36" s="45">
        <v>40665</v>
      </c>
      <c r="D36" s="54" t="s">
        <v>64</v>
      </c>
      <c r="E36" s="55">
        <v>268</v>
      </c>
      <c r="F36" s="54" t="s">
        <v>106</v>
      </c>
      <c r="G36" s="56">
        <v>251100</v>
      </c>
      <c r="I36" s="57"/>
    </row>
    <row r="37" spans="1:9" x14ac:dyDescent="0.25">
      <c r="A37" s="49"/>
      <c r="B37" s="50"/>
      <c r="C37" s="50"/>
      <c r="D37" s="50"/>
      <c r="E37" s="51"/>
      <c r="F37" s="50"/>
      <c r="G37" s="52"/>
    </row>
    <row r="38" spans="1:9" x14ac:dyDescent="0.25">
      <c r="A38" s="53" t="s">
        <v>42</v>
      </c>
      <c r="B38" s="54" t="s">
        <v>105</v>
      </c>
      <c r="C38" s="45">
        <v>40665</v>
      </c>
      <c r="D38" s="54" t="s">
        <v>64</v>
      </c>
      <c r="E38" s="55">
        <v>281</v>
      </c>
      <c r="F38" s="54" t="s">
        <v>107</v>
      </c>
      <c r="G38" s="56">
        <v>837000</v>
      </c>
      <c r="I38" s="57"/>
    </row>
    <row r="39" spans="1:9" x14ac:dyDescent="0.25">
      <c r="A39" s="49"/>
      <c r="B39" s="50"/>
      <c r="C39" s="50"/>
      <c r="D39" s="50"/>
      <c r="E39" s="51"/>
      <c r="F39" s="50"/>
      <c r="G39" s="52"/>
    </row>
    <row r="40" spans="1:9" x14ac:dyDescent="0.25">
      <c r="A40" s="53" t="s">
        <v>42</v>
      </c>
      <c r="B40" s="54" t="s">
        <v>105</v>
      </c>
      <c r="C40" s="45">
        <v>40665</v>
      </c>
      <c r="D40" s="54" t="s">
        <v>64</v>
      </c>
      <c r="E40" s="55">
        <v>254</v>
      </c>
      <c r="F40" s="54" t="s">
        <v>108</v>
      </c>
      <c r="G40" s="56">
        <v>83700</v>
      </c>
      <c r="I40" s="57"/>
    </row>
    <row r="41" spans="1:9" x14ac:dyDescent="0.25">
      <c r="A41" s="49"/>
      <c r="B41" s="50"/>
      <c r="C41" s="45"/>
      <c r="D41" s="50"/>
      <c r="E41" s="51"/>
      <c r="F41" s="50"/>
      <c r="G41" s="52"/>
    </row>
    <row r="42" spans="1:9" x14ac:dyDescent="0.25">
      <c r="A42" s="53" t="s">
        <v>42</v>
      </c>
      <c r="B42" s="54" t="s">
        <v>105</v>
      </c>
      <c r="C42" s="45">
        <v>40665</v>
      </c>
      <c r="D42" s="54" t="s">
        <v>64</v>
      </c>
      <c r="E42" s="55">
        <v>90</v>
      </c>
      <c r="F42" s="54" t="s">
        <v>109</v>
      </c>
      <c r="G42" s="56">
        <v>209250</v>
      </c>
      <c r="I42" s="57"/>
    </row>
    <row r="43" spans="1:9" x14ac:dyDescent="0.25">
      <c r="A43" s="49"/>
      <c r="B43" s="50"/>
      <c r="C43" s="50"/>
      <c r="D43" s="50"/>
      <c r="E43" s="51"/>
      <c r="F43" s="50"/>
      <c r="G43" s="52"/>
    </row>
    <row r="44" spans="1:9" x14ac:dyDescent="0.25">
      <c r="A44" s="53" t="s">
        <v>42</v>
      </c>
      <c r="B44" s="54" t="s">
        <v>105</v>
      </c>
      <c r="C44" s="45">
        <v>40665</v>
      </c>
      <c r="D44" s="54" t="s">
        <v>64</v>
      </c>
      <c r="E44" s="55">
        <v>142212</v>
      </c>
      <c r="F44" s="54" t="s">
        <v>110</v>
      </c>
      <c r="G44" s="56">
        <v>17518</v>
      </c>
    </row>
    <row r="45" spans="1:9" x14ac:dyDescent="0.25">
      <c r="A45" s="53" t="s">
        <v>42</v>
      </c>
      <c r="B45" s="54" t="s">
        <v>105</v>
      </c>
      <c r="C45" s="45">
        <v>40665</v>
      </c>
      <c r="D45" s="54" t="s">
        <v>64</v>
      </c>
      <c r="E45" s="55">
        <v>134107</v>
      </c>
      <c r="F45" s="54" t="s">
        <v>110</v>
      </c>
      <c r="G45" s="56">
        <v>344656</v>
      </c>
    </row>
    <row r="46" spans="1:9" x14ac:dyDescent="0.25">
      <c r="A46" s="53" t="s">
        <v>42</v>
      </c>
      <c r="B46" s="54" t="s">
        <v>105</v>
      </c>
      <c r="C46" s="45">
        <v>40665</v>
      </c>
      <c r="D46" s="54" t="s">
        <v>64</v>
      </c>
      <c r="E46" s="55">
        <v>134844</v>
      </c>
      <c r="F46" s="54" t="s">
        <v>110</v>
      </c>
      <c r="G46" s="56">
        <v>5442356</v>
      </c>
    </row>
    <row r="47" spans="1:9" x14ac:dyDescent="0.25">
      <c r="A47" s="53" t="s">
        <v>42</v>
      </c>
      <c r="B47" s="54" t="s">
        <v>105</v>
      </c>
      <c r="C47" s="45">
        <v>40665</v>
      </c>
      <c r="D47" s="54" t="s">
        <v>64</v>
      </c>
      <c r="E47" s="55">
        <v>135691</v>
      </c>
      <c r="F47" s="54" t="s">
        <v>110</v>
      </c>
      <c r="G47" s="56">
        <v>19039</v>
      </c>
    </row>
    <row r="48" spans="1:9" x14ac:dyDescent="0.25">
      <c r="A48" s="53" t="s">
        <v>42</v>
      </c>
      <c r="B48" s="54" t="s">
        <v>105</v>
      </c>
      <c r="C48" s="45">
        <v>40665</v>
      </c>
      <c r="D48" s="54" t="s">
        <v>64</v>
      </c>
      <c r="E48" s="55">
        <v>134333</v>
      </c>
      <c r="F48" s="54" t="s">
        <v>110</v>
      </c>
      <c r="G48" s="56">
        <v>20285</v>
      </c>
    </row>
    <row r="49" spans="1:9" x14ac:dyDescent="0.25">
      <c r="A49" s="53" t="s">
        <v>42</v>
      </c>
      <c r="B49" s="54" t="s">
        <v>105</v>
      </c>
      <c r="C49" s="45">
        <v>40665</v>
      </c>
      <c r="D49" s="54" t="s">
        <v>64</v>
      </c>
      <c r="E49" s="55">
        <v>134857</v>
      </c>
      <c r="F49" s="54" t="s">
        <v>110</v>
      </c>
      <c r="G49" s="56">
        <v>30562</v>
      </c>
    </row>
    <row r="50" spans="1:9" x14ac:dyDescent="0.25">
      <c r="A50" s="53" t="s">
        <v>42</v>
      </c>
      <c r="B50" s="54" t="s">
        <v>105</v>
      </c>
      <c r="C50" s="45">
        <v>40665</v>
      </c>
      <c r="D50" s="54" t="s">
        <v>64</v>
      </c>
      <c r="E50" s="55">
        <v>135471</v>
      </c>
      <c r="F50" s="54" t="s">
        <v>110</v>
      </c>
      <c r="G50" s="56">
        <v>2723</v>
      </c>
    </row>
    <row r="51" spans="1:9" x14ac:dyDescent="0.25">
      <c r="A51" s="53" t="s">
        <v>42</v>
      </c>
      <c r="B51" s="54" t="s">
        <v>105</v>
      </c>
      <c r="C51" s="45">
        <v>40665</v>
      </c>
      <c r="D51" s="54" t="s">
        <v>64</v>
      </c>
      <c r="E51" s="55">
        <v>135870</v>
      </c>
      <c r="F51" s="54" t="s">
        <v>110</v>
      </c>
      <c r="G51" s="56">
        <v>151130</v>
      </c>
    </row>
    <row r="52" spans="1:9" x14ac:dyDescent="0.25">
      <c r="A52" s="53" t="s">
        <v>42</v>
      </c>
      <c r="B52" s="54" t="s">
        <v>105</v>
      </c>
      <c r="C52" s="45">
        <v>40665</v>
      </c>
      <c r="D52" s="54" t="s">
        <v>64</v>
      </c>
      <c r="E52" s="55">
        <v>135205</v>
      </c>
      <c r="F52" s="54" t="s">
        <v>110</v>
      </c>
      <c r="G52" s="56">
        <v>27380</v>
      </c>
    </row>
    <row r="53" spans="1:9" x14ac:dyDescent="0.25">
      <c r="A53" s="53" t="s">
        <v>42</v>
      </c>
      <c r="B53" s="54" t="s">
        <v>105</v>
      </c>
      <c r="C53" s="45">
        <v>40665</v>
      </c>
      <c r="D53" s="54" t="s">
        <v>64</v>
      </c>
      <c r="E53" s="55">
        <v>136194</v>
      </c>
      <c r="F53" s="54" t="s">
        <v>110</v>
      </c>
      <c r="G53" s="56">
        <v>60240</v>
      </c>
    </row>
    <row r="54" spans="1:9" x14ac:dyDescent="0.25">
      <c r="A54" s="53" t="s">
        <v>42</v>
      </c>
      <c r="B54" s="54" t="s">
        <v>105</v>
      </c>
      <c r="C54" s="45">
        <v>40665</v>
      </c>
      <c r="D54" s="54" t="s">
        <v>64</v>
      </c>
      <c r="E54" s="55">
        <v>137923</v>
      </c>
      <c r="F54" s="54" t="s">
        <v>110</v>
      </c>
      <c r="G54" s="56">
        <v>122740</v>
      </c>
    </row>
    <row r="55" spans="1:9" x14ac:dyDescent="0.25">
      <c r="A55" s="53" t="s">
        <v>42</v>
      </c>
      <c r="B55" s="54" t="s">
        <v>105</v>
      </c>
      <c r="C55" s="45">
        <v>40665</v>
      </c>
      <c r="D55" s="54" t="s">
        <v>64</v>
      </c>
      <c r="E55" s="55">
        <v>140202</v>
      </c>
      <c r="F55" s="54" t="s">
        <v>110</v>
      </c>
      <c r="G55" s="56">
        <v>249700</v>
      </c>
    </row>
    <row r="56" spans="1:9" x14ac:dyDescent="0.25">
      <c r="A56" s="53" t="s">
        <v>42</v>
      </c>
      <c r="B56" s="54" t="s">
        <v>105</v>
      </c>
      <c r="C56" s="45">
        <v>40665</v>
      </c>
      <c r="D56" s="54" t="s">
        <v>64</v>
      </c>
      <c r="E56" s="55">
        <v>140371</v>
      </c>
      <c r="F56" s="54" t="s">
        <v>110</v>
      </c>
      <c r="G56" s="56">
        <v>120170</v>
      </c>
    </row>
    <row r="57" spans="1:9" x14ac:dyDescent="0.25">
      <c r="A57" s="53" t="s">
        <v>42</v>
      </c>
      <c r="B57" s="54" t="s">
        <v>105</v>
      </c>
      <c r="C57" s="45">
        <v>40665</v>
      </c>
      <c r="D57" s="54" t="s">
        <v>64</v>
      </c>
      <c r="E57" s="55">
        <v>140947</v>
      </c>
      <c r="F57" s="54" t="s">
        <v>110</v>
      </c>
      <c r="G57" s="56">
        <v>45290</v>
      </c>
    </row>
    <row r="58" spans="1:9" x14ac:dyDescent="0.25">
      <c r="A58" s="53" t="s">
        <v>42</v>
      </c>
      <c r="B58" s="54" t="s">
        <v>105</v>
      </c>
      <c r="C58" s="45">
        <v>40665</v>
      </c>
      <c r="D58" s="54" t="s">
        <v>64</v>
      </c>
      <c r="E58" s="55">
        <v>142633</v>
      </c>
      <c r="F58" s="54" t="s">
        <v>110</v>
      </c>
      <c r="G58" s="56">
        <v>719426</v>
      </c>
    </row>
    <row r="59" spans="1:9" x14ac:dyDescent="0.25">
      <c r="A59" s="53" t="s">
        <v>42</v>
      </c>
      <c r="B59" s="54" t="s">
        <v>105</v>
      </c>
      <c r="C59" s="45">
        <v>40665</v>
      </c>
      <c r="D59" s="54" t="s">
        <v>64</v>
      </c>
      <c r="E59" s="55">
        <v>142094</v>
      </c>
      <c r="F59" s="54" t="s">
        <v>110</v>
      </c>
      <c r="G59" s="56">
        <v>20880</v>
      </c>
    </row>
    <row r="60" spans="1:9" x14ac:dyDescent="0.25">
      <c r="A60" s="53" t="s">
        <v>42</v>
      </c>
      <c r="B60" s="54" t="s">
        <v>111</v>
      </c>
      <c r="C60" s="45">
        <v>40622</v>
      </c>
      <c r="D60" s="54" t="s">
        <v>64</v>
      </c>
      <c r="E60" s="55">
        <v>131895</v>
      </c>
      <c r="F60" s="54" t="s">
        <v>110</v>
      </c>
      <c r="G60" s="56">
        <v>285120</v>
      </c>
    </row>
    <row r="61" spans="1:9" x14ac:dyDescent="0.25">
      <c r="A61" s="53" t="s">
        <v>42</v>
      </c>
      <c r="B61" s="54" t="s">
        <v>111</v>
      </c>
      <c r="C61" s="45">
        <v>40622</v>
      </c>
      <c r="D61" s="54" t="s">
        <v>64</v>
      </c>
      <c r="E61" s="55">
        <v>131896</v>
      </c>
      <c r="F61" s="54" t="s">
        <v>110</v>
      </c>
      <c r="G61" s="56">
        <v>23710</v>
      </c>
    </row>
    <row r="62" spans="1:9" x14ac:dyDescent="0.25">
      <c r="A62" s="53" t="s">
        <v>42</v>
      </c>
      <c r="B62" s="54" t="s">
        <v>111</v>
      </c>
      <c r="C62" s="45">
        <v>40622</v>
      </c>
      <c r="D62" s="54" t="s">
        <v>64</v>
      </c>
      <c r="E62" s="55">
        <v>135692</v>
      </c>
      <c r="F62" s="54" t="s">
        <v>110</v>
      </c>
      <c r="G62" s="56">
        <v>202010</v>
      </c>
    </row>
    <row r="63" spans="1:9" x14ac:dyDescent="0.25">
      <c r="A63" s="53" t="s">
        <v>42</v>
      </c>
      <c r="B63" s="54" t="s">
        <v>111</v>
      </c>
      <c r="C63" s="45">
        <v>40622</v>
      </c>
      <c r="D63" s="54" t="s">
        <v>64</v>
      </c>
      <c r="E63" s="55">
        <v>131646</v>
      </c>
      <c r="F63" s="54" t="s">
        <v>110</v>
      </c>
      <c r="G63" s="56">
        <v>60017</v>
      </c>
      <c r="I63" s="57"/>
    </row>
    <row r="64" spans="1:9" x14ac:dyDescent="0.25">
      <c r="A64" s="66"/>
      <c r="B64" s="64"/>
      <c r="C64" s="64"/>
      <c r="D64" s="64"/>
      <c r="E64" s="67"/>
      <c r="F64" s="64"/>
      <c r="G64" s="68"/>
      <c r="I64" s="57"/>
    </row>
    <row r="65" spans="1:9" x14ac:dyDescent="0.25">
      <c r="A65" s="69" t="s">
        <v>42</v>
      </c>
      <c r="B65" s="70" t="s">
        <v>112</v>
      </c>
      <c r="C65" s="45">
        <v>40155</v>
      </c>
      <c r="D65" s="70" t="s">
        <v>15</v>
      </c>
      <c r="E65" s="71">
        <v>92748</v>
      </c>
      <c r="F65" s="70" t="s">
        <v>113</v>
      </c>
      <c r="G65" s="72">
        <v>860528</v>
      </c>
      <c r="I65" s="57"/>
    </row>
    <row r="66" spans="1:9" x14ac:dyDescent="0.25">
      <c r="A66" s="66"/>
      <c r="B66" s="64"/>
      <c r="C66" s="64"/>
      <c r="D66" s="64"/>
      <c r="E66" s="67"/>
      <c r="F66" s="64"/>
      <c r="G66" s="68"/>
      <c r="I66" s="57"/>
    </row>
    <row r="67" spans="1:9" x14ac:dyDescent="0.25">
      <c r="A67" s="69" t="s">
        <v>42</v>
      </c>
      <c r="B67" s="70" t="s">
        <v>112</v>
      </c>
      <c r="C67" s="45">
        <v>40155</v>
      </c>
      <c r="D67" s="70" t="s">
        <v>15</v>
      </c>
      <c r="E67" s="71">
        <v>728633</v>
      </c>
      <c r="F67" s="70" t="s">
        <v>114</v>
      </c>
      <c r="G67" s="72">
        <v>1304603</v>
      </c>
      <c r="I67" s="57"/>
    </row>
    <row r="68" spans="1:9" x14ac:dyDescent="0.25">
      <c r="A68" s="66"/>
      <c r="B68" s="64"/>
      <c r="C68" s="64"/>
      <c r="D68" s="64"/>
      <c r="E68" s="67"/>
      <c r="F68" s="64"/>
      <c r="G68" s="68"/>
      <c r="I68" s="57"/>
    </row>
    <row r="69" spans="1:9" x14ac:dyDescent="0.25">
      <c r="A69" s="69" t="s">
        <v>42</v>
      </c>
      <c r="B69" s="70" t="s">
        <v>112</v>
      </c>
      <c r="C69" s="45">
        <v>40155</v>
      </c>
      <c r="D69" s="70" t="s">
        <v>15</v>
      </c>
      <c r="E69" s="71">
        <v>89669</v>
      </c>
      <c r="F69" s="70" t="s">
        <v>115</v>
      </c>
      <c r="G69" s="72">
        <v>2907968</v>
      </c>
      <c r="I69" s="57"/>
    </row>
    <row r="70" spans="1:9" x14ac:dyDescent="0.25">
      <c r="A70" s="66"/>
      <c r="B70" s="64"/>
      <c r="C70" s="64"/>
      <c r="D70" s="64"/>
      <c r="E70" s="67"/>
      <c r="F70" s="64"/>
      <c r="G70" s="68"/>
      <c r="I70" s="57"/>
    </row>
    <row r="71" spans="1:9" x14ac:dyDescent="0.25">
      <c r="A71" s="69" t="s">
        <v>42</v>
      </c>
      <c r="B71" s="70" t="s">
        <v>112</v>
      </c>
      <c r="C71" s="45">
        <v>40155</v>
      </c>
      <c r="D71" s="70" t="s">
        <v>15</v>
      </c>
      <c r="E71" s="71">
        <v>29016</v>
      </c>
      <c r="F71" s="70" t="s">
        <v>20</v>
      </c>
      <c r="G71" s="72">
        <v>195803</v>
      </c>
      <c r="I71" s="57"/>
    </row>
    <row r="72" spans="1:9" x14ac:dyDescent="0.25">
      <c r="A72" s="69" t="s">
        <v>42</v>
      </c>
      <c r="B72" s="73" t="s">
        <v>116</v>
      </c>
      <c r="C72" s="45">
        <v>40629</v>
      </c>
      <c r="D72" s="70" t="s">
        <v>117</v>
      </c>
      <c r="E72" s="71">
        <v>39507</v>
      </c>
      <c r="F72" s="70" t="s">
        <v>20</v>
      </c>
      <c r="G72" s="72">
        <v>120196</v>
      </c>
      <c r="I72" s="57"/>
    </row>
    <row r="73" spans="1:9" x14ac:dyDescent="0.25">
      <c r="A73" s="66"/>
      <c r="B73" s="64"/>
      <c r="C73" s="64"/>
      <c r="D73" s="64"/>
      <c r="E73" s="67"/>
      <c r="F73" s="64"/>
      <c r="G73" s="68"/>
      <c r="I73" s="57"/>
    </row>
    <row r="74" spans="1:9" x14ac:dyDescent="0.25">
      <c r="A74" s="69" t="s">
        <v>47</v>
      </c>
      <c r="B74" s="70" t="s">
        <v>118</v>
      </c>
      <c r="C74" s="45">
        <v>40350</v>
      </c>
      <c r="D74" s="70" t="s">
        <v>15</v>
      </c>
      <c r="E74" s="71">
        <v>36027</v>
      </c>
      <c r="F74" s="70" t="s">
        <v>20</v>
      </c>
      <c r="G74" s="72">
        <v>28982</v>
      </c>
      <c r="I74" s="57"/>
    </row>
    <row r="75" spans="1:9" x14ac:dyDescent="0.25">
      <c r="A75" s="69" t="s">
        <v>47</v>
      </c>
      <c r="B75" s="70" t="s">
        <v>118</v>
      </c>
      <c r="C75" s="45">
        <v>40350</v>
      </c>
      <c r="D75" s="70" t="s">
        <v>15</v>
      </c>
      <c r="E75" s="71">
        <v>36029</v>
      </c>
      <c r="F75" s="70" t="s">
        <v>20</v>
      </c>
      <c r="G75" s="72">
        <v>18000</v>
      </c>
      <c r="I75" s="57"/>
    </row>
    <row r="76" spans="1:9" x14ac:dyDescent="0.25">
      <c r="A76" s="69" t="s">
        <v>47</v>
      </c>
      <c r="B76" s="70" t="s">
        <v>118</v>
      </c>
      <c r="C76" s="45">
        <v>40350</v>
      </c>
      <c r="D76" s="70" t="s">
        <v>15</v>
      </c>
      <c r="E76" s="71">
        <v>36028</v>
      </c>
      <c r="F76" s="70" t="s">
        <v>20</v>
      </c>
      <c r="G76" s="72">
        <v>21500</v>
      </c>
      <c r="I76" s="57"/>
    </row>
    <row r="77" spans="1:9" x14ac:dyDescent="0.25">
      <c r="A77" s="69" t="s">
        <v>47</v>
      </c>
      <c r="B77" s="70" t="s">
        <v>119</v>
      </c>
      <c r="C77" s="45">
        <v>40411</v>
      </c>
      <c r="D77" s="70" t="s">
        <v>15</v>
      </c>
      <c r="E77" s="71">
        <v>36011</v>
      </c>
      <c r="F77" s="70" t="s">
        <v>20</v>
      </c>
      <c r="G77" s="72">
        <v>114899</v>
      </c>
      <c r="I77" s="57"/>
    </row>
    <row r="78" spans="1:9" x14ac:dyDescent="0.25">
      <c r="A78" s="69" t="s">
        <v>47</v>
      </c>
      <c r="B78" s="70" t="s">
        <v>119</v>
      </c>
      <c r="C78" s="45">
        <v>40411</v>
      </c>
      <c r="D78" s="70" t="s">
        <v>15</v>
      </c>
      <c r="E78" s="71">
        <v>36013</v>
      </c>
      <c r="F78" s="70" t="s">
        <v>20</v>
      </c>
      <c r="G78" s="72">
        <v>18000</v>
      </c>
      <c r="I78" s="57"/>
    </row>
    <row r="79" spans="1:9" x14ac:dyDescent="0.25">
      <c r="A79" s="69" t="s">
        <v>47</v>
      </c>
      <c r="B79" s="70" t="s">
        <v>119</v>
      </c>
      <c r="C79" s="45">
        <v>40411</v>
      </c>
      <c r="D79" s="70" t="s">
        <v>15</v>
      </c>
      <c r="E79" s="71">
        <v>36012</v>
      </c>
      <c r="F79" s="70" t="s">
        <v>20</v>
      </c>
      <c r="G79" s="72">
        <v>44731</v>
      </c>
      <c r="I79" s="57"/>
    </row>
    <row r="80" spans="1:9" x14ac:dyDescent="0.25">
      <c r="A80" s="69" t="s">
        <v>47</v>
      </c>
      <c r="B80" s="73" t="s">
        <v>120</v>
      </c>
      <c r="C80" s="45">
        <v>40510</v>
      </c>
      <c r="D80" s="70" t="s">
        <v>121</v>
      </c>
      <c r="E80" s="71">
        <v>36899</v>
      </c>
      <c r="F80" s="54" t="s">
        <v>20</v>
      </c>
      <c r="G80" s="72">
        <v>91429</v>
      </c>
      <c r="I80" s="57"/>
    </row>
    <row r="81" spans="1:9" x14ac:dyDescent="0.25">
      <c r="A81" s="66"/>
      <c r="B81" s="64"/>
      <c r="C81" s="64"/>
      <c r="D81" s="64"/>
      <c r="E81" s="67"/>
      <c r="F81" s="74"/>
      <c r="G81" s="75"/>
      <c r="I81" s="57"/>
    </row>
    <row r="82" spans="1:9" ht="18" x14ac:dyDescent="0.25">
      <c r="A82" s="204" t="s">
        <v>122</v>
      </c>
      <c r="B82" s="205"/>
      <c r="C82" s="205"/>
      <c r="D82" s="205"/>
      <c r="E82" s="205"/>
      <c r="F82" s="206"/>
      <c r="G82" s="76">
        <f>SUM(G8:G81)</f>
        <v>27380113</v>
      </c>
      <c r="I82" s="57"/>
    </row>
  </sheetData>
  <mergeCells count="4">
    <mergeCell ref="A2:G2"/>
    <mergeCell ref="A4:G4"/>
    <mergeCell ref="A5:G5"/>
    <mergeCell ref="A82:F8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6.42578125" customWidth="1"/>
  </cols>
  <sheetData>
    <row r="1" spans="1:10" x14ac:dyDescent="0.25">
      <c r="F1" s="1"/>
    </row>
    <row r="2" spans="1:10" x14ac:dyDescent="0.25">
      <c r="A2" s="207" t="s">
        <v>0</v>
      </c>
      <c r="B2" s="208"/>
      <c r="C2" s="208"/>
      <c r="D2" s="208"/>
      <c r="E2" s="208"/>
      <c r="F2" s="208"/>
      <c r="G2" s="209"/>
    </row>
    <row r="3" spans="1:10" x14ac:dyDescent="0.25">
      <c r="A3" s="2"/>
      <c r="B3" s="3"/>
      <c r="C3" s="3"/>
      <c r="D3" s="3"/>
      <c r="E3" s="3"/>
      <c r="F3" s="4"/>
      <c r="G3" s="5"/>
    </row>
    <row r="4" spans="1:10" x14ac:dyDescent="0.25">
      <c r="A4" s="195" t="s">
        <v>123</v>
      </c>
      <c r="B4" s="196"/>
      <c r="C4" s="196"/>
      <c r="D4" s="196"/>
      <c r="E4" s="196"/>
      <c r="F4" s="196"/>
      <c r="G4" s="197"/>
    </row>
    <row r="5" spans="1:10" x14ac:dyDescent="0.25">
      <c r="A5" s="192" t="s">
        <v>124</v>
      </c>
      <c r="B5" s="193"/>
      <c r="C5" s="193"/>
      <c r="D5" s="193"/>
      <c r="E5" s="193"/>
      <c r="F5" s="193"/>
      <c r="G5" s="194"/>
    </row>
    <row r="6" spans="1:10" x14ac:dyDescent="0.25">
      <c r="A6" s="7"/>
      <c r="B6" s="8"/>
      <c r="C6" s="8"/>
      <c r="D6" s="8"/>
      <c r="E6" s="8"/>
      <c r="F6" s="9"/>
      <c r="G6" s="10"/>
    </row>
    <row r="7" spans="1:10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10" x14ac:dyDescent="0.25">
      <c r="A8" s="12" t="s">
        <v>125</v>
      </c>
      <c r="B8" s="13" t="s">
        <v>126</v>
      </c>
      <c r="C8" s="14">
        <v>40902</v>
      </c>
      <c r="D8" s="13" t="s">
        <v>15</v>
      </c>
      <c r="E8" s="13">
        <v>58756</v>
      </c>
      <c r="F8" s="13" t="s">
        <v>33</v>
      </c>
      <c r="G8" s="77">
        <v>78468</v>
      </c>
      <c r="H8" s="63"/>
      <c r="I8" s="6"/>
      <c r="J8" s="6"/>
    </row>
    <row r="9" spans="1:10" x14ac:dyDescent="0.25">
      <c r="A9" s="17"/>
      <c r="B9" s="17"/>
      <c r="C9" s="17"/>
      <c r="D9" s="17"/>
      <c r="E9" s="17"/>
      <c r="F9" s="17"/>
      <c r="G9" s="17"/>
      <c r="H9" s="6"/>
      <c r="I9" s="6"/>
      <c r="J9" s="6"/>
    </row>
    <row r="10" spans="1:10" x14ac:dyDescent="0.25">
      <c r="A10" s="12" t="s">
        <v>17</v>
      </c>
      <c r="B10" s="78" t="s">
        <v>127</v>
      </c>
      <c r="C10" s="79">
        <v>40674</v>
      </c>
      <c r="D10" s="13" t="s">
        <v>64</v>
      </c>
      <c r="E10" s="78">
        <v>333126</v>
      </c>
      <c r="F10" s="78" t="s">
        <v>23</v>
      </c>
      <c r="G10" s="77">
        <v>100084</v>
      </c>
      <c r="H10" s="6"/>
      <c r="I10" s="6"/>
      <c r="J10" s="6"/>
    </row>
    <row r="11" spans="1:10" x14ac:dyDescent="0.25">
      <c r="A11" s="12" t="s">
        <v>17</v>
      </c>
      <c r="B11" s="78" t="s">
        <v>127</v>
      </c>
      <c r="C11" s="79">
        <v>40674</v>
      </c>
      <c r="D11" s="13" t="s">
        <v>64</v>
      </c>
      <c r="E11" s="78">
        <v>332472</v>
      </c>
      <c r="F11" s="78" t="s">
        <v>23</v>
      </c>
      <c r="G11" s="77">
        <v>99774</v>
      </c>
      <c r="H11" s="6"/>
      <c r="I11" s="6"/>
      <c r="J11" s="6"/>
    </row>
    <row r="12" spans="1:10" x14ac:dyDescent="0.25">
      <c r="A12" s="12" t="s">
        <v>17</v>
      </c>
      <c r="B12" s="78" t="s">
        <v>128</v>
      </c>
      <c r="C12" s="79">
        <v>40673</v>
      </c>
      <c r="D12" s="13" t="s">
        <v>64</v>
      </c>
      <c r="E12" s="78">
        <v>332485</v>
      </c>
      <c r="F12" s="78" t="s">
        <v>23</v>
      </c>
      <c r="G12" s="77">
        <v>497483</v>
      </c>
      <c r="H12" s="6"/>
      <c r="I12" s="6"/>
      <c r="J12" s="6"/>
    </row>
    <row r="13" spans="1:10" x14ac:dyDescent="0.25">
      <c r="A13" s="12" t="s">
        <v>17</v>
      </c>
      <c r="B13" s="78" t="s">
        <v>129</v>
      </c>
      <c r="C13" s="79">
        <v>40674</v>
      </c>
      <c r="D13" s="13" t="s">
        <v>64</v>
      </c>
      <c r="E13" s="78">
        <v>332478</v>
      </c>
      <c r="F13" s="78" t="s">
        <v>23</v>
      </c>
      <c r="G13" s="77">
        <v>195795</v>
      </c>
      <c r="H13" s="6"/>
      <c r="I13" s="6"/>
      <c r="J13" s="6"/>
    </row>
    <row r="14" spans="1:10" x14ac:dyDescent="0.25">
      <c r="A14" s="12" t="s">
        <v>17</v>
      </c>
      <c r="B14" s="78" t="s">
        <v>130</v>
      </c>
      <c r="C14" s="79">
        <v>40614</v>
      </c>
      <c r="D14" s="13" t="s">
        <v>15</v>
      </c>
      <c r="E14" s="78">
        <v>327229</v>
      </c>
      <c r="F14" s="78" t="s">
        <v>23</v>
      </c>
      <c r="G14" s="77">
        <v>333463</v>
      </c>
      <c r="H14" s="6"/>
      <c r="I14" s="6"/>
      <c r="J14" s="6"/>
    </row>
    <row r="15" spans="1:10" x14ac:dyDescent="0.25">
      <c r="A15" s="12" t="s">
        <v>17</v>
      </c>
      <c r="B15" s="78" t="s">
        <v>130</v>
      </c>
      <c r="C15" s="79">
        <v>40614</v>
      </c>
      <c r="D15" s="13" t="s">
        <v>15</v>
      </c>
      <c r="E15" s="78">
        <v>327245</v>
      </c>
      <c r="F15" s="78" t="s">
        <v>23</v>
      </c>
      <c r="G15" s="77">
        <v>789424</v>
      </c>
      <c r="H15" s="6"/>
      <c r="I15" s="6"/>
      <c r="J15" s="6"/>
    </row>
    <row r="16" spans="1:10" x14ac:dyDescent="0.25">
      <c r="A16" s="12" t="s">
        <v>17</v>
      </c>
      <c r="B16" s="78" t="s">
        <v>131</v>
      </c>
      <c r="C16" s="79">
        <v>40739</v>
      </c>
      <c r="D16" s="13" t="s">
        <v>12</v>
      </c>
      <c r="E16" s="78">
        <v>337618</v>
      </c>
      <c r="F16" s="78" t="s">
        <v>23</v>
      </c>
      <c r="G16" s="77">
        <v>71432</v>
      </c>
      <c r="H16" s="6"/>
      <c r="I16" s="6"/>
      <c r="J16" s="6"/>
    </row>
    <row r="17" spans="1:10" x14ac:dyDescent="0.25">
      <c r="A17" s="12" t="s">
        <v>17</v>
      </c>
      <c r="B17" s="78" t="s">
        <v>131</v>
      </c>
      <c r="C17" s="79">
        <v>40739</v>
      </c>
      <c r="D17" s="13" t="s">
        <v>12</v>
      </c>
      <c r="E17" s="78">
        <v>339480</v>
      </c>
      <c r="F17" s="78" t="s">
        <v>23</v>
      </c>
      <c r="G17" s="77">
        <v>20030</v>
      </c>
      <c r="H17" s="63"/>
      <c r="I17" s="6"/>
      <c r="J17" s="6"/>
    </row>
    <row r="18" spans="1:10" x14ac:dyDescent="0.25">
      <c r="A18" s="80"/>
      <c r="B18" s="81"/>
      <c r="C18" s="81"/>
      <c r="D18" s="81"/>
      <c r="E18" s="81"/>
      <c r="F18" s="81"/>
      <c r="G18" s="82"/>
      <c r="H18" s="6"/>
      <c r="I18" s="6"/>
      <c r="J18" s="6"/>
    </row>
    <row r="19" spans="1:10" x14ac:dyDescent="0.25">
      <c r="A19" s="12" t="s">
        <v>17</v>
      </c>
      <c r="B19" s="78" t="s">
        <v>132</v>
      </c>
      <c r="C19" s="79">
        <v>40675</v>
      </c>
      <c r="D19" s="13" t="s">
        <v>64</v>
      </c>
      <c r="E19" s="78">
        <v>43033</v>
      </c>
      <c r="F19" s="13" t="s">
        <v>20</v>
      </c>
      <c r="G19" s="77">
        <v>83470</v>
      </c>
      <c r="H19" s="6"/>
      <c r="I19" s="83"/>
      <c r="J19" s="6"/>
    </row>
    <row r="20" spans="1:10" x14ac:dyDescent="0.25">
      <c r="A20" s="12" t="s">
        <v>17</v>
      </c>
      <c r="B20" s="78" t="s">
        <v>133</v>
      </c>
      <c r="C20" s="79">
        <v>40622</v>
      </c>
      <c r="D20" s="13" t="s">
        <v>134</v>
      </c>
      <c r="E20" s="78">
        <v>43122</v>
      </c>
      <c r="F20" s="13" t="s">
        <v>20</v>
      </c>
      <c r="G20" s="77">
        <v>125118</v>
      </c>
      <c r="H20" s="63"/>
      <c r="I20" s="6"/>
      <c r="J20" s="63"/>
    </row>
    <row r="21" spans="1:10" x14ac:dyDescent="0.25">
      <c r="A21" s="80"/>
      <c r="B21" s="81"/>
      <c r="C21" s="81"/>
      <c r="D21" s="81"/>
      <c r="E21" s="81"/>
      <c r="F21" s="84"/>
      <c r="G21" s="82"/>
      <c r="H21" s="6"/>
      <c r="I21" s="6"/>
      <c r="J21" s="6"/>
    </row>
    <row r="22" spans="1:10" x14ac:dyDescent="0.25">
      <c r="A22" s="12" t="s">
        <v>17</v>
      </c>
      <c r="B22" s="78" t="s">
        <v>133</v>
      </c>
      <c r="C22" s="79">
        <v>40622</v>
      </c>
      <c r="D22" s="13" t="s">
        <v>134</v>
      </c>
      <c r="E22" s="78">
        <v>146</v>
      </c>
      <c r="F22" s="13" t="s">
        <v>135</v>
      </c>
      <c r="G22" s="77">
        <v>27900</v>
      </c>
      <c r="H22" s="63"/>
      <c r="I22" s="6"/>
      <c r="J22" s="63"/>
    </row>
    <row r="23" spans="1:10" x14ac:dyDescent="0.25">
      <c r="A23" s="17"/>
      <c r="B23" s="17"/>
      <c r="C23" s="17"/>
      <c r="D23" s="17"/>
      <c r="E23" s="17"/>
      <c r="F23" s="17"/>
      <c r="G23" s="82"/>
      <c r="H23" s="6"/>
      <c r="I23" s="6"/>
      <c r="J23" s="6"/>
    </row>
    <row r="24" spans="1:10" x14ac:dyDescent="0.25">
      <c r="A24" s="12" t="s">
        <v>25</v>
      </c>
      <c r="B24" s="13" t="s">
        <v>136</v>
      </c>
      <c r="C24" s="14">
        <v>40947</v>
      </c>
      <c r="D24" s="13" t="s">
        <v>15</v>
      </c>
      <c r="E24" s="13">
        <v>7709</v>
      </c>
      <c r="F24" s="13" t="s">
        <v>137</v>
      </c>
      <c r="G24" s="77">
        <v>68943</v>
      </c>
      <c r="H24" s="63"/>
      <c r="I24" s="24"/>
      <c r="J24" s="6"/>
    </row>
    <row r="25" spans="1:10" x14ac:dyDescent="0.25">
      <c r="A25" s="19"/>
      <c r="B25" s="20"/>
      <c r="C25" s="21"/>
      <c r="D25" s="20"/>
      <c r="E25" s="20"/>
      <c r="F25" s="20"/>
      <c r="G25" s="82"/>
      <c r="H25" s="6"/>
      <c r="I25" s="6"/>
      <c r="J25" s="6"/>
    </row>
    <row r="26" spans="1:10" x14ac:dyDescent="0.25">
      <c r="A26" s="12" t="s">
        <v>138</v>
      </c>
      <c r="B26" s="13" t="s">
        <v>139</v>
      </c>
      <c r="C26" s="14">
        <v>40945</v>
      </c>
      <c r="D26" s="13" t="s">
        <v>15</v>
      </c>
      <c r="E26" s="13">
        <v>49091</v>
      </c>
      <c r="F26" s="13" t="s">
        <v>20</v>
      </c>
      <c r="G26" s="77">
        <v>55992</v>
      </c>
      <c r="H26" s="6"/>
      <c r="I26" s="6"/>
      <c r="J26" s="6"/>
    </row>
    <row r="27" spans="1:10" x14ac:dyDescent="0.25">
      <c r="A27" s="12" t="s">
        <v>138</v>
      </c>
      <c r="B27" s="13" t="s">
        <v>140</v>
      </c>
      <c r="C27" s="14">
        <v>40945</v>
      </c>
      <c r="D27" s="13" t="s">
        <v>15</v>
      </c>
      <c r="E27" s="13">
        <v>49093</v>
      </c>
      <c r="F27" s="13" t="s">
        <v>20</v>
      </c>
      <c r="G27" s="77">
        <v>48514</v>
      </c>
      <c r="H27" s="63"/>
      <c r="I27" s="6"/>
      <c r="J27" s="6"/>
    </row>
    <row r="28" spans="1:10" x14ac:dyDescent="0.25">
      <c r="A28" s="19"/>
      <c r="B28" s="20"/>
      <c r="C28" s="21"/>
      <c r="D28" s="20"/>
      <c r="E28" s="20"/>
      <c r="F28" s="20"/>
      <c r="G28" s="82"/>
      <c r="H28" s="6"/>
      <c r="I28" s="6"/>
      <c r="J28" s="6"/>
    </row>
    <row r="29" spans="1:10" x14ac:dyDescent="0.25">
      <c r="A29" s="12" t="s">
        <v>141</v>
      </c>
      <c r="B29" s="85" t="s">
        <v>142</v>
      </c>
      <c r="C29" s="14">
        <v>40306</v>
      </c>
      <c r="D29" s="13" t="s">
        <v>64</v>
      </c>
      <c r="E29" s="13">
        <v>557378</v>
      </c>
      <c r="F29" s="13" t="s">
        <v>33</v>
      </c>
      <c r="G29" s="77">
        <v>188312</v>
      </c>
      <c r="H29" s="63"/>
      <c r="I29" s="24"/>
      <c r="J29" s="6"/>
    </row>
    <row r="30" spans="1:10" x14ac:dyDescent="0.25">
      <c r="A30" s="80"/>
      <c r="B30" s="84"/>
      <c r="C30" s="86"/>
      <c r="D30" s="84"/>
      <c r="E30" s="84"/>
      <c r="F30" s="84"/>
      <c r="G30" s="82"/>
      <c r="H30" s="6"/>
      <c r="I30" s="24"/>
      <c r="J30" s="6"/>
    </row>
    <row r="31" spans="1:10" x14ac:dyDescent="0.25">
      <c r="A31" s="12" t="s">
        <v>141</v>
      </c>
      <c r="B31" s="85" t="s">
        <v>142</v>
      </c>
      <c r="C31" s="14">
        <v>40306</v>
      </c>
      <c r="D31" s="13" t="s">
        <v>64</v>
      </c>
      <c r="E31" s="13">
        <v>840</v>
      </c>
      <c r="F31" s="78" t="s">
        <v>143</v>
      </c>
      <c r="G31" s="77">
        <v>27000</v>
      </c>
      <c r="H31" s="63"/>
      <c r="I31" s="24"/>
      <c r="J31" s="6"/>
    </row>
    <row r="32" spans="1:10" x14ac:dyDescent="0.25">
      <c r="A32" s="19"/>
      <c r="B32" s="19"/>
      <c r="C32" s="19"/>
      <c r="D32" s="19"/>
      <c r="E32" s="19"/>
      <c r="F32" s="19"/>
      <c r="G32" s="82"/>
      <c r="H32" s="6"/>
      <c r="I32" s="6"/>
      <c r="J32" s="6"/>
    </row>
    <row r="33" spans="1:10" x14ac:dyDescent="0.25">
      <c r="A33" s="12" t="s">
        <v>144</v>
      </c>
      <c r="B33" s="78" t="s">
        <v>145</v>
      </c>
      <c r="C33" s="14">
        <v>40525</v>
      </c>
      <c r="D33" s="13" t="s">
        <v>15</v>
      </c>
      <c r="E33" s="13">
        <v>40465</v>
      </c>
      <c r="F33" s="13" t="s">
        <v>20</v>
      </c>
      <c r="G33" s="77">
        <v>41063</v>
      </c>
      <c r="H33" s="6"/>
      <c r="I33" s="24"/>
      <c r="J33" s="6"/>
    </row>
    <row r="34" spans="1:10" x14ac:dyDescent="0.25">
      <c r="A34" s="12" t="s">
        <v>144</v>
      </c>
      <c r="B34" s="78" t="s">
        <v>145</v>
      </c>
      <c r="C34" s="14">
        <v>40525</v>
      </c>
      <c r="D34" s="13" t="s">
        <v>15</v>
      </c>
      <c r="E34" s="13">
        <v>40466</v>
      </c>
      <c r="F34" s="13" t="s">
        <v>20</v>
      </c>
      <c r="G34" s="87">
        <v>18000</v>
      </c>
      <c r="H34" s="6"/>
      <c r="I34" s="24"/>
      <c r="J34" s="6"/>
    </row>
    <row r="35" spans="1:10" x14ac:dyDescent="0.25">
      <c r="A35" s="12" t="s">
        <v>144</v>
      </c>
      <c r="B35" s="78" t="s">
        <v>146</v>
      </c>
      <c r="C35" s="14">
        <v>40371</v>
      </c>
      <c r="D35" s="78" t="s">
        <v>15</v>
      </c>
      <c r="E35" s="13">
        <v>40523</v>
      </c>
      <c r="F35" s="13" t="s">
        <v>20</v>
      </c>
      <c r="G35" s="87">
        <v>42806</v>
      </c>
      <c r="H35" s="6"/>
      <c r="I35" s="24"/>
      <c r="J35" s="6"/>
    </row>
    <row r="36" spans="1:10" x14ac:dyDescent="0.25">
      <c r="A36" s="12" t="s">
        <v>144</v>
      </c>
      <c r="B36" s="13" t="s">
        <v>147</v>
      </c>
      <c r="C36" s="14">
        <v>40371</v>
      </c>
      <c r="D36" s="78" t="s">
        <v>15</v>
      </c>
      <c r="E36" s="13">
        <v>40525</v>
      </c>
      <c r="F36" s="13" t="s">
        <v>20</v>
      </c>
      <c r="G36" s="87">
        <v>32137</v>
      </c>
      <c r="H36" s="6"/>
      <c r="I36" s="24"/>
      <c r="J36" s="6"/>
    </row>
    <row r="37" spans="1:10" x14ac:dyDescent="0.25">
      <c r="A37" s="12" t="s">
        <v>144</v>
      </c>
      <c r="B37" s="13" t="s">
        <v>148</v>
      </c>
      <c r="C37" s="14">
        <v>40371</v>
      </c>
      <c r="D37" s="78" t="s">
        <v>15</v>
      </c>
      <c r="E37" s="13">
        <v>40521</v>
      </c>
      <c r="F37" s="13" t="s">
        <v>20</v>
      </c>
      <c r="G37" s="87">
        <v>39797</v>
      </c>
      <c r="H37" s="6"/>
      <c r="I37" s="24"/>
      <c r="J37" s="6"/>
    </row>
    <row r="38" spans="1:10" x14ac:dyDescent="0.25">
      <c r="A38" s="12" t="s">
        <v>144</v>
      </c>
      <c r="B38" s="13" t="s">
        <v>149</v>
      </c>
      <c r="C38" s="14">
        <v>40371</v>
      </c>
      <c r="D38" s="78" t="s">
        <v>15</v>
      </c>
      <c r="E38" s="13">
        <v>40522</v>
      </c>
      <c r="F38" s="13" t="s">
        <v>20</v>
      </c>
      <c r="G38" s="87">
        <v>71366</v>
      </c>
      <c r="H38" s="6"/>
      <c r="I38" s="24"/>
      <c r="J38" s="6"/>
    </row>
    <row r="39" spans="1:10" x14ac:dyDescent="0.25">
      <c r="A39" s="12" t="s">
        <v>144</v>
      </c>
      <c r="B39" s="13" t="s">
        <v>150</v>
      </c>
      <c r="C39" s="14">
        <v>40396</v>
      </c>
      <c r="D39" s="78" t="s">
        <v>15</v>
      </c>
      <c r="E39" s="13">
        <v>40520</v>
      </c>
      <c r="F39" s="13" t="s">
        <v>20</v>
      </c>
      <c r="G39" s="87">
        <v>40463</v>
      </c>
      <c r="H39" s="6"/>
      <c r="I39" s="24"/>
      <c r="J39" s="6"/>
    </row>
    <row r="40" spans="1:10" x14ac:dyDescent="0.25">
      <c r="A40" s="12" t="s">
        <v>144</v>
      </c>
      <c r="B40" s="13" t="s">
        <v>151</v>
      </c>
      <c r="C40" s="14">
        <v>40256</v>
      </c>
      <c r="D40" s="78" t="s">
        <v>15</v>
      </c>
      <c r="E40" s="13">
        <v>43967</v>
      </c>
      <c r="F40" s="13" t="s">
        <v>20</v>
      </c>
      <c r="G40" s="87">
        <v>18000</v>
      </c>
      <c r="H40" s="6"/>
      <c r="I40" s="24"/>
      <c r="J40" s="6"/>
    </row>
    <row r="41" spans="1:10" x14ac:dyDescent="0.25">
      <c r="A41" s="12" t="s">
        <v>144</v>
      </c>
      <c r="B41" s="13" t="s">
        <v>151</v>
      </c>
      <c r="C41" s="14">
        <v>40256</v>
      </c>
      <c r="D41" s="78" t="s">
        <v>15</v>
      </c>
      <c r="E41" s="13">
        <v>43966</v>
      </c>
      <c r="F41" s="13" t="s">
        <v>20</v>
      </c>
      <c r="G41" s="87">
        <v>36450</v>
      </c>
      <c r="H41" s="6"/>
      <c r="I41" s="24"/>
      <c r="J41" s="6"/>
    </row>
    <row r="42" spans="1:10" x14ac:dyDescent="0.25">
      <c r="A42" s="12" t="s">
        <v>144</v>
      </c>
      <c r="B42" s="13" t="s">
        <v>152</v>
      </c>
      <c r="C42" s="14">
        <v>40186</v>
      </c>
      <c r="D42" s="78" t="s">
        <v>15</v>
      </c>
      <c r="E42" s="13">
        <v>41485</v>
      </c>
      <c r="F42" s="13" t="s">
        <v>20</v>
      </c>
      <c r="G42" s="87">
        <v>50927</v>
      </c>
      <c r="H42" s="6"/>
      <c r="I42" s="24"/>
      <c r="J42" s="6"/>
    </row>
    <row r="43" spans="1:10" x14ac:dyDescent="0.25">
      <c r="A43" s="12" t="s">
        <v>144</v>
      </c>
      <c r="B43" s="13" t="s">
        <v>152</v>
      </c>
      <c r="C43" s="14">
        <v>40186</v>
      </c>
      <c r="D43" s="78" t="s">
        <v>15</v>
      </c>
      <c r="E43" s="13">
        <v>41480</v>
      </c>
      <c r="F43" s="13" t="s">
        <v>20</v>
      </c>
      <c r="G43" s="87">
        <v>18000</v>
      </c>
      <c r="H43" s="6"/>
      <c r="I43" s="24"/>
      <c r="J43" s="6"/>
    </row>
    <row r="44" spans="1:10" x14ac:dyDescent="0.25">
      <c r="A44" s="12" t="s">
        <v>144</v>
      </c>
      <c r="B44" s="13" t="s">
        <v>152</v>
      </c>
      <c r="C44" s="14">
        <v>40186</v>
      </c>
      <c r="D44" s="78" t="s">
        <v>15</v>
      </c>
      <c r="E44" s="13">
        <v>18325</v>
      </c>
      <c r="F44" s="13" t="s">
        <v>20</v>
      </c>
      <c r="G44" s="87">
        <v>97110</v>
      </c>
      <c r="H44" s="6"/>
      <c r="I44" s="24"/>
      <c r="J44" s="6"/>
    </row>
    <row r="45" spans="1:10" x14ac:dyDescent="0.25">
      <c r="A45" s="12" t="s">
        <v>144</v>
      </c>
      <c r="B45" s="13" t="s">
        <v>152</v>
      </c>
      <c r="C45" s="14">
        <v>40186</v>
      </c>
      <c r="D45" s="78" t="s">
        <v>15</v>
      </c>
      <c r="E45" s="13">
        <v>41479</v>
      </c>
      <c r="F45" s="13" t="s">
        <v>20</v>
      </c>
      <c r="G45" s="87">
        <v>18767</v>
      </c>
      <c r="H45" s="6"/>
      <c r="I45" s="24"/>
      <c r="J45" s="6"/>
    </row>
    <row r="46" spans="1:10" x14ac:dyDescent="0.25">
      <c r="A46" s="12" t="s">
        <v>144</v>
      </c>
      <c r="B46" s="13" t="s">
        <v>152</v>
      </c>
      <c r="C46" s="14">
        <v>40186</v>
      </c>
      <c r="D46" s="78" t="s">
        <v>15</v>
      </c>
      <c r="E46" s="13">
        <v>41478</v>
      </c>
      <c r="F46" s="13" t="s">
        <v>20</v>
      </c>
      <c r="G46" s="87">
        <v>48036</v>
      </c>
      <c r="H46" s="6"/>
      <c r="I46" s="24"/>
      <c r="J46" s="6"/>
    </row>
    <row r="47" spans="1:10" x14ac:dyDescent="0.25">
      <c r="A47" s="12" t="s">
        <v>144</v>
      </c>
      <c r="B47" s="13" t="s">
        <v>152</v>
      </c>
      <c r="C47" s="14">
        <v>40186</v>
      </c>
      <c r="D47" s="78" t="s">
        <v>15</v>
      </c>
      <c r="E47" s="13">
        <v>41477</v>
      </c>
      <c r="F47" s="13" t="s">
        <v>20</v>
      </c>
      <c r="G47" s="87">
        <v>22297</v>
      </c>
      <c r="H47" s="6"/>
      <c r="I47" s="24"/>
      <c r="J47" s="6"/>
    </row>
    <row r="48" spans="1:10" x14ac:dyDescent="0.25">
      <c r="A48" s="12" t="s">
        <v>144</v>
      </c>
      <c r="B48" s="13" t="s">
        <v>152</v>
      </c>
      <c r="C48" s="14">
        <v>40186</v>
      </c>
      <c r="D48" s="78" t="s">
        <v>15</v>
      </c>
      <c r="E48" s="13">
        <v>41475</v>
      </c>
      <c r="F48" s="13" t="s">
        <v>20</v>
      </c>
      <c r="G48" s="87">
        <v>18767</v>
      </c>
      <c r="H48" s="6"/>
      <c r="I48" s="24"/>
      <c r="J48" s="6"/>
    </row>
    <row r="49" spans="1:10" x14ac:dyDescent="0.25">
      <c r="A49" s="12" t="s">
        <v>144</v>
      </c>
      <c r="B49" s="13" t="s">
        <v>152</v>
      </c>
      <c r="C49" s="14">
        <v>40186</v>
      </c>
      <c r="D49" s="78" t="s">
        <v>15</v>
      </c>
      <c r="E49" s="13">
        <v>41474</v>
      </c>
      <c r="F49" s="13" t="s">
        <v>20</v>
      </c>
      <c r="G49" s="87">
        <v>77570</v>
      </c>
      <c r="H49" s="6"/>
      <c r="I49" s="24"/>
      <c r="J49" s="6"/>
    </row>
    <row r="50" spans="1:10" x14ac:dyDescent="0.25">
      <c r="A50" s="12" t="s">
        <v>144</v>
      </c>
      <c r="B50" s="13" t="s">
        <v>153</v>
      </c>
      <c r="C50" s="14">
        <v>40466</v>
      </c>
      <c r="D50" s="78" t="s">
        <v>15</v>
      </c>
      <c r="E50" s="13">
        <v>40464</v>
      </c>
      <c r="F50" s="13" t="s">
        <v>20</v>
      </c>
      <c r="G50" s="87">
        <v>25910</v>
      </c>
      <c r="H50" s="63"/>
      <c r="I50" s="24"/>
      <c r="J50" s="6"/>
    </row>
    <row r="51" spans="1:10" x14ac:dyDescent="0.25">
      <c r="A51" s="80"/>
      <c r="B51" s="84"/>
      <c r="C51" s="86"/>
      <c r="D51" s="84"/>
      <c r="E51" s="84"/>
      <c r="F51" s="84"/>
      <c r="G51" s="88"/>
      <c r="H51" s="6"/>
      <c r="I51" s="24"/>
      <c r="J51" s="6"/>
    </row>
    <row r="52" spans="1:10" x14ac:dyDescent="0.25">
      <c r="A52" s="12" t="s">
        <v>144</v>
      </c>
      <c r="B52" s="13" t="s">
        <v>154</v>
      </c>
      <c r="C52" s="14">
        <v>25757</v>
      </c>
      <c r="D52" s="13" t="s">
        <v>15</v>
      </c>
      <c r="E52" s="13" t="s">
        <v>155</v>
      </c>
      <c r="F52" s="13" t="s">
        <v>156</v>
      </c>
      <c r="G52" s="87">
        <v>333827</v>
      </c>
      <c r="H52" s="63"/>
      <c r="I52" s="24"/>
      <c r="J52" s="6"/>
    </row>
    <row r="53" spans="1:10" x14ac:dyDescent="0.25">
      <c r="A53" s="80"/>
      <c r="B53" s="84"/>
      <c r="C53" s="86"/>
      <c r="D53" s="84"/>
      <c r="E53" s="84"/>
      <c r="F53" s="84"/>
      <c r="G53" s="88"/>
      <c r="H53" s="6"/>
      <c r="I53" s="24"/>
      <c r="J53" s="6"/>
    </row>
    <row r="54" spans="1:10" ht="18" x14ac:dyDescent="0.25">
      <c r="A54" s="89"/>
      <c r="B54" s="90"/>
      <c r="C54" s="91" t="s">
        <v>49</v>
      </c>
      <c r="D54" s="91"/>
      <c r="E54" s="91"/>
      <c r="F54" s="92"/>
      <c r="G54" s="93">
        <f>SUM(G8:G53)</f>
        <v>3862495</v>
      </c>
      <c r="H54" s="6"/>
      <c r="I54" s="24"/>
      <c r="J54" s="6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5" t="s">
        <v>170</v>
      </c>
      <c r="B4" s="196"/>
      <c r="C4" s="196"/>
      <c r="D4" s="196"/>
      <c r="E4" s="196"/>
      <c r="F4" s="196"/>
      <c r="G4" s="197"/>
    </row>
    <row r="5" spans="1:9" x14ac:dyDescent="0.25">
      <c r="A5" s="192" t="s">
        <v>171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9" x14ac:dyDescent="0.25">
      <c r="A8" s="120" t="s">
        <v>54</v>
      </c>
      <c r="B8" s="121" t="s">
        <v>172</v>
      </c>
      <c r="C8" s="14">
        <v>40727</v>
      </c>
      <c r="D8" s="122" t="s">
        <v>173</v>
      </c>
      <c r="E8" s="13">
        <v>803784</v>
      </c>
      <c r="F8" s="13" t="s">
        <v>56</v>
      </c>
      <c r="G8" s="15">
        <v>75010</v>
      </c>
      <c r="I8" s="6"/>
    </row>
    <row r="9" spans="1:9" x14ac:dyDescent="0.25">
      <c r="A9" s="120" t="s">
        <v>54</v>
      </c>
      <c r="B9" s="121" t="s">
        <v>174</v>
      </c>
      <c r="C9" s="14">
        <v>40748</v>
      </c>
      <c r="D9" s="13" t="s">
        <v>64</v>
      </c>
      <c r="E9" s="13">
        <v>811313</v>
      </c>
      <c r="F9" s="13" t="s">
        <v>56</v>
      </c>
      <c r="G9" s="15">
        <v>125666</v>
      </c>
      <c r="I9" s="6"/>
    </row>
    <row r="10" spans="1:9" x14ac:dyDescent="0.25">
      <c r="A10" s="120" t="s">
        <v>54</v>
      </c>
      <c r="B10" s="122" t="s">
        <v>175</v>
      </c>
      <c r="C10" s="14">
        <v>40780</v>
      </c>
      <c r="D10" s="78" t="s">
        <v>15</v>
      </c>
      <c r="E10" s="13">
        <v>811333</v>
      </c>
      <c r="F10" s="13" t="s">
        <v>56</v>
      </c>
      <c r="G10" s="15">
        <v>179020</v>
      </c>
      <c r="I10" s="6"/>
    </row>
    <row r="11" spans="1:9" x14ac:dyDescent="0.25">
      <c r="A11" s="11"/>
      <c r="B11" s="11"/>
      <c r="C11" s="11"/>
      <c r="D11" s="11"/>
      <c r="E11" s="11"/>
      <c r="F11" s="11"/>
      <c r="G11" s="11"/>
      <c r="I11" s="6"/>
    </row>
    <row r="12" spans="1:9" x14ac:dyDescent="0.25">
      <c r="A12" s="12" t="s">
        <v>17</v>
      </c>
      <c r="B12" s="78" t="s">
        <v>24</v>
      </c>
      <c r="C12" s="14">
        <v>40676</v>
      </c>
      <c r="D12" s="13" t="s">
        <v>64</v>
      </c>
      <c r="E12" s="13">
        <v>334080</v>
      </c>
      <c r="F12" s="78" t="s">
        <v>166</v>
      </c>
      <c r="G12" s="15">
        <v>32660</v>
      </c>
      <c r="I12" s="6"/>
    </row>
    <row r="13" spans="1:9" x14ac:dyDescent="0.25">
      <c r="A13" s="19"/>
      <c r="B13" s="20"/>
      <c r="C13" s="21"/>
      <c r="D13" s="20"/>
      <c r="E13" s="20"/>
      <c r="F13" s="20"/>
      <c r="G13" s="123"/>
      <c r="H13" s="18"/>
      <c r="I13" s="6"/>
    </row>
    <row r="14" spans="1:9" x14ac:dyDescent="0.25">
      <c r="A14" s="12" t="s">
        <v>141</v>
      </c>
      <c r="B14" s="78" t="s">
        <v>176</v>
      </c>
      <c r="C14" s="14">
        <v>40458</v>
      </c>
      <c r="D14" s="13" t="s">
        <v>15</v>
      </c>
      <c r="E14" s="13">
        <v>595537</v>
      </c>
      <c r="F14" s="13" t="s">
        <v>33</v>
      </c>
      <c r="G14" s="124">
        <v>6150</v>
      </c>
      <c r="I14" s="24"/>
    </row>
    <row r="15" spans="1:9" x14ac:dyDescent="0.25">
      <c r="A15" s="12" t="s">
        <v>141</v>
      </c>
      <c r="B15" s="78" t="s">
        <v>177</v>
      </c>
      <c r="C15" s="14">
        <v>40699</v>
      </c>
      <c r="D15" s="13" t="s">
        <v>15</v>
      </c>
      <c r="E15" s="13">
        <v>28603</v>
      </c>
      <c r="F15" s="13" t="s">
        <v>33</v>
      </c>
      <c r="G15" s="124">
        <v>71588</v>
      </c>
      <c r="I15" s="24"/>
    </row>
    <row r="16" spans="1:9" x14ac:dyDescent="0.25">
      <c r="A16" s="80"/>
      <c r="B16" s="81"/>
      <c r="C16" s="86"/>
      <c r="D16" s="84"/>
      <c r="E16" s="84"/>
      <c r="F16" s="84"/>
      <c r="G16" s="125"/>
      <c r="I16" s="24"/>
    </row>
    <row r="17" spans="1:9" x14ac:dyDescent="0.25">
      <c r="A17" s="12" t="s">
        <v>141</v>
      </c>
      <c r="B17" s="78" t="s">
        <v>176</v>
      </c>
      <c r="C17" s="14">
        <v>40458</v>
      </c>
      <c r="D17" s="13" t="s">
        <v>15</v>
      </c>
      <c r="E17" s="13">
        <v>4439</v>
      </c>
      <c r="F17" s="78" t="s">
        <v>178</v>
      </c>
      <c r="G17" s="124">
        <v>27000</v>
      </c>
      <c r="I17" s="24"/>
    </row>
    <row r="18" spans="1:9" x14ac:dyDescent="0.25">
      <c r="A18" s="80"/>
      <c r="B18" s="81"/>
      <c r="C18" s="86"/>
      <c r="D18" s="84"/>
      <c r="E18" s="84"/>
      <c r="F18" s="81"/>
      <c r="G18" s="125"/>
      <c r="I18" s="24"/>
    </row>
    <row r="19" spans="1:9" x14ac:dyDescent="0.25">
      <c r="A19" s="12" t="s">
        <v>141</v>
      </c>
      <c r="B19" s="78" t="s">
        <v>177</v>
      </c>
      <c r="C19" s="14">
        <v>40699</v>
      </c>
      <c r="D19" s="13" t="s">
        <v>15</v>
      </c>
      <c r="E19" s="13">
        <v>2662</v>
      </c>
      <c r="F19" s="78" t="s">
        <v>179</v>
      </c>
      <c r="G19" s="124">
        <v>30000</v>
      </c>
      <c r="I19" s="24"/>
    </row>
    <row r="20" spans="1:9" x14ac:dyDescent="0.25">
      <c r="A20" s="19"/>
      <c r="B20" s="20"/>
      <c r="C20" s="21"/>
      <c r="D20" s="20"/>
      <c r="E20" s="20"/>
      <c r="F20" s="20"/>
      <c r="G20" s="123"/>
      <c r="I20" s="6"/>
    </row>
    <row r="21" spans="1:9" x14ac:dyDescent="0.25">
      <c r="A21" s="12" t="s">
        <v>144</v>
      </c>
      <c r="B21" s="13" t="s">
        <v>180</v>
      </c>
      <c r="C21" s="14">
        <v>40448</v>
      </c>
      <c r="D21" s="13" t="s">
        <v>15</v>
      </c>
      <c r="E21" s="13">
        <v>40511</v>
      </c>
      <c r="F21" s="13" t="s">
        <v>20</v>
      </c>
      <c r="G21" s="15">
        <v>45401</v>
      </c>
      <c r="I21" s="6"/>
    </row>
    <row r="22" spans="1:9" x14ac:dyDescent="0.25">
      <c r="A22" s="12" t="s">
        <v>144</v>
      </c>
      <c r="B22" s="13" t="s">
        <v>180</v>
      </c>
      <c r="C22" s="14">
        <v>40448</v>
      </c>
      <c r="D22" s="13" t="s">
        <v>15</v>
      </c>
      <c r="E22" s="13">
        <v>40512</v>
      </c>
      <c r="F22" s="13" t="s">
        <v>20</v>
      </c>
      <c r="G22" s="15">
        <v>18000</v>
      </c>
      <c r="I22" s="24"/>
    </row>
    <row r="23" spans="1:9" x14ac:dyDescent="0.25">
      <c r="A23" s="12" t="s">
        <v>144</v>
      </c>
      <c r="B23" s="78" t="s">
        <v>181</v>
      </c>
      <c r="C23" s="14">
        <v>40396</v>
      </c>
      <c r="D23" s="13" t="s">
        <v>15</v>
      </c>
      <c r="E23" s="13">
        <v>40670</v>
      </c>
      <c r="F23" s="13" t="s">
        <v>20</v>
      </c>
      <c r="G23" s="124">
        <v>69732</v>
      </c>
      <c r="I23" s="24"/>
    </row>
    <row r="24" spans="1:9" x14ac:dyDescent="0.25">
      <c r="A24" s="12" t="s">
        <v>144</v>
      </c>
      <c r="B24" s="78" t="s">
        <v>182</v>
      </c>
      <c r="C24" s="14">
        <v>40448</v>
      </c>
      <c r="D24" s="13" t="s">
        <v>15</v>
      </c>
      <c r="E24" s="13">
        <v>40509</v>
      </c>
      <c r="F24" s="13" t="s">
        <v>20</v>
      </c>
      <c r="G24" s="124">
        <v>18000</v>
      </c>
      <c r="I24" s="24"/>
    </row>
    <row r="25" spans="1:9" x14ac:dyDescent="0.25">
      <c r="A25" s="12" t="s">
        <v>144</v>
      </c>
      <c r="B25" s="78" t="s">
        <v>182</v>
      </c>
      <c r="C25" s="14">
        <v>40448</v>
      </c>
      <c r="D25" s="13" t="s">
        <v>15</v>
      </c>
      <c r="E25" s="13">
        <v>40510</v>
      </c>
      <c r="F25" s="13" t="s">
        <v>20</v>
      </c>
      <c r="G25" s="124">
        <v>44901</v>
      </c>
      <c r="I25" s="24"/>
    </row>
    <row r="26" spans="1:9" x14ac:dyDescent="0.25">
      <c r="A26" s="19"/>
      <c r="B26" s="20"/>
      <c r="C26" s="21"/>
      <c r="D26" s="20"/>
      <c r="E26" s="20"/>
      <c r="F26" s="20"/>
      <c r="G26" s="123"/>
    </row>
    <row r="27" spans="1:9" ht="18" x14ac:dyDescent="0.25">
      <c r="A27" s="89"/>
      <c r="B27" s="90"/>
      <c r="C27" s="91" t="s">
        <v>49</v>
      </c>
      <c r="D27" s="91"/>
      <c r="E27" s="91"/>
      <c r="F27" s="92"/>
      <c r="G27" s="93">
        <f>SUM(G8:G25)</f>
        <v>743128</v>
      </c>
      <c r="I27" s="18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5" t="s">
        <v>157</v>
      </c>
      <c r="B4" s="196"/>
      <c r="C4" s="196"/>
      <c r="D4" s="196"/>
      <c r="E4" s="196"/>
      <c r="F4" s="196"/>
      <c r="G4" s="197"/>
    </row>
    <row r="5" spans="1:9" x14ac:dyDescent="0.25">
      <c r="A5" s="192" t="s">
        <v>158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9" x14ac:dyDescent="0.25">
      <c r="A8" s="94" t="s">
        <v>125</v>
      </c>
      <c r="B8" s="95" t="s">
        <v>159</v>
      </c>
      <c r="C8" s="96">
        <v>40881</v>
      </c>
      <c r="D8" s="97" t="s">
        <v>15</v>
      </c>
      <c r="E8" s="98">
        <v>58754</v>
      </c>
      <c r="F8" s="98" t="s">
        <v>33</v>
      </c>
      <c r="G8" s="99">
        <v>55000</v>
      </c>
      <c r="I8" s="6"/>
    </row>
    <row r="9" spans="1:9" x14ac:dyDescent="0.25">
      <c r="A9" s="100" t="s">
        <v>125</v>
      </c>
      <c r="B9" s="101" t="s">
        <v>160</v>
      </c>
      <c r="C9" s="102">
        <v>40935</v>
      </c>
      <c r="D9" s="103" t="s">
        <v>15</v>
      </c>
      <c r="E9" s="104">
        <v>70307</v>
      </c>
      <c r="F9" s="104" t="s">
        <v>33</v>
      </c>
      <c r="G9" s="105">
        <v>71134</v>
      </c>
      <c r="I9" s="6"/>
    </row>
    <row r="10" spans="1:9" x14ac:dyDescent="0.25">
      <c r="A10" s="106"/>
      <c r="B10" s="107"/>
      <c r="C10" s="107"/>
      <c r="D10" s="107"/>
      <c r="E10" s="107"/>
      <c r="F10" s="107"/>
      <c r="G10" s="108"/>
      <c r="I10" s="6"/>
    </row>
    <row r="11" spans="1:9" x14ac:dyDescent="0.25">
      <c r="A11" s="109" t="s">
        <v>17</v>
      </c>
      <c r="B11" s="103" t="s">
        <v>161</v>
      </c>
      <c r="C11" s="102">
        <v>40705</v>
      </c>
      <c r="D11" s="104" t="s">
        <v>162</v>
      </c>
      <c r="E11" s="104">
        <v>43056</v>
      </c>
      <c r="F11" s="104" t="s">
        <v>20</v>
      </c>
      <c r="G11" s="105">
        <v>66784</v>
      </c>
      <c r="I11" s="6"/>
    </row>
    <row r="12" spans="1:9" x14ac:dyDescent="0.25">
      <c r="A12" s="109" t="s">
        <v>17</v>
      </c>
      <c r="B12" s="103" t="s">
        <v>163</v>
      </c>
      <c r="C12" s="102">
        <v>40839</v>
      </c>
      <c r="D12" s="104" t="s">
        <v>64</v>
      </c>
      <c r="E12" s="104">
        <v>47539</v>
      </c>
      <c r="F12" s="104" t="s">
        <v>20</v>
      </c>
      <c r="G12" s="105">
        <v>52846</v>
      </c>
      <c r="I12" s="6"/>
    </row>
    <row r="13" spans="1:9" x14ac:dyDescent="0.25">
      <c r="A13" s="109" t="s">
        <v>17</v>
      </c>
      <c r="B13" s="103" t="s">
        <v>164</v>
      </c>
      <c r="C13" s="102">
        <v>40902</v>
      </c>
      <c r="D13" s="104" t="s">
        <v>15</v>
      </c>
      <c r="E13" s="104">
        <v>47528</v>
      </c>
      <c r="F13" s="104" t="s">
        <v>20</v>
      </c>
      <c r="G13" s="105">
        <v>207443</v>
      </c>
      <c r="I13" s="6"/>
    </row>
    <row r="14" spans="1:9" x14ac:dyDescent="0.25">
      <c r="A14" s="110"/>
      <c r="B14" s="111"/>
      <c r="C14" s="112"/>
      <c r="D14" s="113"/>
      <c r="E14" s="113"/>
      <c r="F14" s="113"/>
      <c r="G14" s="114"/>
      <c r="I14" s="6"/>
    </row>
    <row r="15" spans="1:9" x14ac:dyDescent="0.25">
      <c r="A15" s="109" t="s">
        <v>17</v>
      </c>
      <c r="B15" s="103" t="s">
        <v>165</v>
      </c>
      <c r="C15" s="102">
        <v>40748</v>
      </c>
      <c r="D15" s="104" t="s">
        <v>15</v>
      </c>
      <c r="E15" s="104">
        <v>339483</v>
      </c>
      <c r="F15" s="104" t="s">
        <v>166</v>
      </c>
      <c r="G15" s="105">
        <v>555246</v>
      </c>
      <c r="I15" s="6"/>
    </row>
    <row r="16" spans="1:9" x14ac:dyDescent="0.25">
      <c r="A16" s="109" t="s">
        <v>17</v>
      </c>
      <c r="B16" s="103" t="s">
        <v>167</v>
      </c>
      <c r="C16" s="102">
        <v>40748</v>
      </c>
      <c r="D16" s="104" t="s">
        <v>15</v>
      </c>
      <c r="E16" s="104">
        <v>338147</v>
      </c>
      <c r="F16" s="104" t="s">
        <v>166</v>
      </c>
      <c r="G16" s="105">
        <v>474625</v>
      </c>
      <c r="I16" s="6"/>
    </row>
    <row r="17" spans="1:9" x14ac:dyDescent="0.25">
      <c r="A17" s="110"/>
      <c r="B17" s="113"/>
      <c r="C17" s="112"/>
      <c r="D17" s="113"/>
      <c r="E17" s="113"/>
      <c r="F17" s="113"/>
      <c r="G17" s="114"/>
      <c r="H17" s="18"/>
      <c r="I17" s="6"/>
    </row>
    <row r="18" spans="1:9" x14ac:dyDescent="0.25">
      <c r="A18" s="109" t="s">
        <v>31</v>
      </c>
      <c r="B18" s="103" t="s">
        <v>168</v>
      </c>
      <c r="C18" s="102">
        <v>40995</v>
      </c>
      <c r="D18" s="104" t="s">
        <v>15</v>
      </c>
      <c r="E18" s="104">
        <v>76366</v>
      </c>
      <c r="F18" s="104" t="s">
        <v>33</v>
      </c>
      <c r="G18" s="105">
        <v>111711</v>
      </c>
      <c r="I18" s="24"/>
    </row>
    <row r="19" spans="1:9" x14ac:dyDescent="0.25">
      <c r="A19" s="109" t="s">
        <v>31</v>
      </c>
      <c r="B19" s="103" t="s">
        <v>32</v>
      </c>
      <c r="C19" s="102">
        <v>40401</v>
      </c>
      <c r="D19" s="104" t="s">
        <v>15</v>
      </c>
      <c r="E19" s="104">
        <v>58749</v>
      </c>
      <c r="F19" s="104" t="s">
        <v>33</v>
      </c>
      <c r="G19" s="105">
        <v>125000</v>
      </c>
      <c r="I19" s="24"/>
    </row>
    <row r="20" spans="1:9" x14ac:dyDescent="0.25">
      <c r="A20" s="110"/>
      <c r="B20" s="111"/>
      <c r="C20" s="112"/>
      <c r="D20" s="113"/>
      <c r="E20" s="113"/>
      <c r="F20" s="113"/>
      <c r="G20" s="114"/>
      <c r="I20" s="24"/>
    </row>
    <row r="21" spans="1:9" x14ac:dyDescent="0.25">
      <c r="A21" s="109" t="s">
        <v>35</v>
      </c>
      <c r="B21" s="103" t="s">
        <v>169</v>
      </c>
      <c r="C21" s="102">
        <v>40975</v>
      </c>
      <c r="D21" s="104" t="s">
        <v>15</v>
      </c>
      <c r="E21" s="104">
        <v>92121</v>
      </c>
      <c r="F21" s="103" t="s">
        <v>39</v>
      </c>
      <c r="G21" s="105">
        <v>61396</v>
      </c>
      <c r="I21" s="24"/>
    </row>
    <row r="22" spans="1:9" x14ac:dyDescent="0.25">
      <c r="A22" s="115"/>
      <c r="B22" s="116"/>
      <c r="C22" s="117"/>
      <c r="D22" s="116"/>
      <c r="E22" s="116"/>
      <c r="F22" s="116"/>
      <c r="G22" s="118"/>
    </row>
    <row r="23" spans="1:9" ht="18" x14ac:dyDescent="0.25">
      <c r="A23" s="89"/>
      <c r="B23" s="90"/>
      <c r="C23" s="91" t="s">
        <v>49</v>
      </c>
      <c r="D23" s="91"/>
      <c r="E23" s="91"/>
      <c r="F23" s="119"/>
      <c r="G23" s="93">
        <f>SUM(G8:G21)</f>
        <v>1781185</v>
      </c>
      <c r="I23" s="18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5" t="s">
        <v>183</v>
      </c>
      <c r="B4" s="196"/>
      <c r="C4" s="196"/>
      <c r="D4" s="196"/>
      <c r="E4" s="196"/>
      <c r="F4" s="196"/>
      <c r="G4" s="197"/>
    </row>
    <row r="5" spans="1:9" x14ac:dyDescent="0.25">
      <c r="A5" s="192" t="s">
        <v>184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9" x14ac:dyDescent="0.25">
      <c r="A8" s="94" t="s">
        <v>54</v>
      </c>
      <c r="B8" s="95" t="s">
        <v>185</v>
      </c>
      <c r="C8" s="96">
        <v>40892</v>
      </c>
      <c r="D8" s="97" t="s">
        <v>15</v>
      </c>
      <c r="E8" s="98">
        <v>840538</v>
      </c>
      <c r="F8" s="97" t="s">
        <v>186</v>
      </c>
      <c r="G8" s="99">
        <v>56626</v>
      </c>
      <c r="I8" s="63"/>
    </row>
    <row r="9" spans="1:9" x14ac:dyDescent="0.25">
      <c r="A9" s="106"/>
      <c r="B9" s="107"/>
      <c r="C9" s="107"/>
      <c r="D9" s="126"/>
      <c r="E9" s="107"/>
      <c r="F9" s="107"/>
      <c r="G9" s="108"/>
      <c r="I9" s="6"/>
    </row>
    <row r="10" spans="1:9" x14ac:dyDescent="0.25">
      <c r="A10" s="109" t="s">
        <v>17</v>
      </c>
      <c r="B10" s="103" t="s">
        <v>129</v>
      </c>
      <c r="C10" s="102">
        <v>40674</v>
      </c>
      <c r="D10" s="104" t="s">
        <v>64</v>
      </c>
      <c r="E10" s="104">
        <v>335213</v>
      </c>
      <c r="F10" s="104" t="s">
        <v>166</v>
      </c>
      <c r="G10" s="105">
        <v>17710</v>
      </c>
      <c r="I10" s="6"/>
    </row>
    <row r="11" spans="1:9" x14ac:dyDescent="0.25">
      <c r="A11" s="109" t="s">
        <v>17</v>
      </c>
      <c r="B11" s="103" t="s">
        <v>129</v>
      </c>
      <c r="C11" s="102">
        <v>40674</v>
      </c>
      <c r="D11" s="104" t="s">
        <v>64</v>
      </c>
      <c r="E11">
        <v>333127</v>
      </c>
      <c r="F11" s="104" t="s">
        <v>166</v>
      </c>
      <c r="G11" s="105">
        <v>20680</v>
      </c>
      <c r="I11" s="6"/>
    </row>
    <row r="12" spans="1:9" x14ac:dyDescent="0.25">
      <c r="A12" s="109" t="s">
        <v>17</v>
      </c>
      <c r="B12" s="103" t="s">
        <v>129</v>
      </c>
      <c r="C12" s="102">
        <v>40674</v>
      </c>
      <c r="D12" s="104" t="s">
        <v>64</v>
      </c>
      <c r="E12" s="104">
        <v>334000</v>
      </c>
      <c r="F12" s="104" t="s">
        <v>166</v>
      </c>
      <c r="G12" s="105">
        <v>14790</v>
      </c>
      <c r="I12" s="6"/>
    </row>
    <row r="13" spans="1:9" x14ac:dyDescent="0.25">
      <c r="A13" s="109" t="s">
        <v>17</v>
      </c>
      <c r="B13" s="103" t="s">
        <v>129</v>
      </c>
      <c r="C13" s="102">
        <v>40674</v>
      </c>
      <c r="D13" s="104" t="s">
        <v>64</v>
      </c>
      <c r="E13" s="104">
        <v>334892</v>
      </c>
      <c r="F13" s="104" t="s">
        <v>166</v>
      </c>
      <c r="G13" s="105">
        <v>14790</v>
      </c>
      <c r="I13" s="6"/>
    </row>
    <row r="14" spans="1:9" x14ac:dyDescent="0.25">
      <c r="A14" s="109" t="s">
        <v>17</v>
      </c>
      <c r="B14" s="103" t="s">
        <v>130</v>
      </c>
      <c r="C14" s="102">
        <v>40614</v>
      </c>
      <c r="D14" s="103" t="s">
        <v>15</v>
      </c>
      <c r="E14" s="104">
        <v>334046</v>
      </c>
      <c r="F14" s="104" t="s">
        <v>166</v>
      </c>
      <c r="G14" s="105">
        <v>8070</v>
      </c>
      <c r="I14" s="6"/>
    </row>
    <row r="15" spans="1:9" x14ac:dyDescent="0.25">
      <c r="A15" s="109" t="s">
        <v>17</v>
      </c>
      <c r="B15" s="103" t="s">
        <v>130</v>
      </c>
      <c r="C15" s="102">
        <v>40614</v>
      </c>
      <c r="D15" s="103" t="s">
        <v>15</v>
      </c>
      <c r="E15" s="104">
        <v>332002</v>
      </c>
      <c r="F15" s="104" t="s">
        <v>166</v>
      </c>
      <c r="G15" s="105">
        <v>282570</v>
      </c>
      <c r="I15" s="6"/>
    </row>
    <row r="16" spans="1:9" x14ac:dyDescent="0.25">
      <c r="A16" s="109" t="s">
        <v>17</v>
      </c>
      <c r="B16" s="103" t="s">
        <v>130</v>
      </c>
      <c r="C16" s="102">
        <v>40614</v>
      </c>
      <c r="D16" s="103" t="s">
        <v>15</v>
      </c>
      <c r="E16" s="104">
        <v>333129</v>
      </c>
      <c r="F16" s="104" t="s">
        <v>166</v>
      </c>
      <c r="G16" s="105">
        <v>20190</v>
      </c>
      <c r="I16" s="6"/>
    </row>
    <row r="17" spans="1:11" x14ac:dyDescent="0.25">
      <c r="A17" s="109" t="s">
        <v>17</v>
      </c>
      <c r="B17" s="103" t="s">
        <v>130</v>
      </c>
      <c r="C17" s="102">
        <v>40614</v>
      </c>
      <c r="D17" s="103" t="s">
        <v>15</v>
      </c>
      <c r="E17" s="104">
        <v>335214</v>
      </c>
      <c r="F17" s="104" t="s">
        <v>166</v>
      </c>
      <c r="G17" s="105">
        <v>24885</v>
      </c>
      <c r="I17" s="63"/>
    </row>
    <row r="18" spans="1:11" x14ac:dyDescent="0.25">
      <c r="A18" s="110"/>
      <c r="B18" s="111"/>
      <c r="C18" s="112"/>
      <c r="D18" s="113"/>
      <c r="E18" s="113"/>
      <c r="F18" s="113"/>
      <c r="G18" s="114"/>
      <c r="I18" s="6"/>
    </row>
    <row r="19" spans="1:11" x14ac:dyDescent="0.25">
      <c r="A19" s="109" t="s">
        <v>17</v>
      </c>
      <c r="B19" s="103" t="s">
        <v>187</v>
      </c>
      <c r="C19" s="102">
        <v>40949</v>
      </c>
      <c r="D19" s="104" t="s">
        <v>15</v>
      </c>
      <c r="E19" s="104">
        <v>49255</v>
      </c>
      <c r="F19" s="104" t="s">
        <v>20</v>
      </c>
      <c r="G19" s="105">
        <v>147234</v>
      </c>
      <c r="I19" s="63"/>
      <c r="K19" s="57"/>
    </row>
    <row r="20" spans="1:11" x14ac:dyDescent="0.25">
      <c r="A20" s="110"/>
      <c r="B20" s="113"/>
      <c r="C20" s="112"/>
      <c r="D20" s="113"/>
      <c r="E20" s="113"/>
      <c r="F20" s="113"/>
      <c r="G20" s="114"/>
      <c r="H20" s="18"/>
      <c r="I20" s="6"/>
    </row>
    <row r="21" spans="1:11" x14ac:dyDescent="0.25">
      <c r="A21" s="109" t="s">
        <v>25</v>
      </c>
      <c r="B21" s="104" t="s">
        <v>188</v>
      </c>
      <c r="C21" s="102">
        <v>40886</v>
      </c>
      <c r="D21" s="103" t="s">
        <v>12</v>
      </c>
      <c r="E21" s="104">
        <v>28367</v>
      </c>
      <c r="F21" s="104" t="s">
        <v>189</v>
      </c>
      <c r="G21" s="105">
        <v>25000</v>
      </c>
      <c r="H21" s="18"/>
      <c r="I21" s="63"/>
    </row>
    <row r="22" spans="1:11" x14ac:dyDescent="0.25">
      <c r="A22" s="110"/>
      <c r="B22" s="113"/>
      <c r="C22" s="112"/>
      <c r="D22" s="113"/>
      <c r="E22" s="113"/>
      <c r="F22" s="113"/>
      <c r="G22" s="114"/>
      <c r="H22" s="18"/>
      <c r="I22" s="6"/>
    </row>
    <row r="23" spans="1:11" x14ac:dyDescent="0.25">
      <c r="A23" s="109" t="s">
        <v>31</v>
      </c>
      <c r="B23" s="103" t="s">
        <v>168</v>
      </c>
      <c r="C23" s="102">
        <v>40995</v>
      </c>
      <c r="D23" s="104" t="s">
        <v>15</v>
      </c>
      <c r="E23" s="104">
        <v>82874</v>
      </c>
      <c r="F23" s="104" t="s">
        <v>33</v>
      </c>
      <c r="G23" s="105">
        <v>67540</v>
      </c>
      <c r="I23" s="24"/>
    </row>
    <row r="24" spans="1:11" x14ac:dyDescent="0.25">
      <c r="A24" s="110"/>
      <c r="B24" s="111"/>
      <c r="C24" s="112"/>
      <c r="D24" s="113"/>
      <c r="E24" s="113"/>
      <c r="F24" s="113"/>
      <c r="G24" s="114"/>
      <c r="I24" s="24"/>
    </row>
    <row r="25" spans="1:11" x14ac:dyDescent="0.25">
      <c r="A25" s="109" t="s">
        <v>190</v>
      </c>
      <c r="B25" s="103" t="s">
        <v>191</v>
      </c>
      <c r="C25" s="102">
        <v>40804</v>
      </c>
      <c r="D25" s="104" t="s">
        <v>15</v>
      </c>
      <c r="E25" s="104">
        <v>43047</v>
      </c>
      <c r="F25" s="104" t="s">
        <v>33</v>
      </c>
      <c r="G25" s="105">
        <v>79542</v>
      </c>
      <c r="I25" s="24"/>
    </row>
    <row r="26" spans="1:11" x14ac:dyDescent="0.25">
      <c r="A26" s="127"/>
      <c r="B26" s="128"/>
      <c r="C26" s="129"/>
      <c r="D26" s="128"/>
      <c r="E26" s="128"/>
      <c r="F26" s="128"/>
      <c r="G26" s="130"/>
    </row>
    <row r="27" spans="1:11" x14ac:dyDescent="0.25">
      <c r="A27" s="131" t="s">
        <v>42</v>
      </c>
      <c r="B27" s="103" t="s">
        <v>192</v>
      </c>
      <c r="C27" s="102">
        <v>40839</v>
      </c>
      <c r="D27" s="104" t="s">
        <v>15</v>
      </c>
      <c r="E27" s="104">
        <v>140205</v>
      </c>
      <c r="F27" s="104" t="s">
        <v>193</v>
      </c>
      <c r="G27" s="105">
        <v>145267</v>
      </c>
      <c r="I27" s="18"/>
    </row>
    <row r="28" spans="1:11" x14ac:dyDescent="0.25">
      <c r="A28" s="115"/>
      <c r="B28" s="132"/>
      <c r="C28" s="133"/>
      <c r="D28" s="132"/>
      <c r="E28" s="132"/>
      <c r="F28" s="132"/>
      <c r="G28" s="118"/>
      <c r="I28" s="57"/>
    </row>
    <row r="29" spans="1:11" ht="18" x14ac:dyDescent="0.25">
      <c r="A29" s="89"/>
      <c r="B29" s="90"/>
      <c r="C29" s="91" t="s">
        <v>49</v>
      </c>
      <c r="D29" s="91"/>
      <c r="E29" s="91"/>
      <c r="F29" s="119"/>
      <c r="G29" s="93">
        <f>SUM(G8:G28)</f>
        <v>924894</v>
      </c>
      <c r="I29" s="18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11" x14ac:dyDescent="0.25">
      <c r="F1" s="1"/>
    </row>
    <row r="2" spans="1:11" x14ac:dyDescent="0.25">
      <c r="A2" s="207" t="s">
        <v>0</v>
      </c>
      <c r="B2" s="208"/>
      <c r="C2" s="208"/>
      <c r="D2" s="208"/>
      <c r="E2" s="208"/>
      <c r="F2" s="208"/>
      <c r="G2" s="209"/>
    </row>
    <row r="3" spans="1:11" x14ac:dyDescent="0.25">
      <c r="A3" s="2"/>
      <c r="B3" s="3"/>
      <c r="C3" s="3"/>
      <c r="D3" s="3"/>
      <c r="E3" s="3"/>
      <c r="F3" s="4"/>
      <c r="G3" s="5"/>
    </row>
    <row r="4" spans="1:11" x14ac:dyDescent="0.25">
      <c r="A4" s="195" t="s">
        <v>194</v>
      </c>
      <c r="B4" s="196"/>
      <c r="C4" s="196"/>
      <c r="D4" s="196"/>
      <c r="E4" s="196"/>
      <c r="F4" s="196"/>
      <c r="G4" s="197"/>
    </row>
    <row r="5" spans="1:11" x14ac:dyDescent="0.25">
      <c r="A5" s="192" t="s">
        <v>195</v>
      </c>
      <c r="B5" s="193"/>
      <c r="C5" s="193"/>
      <c r="D5" s="193"/>
      <c r="E5" s="193"/>
      <c r="F5" s="193"/>
      <c r="G5" s="194"/>
    </row>
    <row r="6" spans="1:11" x14ac:dyDescent="0.25">
      <c r="A6" s="7"/>
      <c r="B6" s="8"/>
      <c r="C6" s="8"/>
      <c r="D6" s="8"/>
      <c r="E6" s="8"/>
      <c r="F6" s="9"/>
      <c r="G6" s="10"/>
    </row>
    <row r="7" spans="1:11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52</v>
      </c>
      <c r="F7" s="11" t="s">
        <v>8</v>
      </c>
      <c r="G7" s="11" t="s">
        <v>53</v>
      </c>
    </row>
    <row r="8" spans="1:11" x14ac:dyDescent="0.25">
      <c r="A8" s="94" t="s">
        <v>196</v>
      </c>
      <c r="B8" s="95" t="s">
        <v>83</v>
      </c>
      <c r="C8" s="96" t="s">
        <v>197</v>
      </c>
      <c r="D8" s="97" t="s">
        <v>15</v>
      </c>
      <c r="E8" s="98">
        <v>1537</v>
      </c>
      <c r="F8" s="97" t="s">
        <v>84</v>
      </c>
      <c r="G8" s="99">
        <v>975900</v>
      </c>
      <c r="I8" s="63"/>
    </row>
    <row r="9" spans="1:11" x14ac:dyDescent="0.25">
      <c r="A9" s="106"/>
      <c r="B9" s="107"/>
      <c r="C9" s="107"/>
      <c r="D9" s="126"/>
      <c r="E9" s="107"/>
      <c r="F9" s="107"/>
      <c r="G9" s="108"/>
      <c r="I9" s="6"/>
    </row>
    <row r="10" spans="1:11" x14ac:dyDescent="0.25">
      <c r="A10" s="109" t="s">
        <v>17</v>
      </c>
      <c r="B10" s="103" t="s">
        <v>198</v>
      </c>
      <c r="C10" s="134" t="s">
        <v>199</v>
      </c>
      <c r="D10" s="103" t="s">
        <v>64</v>
      </c>
      <c r="E10" s="104">
        <v>48522</v>
      </c>
      <c r="F10" s="104" t="s">
        <v>20</v>
      </c>
      <c r="G10" s="105">
        <v>181459</v>
      </c>
      <c r="I10" s="63"/>
    </row>
    <row r="11" spans="1:11" x14ac:dyDescent="0.25">
      <c r="A11" s="109" t="s">
        <v>17</v>
      </c>
      <c r="B11" s="103" t="s">
        <v>200</v>
      </c>
      <c r="C11" s="102" t="s">
        <v>201</v>
      </c>
      <c r="D11" s="103" t="s">
        <v>134</v>
      </c>
      <c r="E11" s="104">
        <v>30313</v>
      </c>
      <c r="F11" s="104" t="s">
        <v>20</v>
      </c>
      <c r="G11" s="105">
        <v>72776</v>
      </c>
      <c r="I11" s="63"/>
      <c r="K11" s="57"/>
    </row>
    <row r="12" spans="1:11" x14ac:dyDescent="0.25">
      <c r="A12" s="110"/>
      <c r="B12" s="113"/>
      <c r="C12" s="112"/>
      <c r="D12" s="113"/>
      <c r="E12" s="113"/>
      <c r="F12" s="113"/>
      <c r="G12" s="114"/>
      <c r="H12" s="18"/>
      <c r="I12" s="6"/>
    </row>
    <row r="13" spans="1:11" x14ac:dyDescent="0.25">
      <c r="A13" s="109" t="s">
        <v>31</v>
      </c>
      <c r="B13" s="103" t="s">
        <v>202</v>
      </c>
      <c r="C13" s="134" t="s">
        <v>203</v>
      </c>
      <c r="D13" s="104" t="s">
        <v>15</v>
      </c>
      <c r="E13" s="104">
        <v>599364</v>
      </c>
      <c r="F13" s="104" t="s">
        <v>33</v>
      </c>
      <c r="G13" s="105">
        <v>68610</v>
      </c>
      <c r="I13" s="24"/>
    </row>
    <row r="14" spans="1:11" x14ac:dyDescent="0.25">
      <c r="A14" s="110"/>
      <c r="B14" s="111"/>
      <c r="C14" s="135"/>
      <c r="D14" s="113"/>
      <c r="E14" s="113"/>
      <c r="F14" s="113"/>
      <c r="G14" s="114"/>
      <c r="I14" s="24"/>
    </row>
    <row r="15" spans="1:11" x14ac:dyDescent="0.25">
      <c r="A15" s="109" t="s">
        <v>138</v>
      </c>
      <c r="B15" s="103" t="s">
        <v>204</v>
      </c>
      <c r="C15" s="134" t="s">
        <v>205</v>
      </c>
      <c r="D15" s="103" t="s">
        <v>15</v>
      </c>
      <c r="E15" s="104">
        <v>49092</v>
      </c>
      <c r="F15" s="104" t="s">
        <v>20</v>
      </c>
      <c r="G15" s="105">
        <v>76026</v>
      </c>
      <c r="I15" s="24"/>
    </row>
    <row r="16" spans="1:11" x14ac:dyDescent="0.25">
      <c r="A16" s="109" t="s">
        <v>138</v>
      </c>
      <c r="B16" s="103" t="s">
        <v>206</v>
      </c>
      <c r="C16" s="134" t="s">
        <v>205</v>
      </c>
      <c r="D16" s="103" t="s">
        <v>15</v>
      </c>
      <c r="E16" s="104">
        <v>49155</v>
      </c>
      <c r="F16" s="104" t="s">
        <v>20</v>
      </c>
      <c r="G16" s="105">
        <v>55028</v>
      </c>
      <c r="I16" s="24"/>
    </row>
    <row r="17" spans="1:9" x14ac:dyDescent="0.25">
      <c r="A17" s="110"/>
      <c r="B17" s="111"/>
      <c r="C17" s="112"/>
      <c r="D17" s="113"/>
      <c r="E17" s="113"/>
      <c r="F17" s="113"/>
      <c r="G17" s="114"/>
      <c r="I17" s="24"/>
    </row>
    <row r="18" spans="1:9" x14ac:dyDescent="0.25">
      <c r="A18" s="109" t="s">
        <v>35</v>
      </c>
      <c r="B18" s="103" t="s">
        <v>207</v>
      </c>
      <c r="C18" s="102" t="s">
        <v>208</v>
      </c>
      <c r="D18" s="104" t="s">
        <v>15</v>
      </c>
      <c r="E18" s="104">
        <v>92122</v>
      </c>
      <c r="F18" s="104" t="s">
        <v>39</v>
      </c>
      <c r="G18" s="105">
        <v>18386</v>
      </c>
      <c r="I18" s="24"/>
    </row>
    <row r="19" spans="1:9" x14ac:dyDescent="0.25">
      <c r="A19" s="127"/>
      <c r="B19" s="128"/>
      <c r="C19" s="129"/>
      <c r="D19" s="128"/>
      <c r="E19" s="128"/>
      <c r="F19" s="128"/>
      <c r="G19" s="130"/>
      <c r="I19" s="6"/>
    </row>
    <row r="20" spans="1:9" x14ac:dyDescent="0.25">
      <c r="A20" s="109" t="s">
        <v>42</v>
      </c>
      <c r="B20" s="103" t="s">
        <v>209</v>
      </c>
      <c r="C20" s="134" t="s">
        <v>210</v>
      </c>
      <c r="D20" s="103" t="s">
        <v>211</v>
      </c>
      <c r="E20" s="104">
        <v>144502</v>
      </c>
      <c r="F20" s="104" t="s">
        <v>193</v>
      </c>
      <c r="G20" s="105">
        <v>76527</v>
      </c>
      <c r="I20" s="24"/>
    </row>
    <row r="21" spans="1:9" x14ac:dyDescent="0.25">
      <c r="A21" s="110"/>
      <c r="B21" s="111"/>
      <c r="C21" s="112"/>
      <c r="D21" s="113"/>
      <c r="E21" s="113"/>
      <c r="F21" s="113"/>
      <c r="G21" s="114"/>
      <c r="I21" s="24"/>
    </row>
    <row r="22" spans="1:9" x14ac:dyDescent="0.25">
      <c r="A22" s="109" t="s">
        <v>42</v>
      </c>
      <c r="B22" s="103" t="s">
        <v>212</v>
      </c>
      <c r="C22" s="134" t="s">
        <v>213</v>
      </c>
      <c r="D22" s="103" t="s">
        <v>214</v>
      </c>
      <c r="E22" s="104">
        <v>39491</v>
      </c>
      <c r="F22" s="104" t="s">
        <v>20</v>
      </c>
      <c r="G22" s="105">
        <v>34361</v>
      </c>
      <c r="I22" s="24"/>
    </row>
    <row r="23" spans="1:9" x14ac:dyDescent="0.25">
      <c r="A23" s="110"/>
      <c r="B23" s="111"/>
      <c r="C23" s="112"/>
      <c r="D23" s="113"/>
      <c r="E23" s="113"/>
      <c r="F23" s="113"/>
      <c r="G23" s="114"/>
      <c r="I23" s="24"/>
    </row>
    <row r="24" spans="1:9" x14ac:dyDescent="0.25">
      <c r="A24" s="136" t="s">
        <v>144</v>
      </c>
      <c r="B24" s="137" t="s">
        <v>215</v>
      </c>
      <c r="C24" s="137" t="s">
        <v>216</v>
      </c>
      <c r="D24" s="104" t="s">
        <v>15</v>
      </c>
      <c r="E24" s="138">
        <v>40493</v>
      </c>
      <c r="F24" s="104" t="s">
        <v>20</v>
      </c>
      <c r="G24" s="105">
        <v>46840</v>
      </c>
      <c r="I24" s="6"/>
    </row>
    <row r="25" spans="1:9" x14ac:dyDescent="0.25">
      <c r="A25" s="136" t="s">
        <v>144</v>
      </c>
      <c r="B25" s="137" t="s">
        <v>215</v>
      </c>
      <c r="C25" s="137" t="s">
        <v>216</v>
      </c>
      <c r="D25" s="104" t="s">
        <v>15</v>
      </c>
      <c r="E25" s="139">
        <v>40478</v>
      </c>
      <c r="F25" s="104" t="s">
        <v>20</v>
      </c>
      <c r="G25" s="105">
        <v>18000</v>
      </c>
      <c r="I25" s="6"/>
    </row>
    <row r="26" spans="1:9" x14ac:dyDescent="0.25">
      <c r="A26" s="136" t="s">
        <v>144</v>
      </c>
      <c r="B26" s="137" t="s">
        <v>215</v>
      </c>
      <c r="C26" s="137" t="s">
        <v>216</v>
      </c>
      <c r="D26" s="104" t="s">
        <v>15</v>
      </c>
      <c r="E26" s="139">
        <v>40477</v>
      </c>
      <c r="F26" s="104" t="s">
        <v>20</v>
      </c>
      <c r="G26" s="105">
        <v>7000</v>
      </c>
      <c r="I26" s="6"/>
    </row>
    <row r="27" spans="1:9" x14ac:dyDescent="0.25">
      <c r="A27" s="140"/>
      <c r="B27" s="116"/>
      <c r="C27" s="117"/>
      <c r="D27" s="116"/>
      <c r="E27" s="116"/>
      <c r="F27" s="116"/>
      <c r="G27" s="141"/>
      <c r="I27" s="57"/>
    </row>
    <row r="28" spans="1:9" ht="18" x14ac:dyDescent="0.25">
      <c r="A28" s="142"/>
      <c r="B28" s="90"/>
      <c r="C28" s="91" t="s">
        <v>49</v>
      </c>
      <c r="D28" s="91"/>
      <c r="E28" s="91"/>
      <c r="F28" s="119"/>
      <c r="G28" s="93">
        <f>SUM(G8:G27)</f>
        <v>1630913</v>
      </c>
      <c r="I28" s="18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07" t="s">
        <v>0</v>
      </c>
      <c r="B2" s="208"/>
      <c r="C2" s="208"/>
      <c r="D2" s="208"/>
      <c r="E2" s="208"/>
      <c r="F2" s="208"/>
      <c r="G2" s="209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192" t="s">
        <v>217</v>
      </c>
      <c r="B4" s="193"/>
      <c r="C4" s="193"/>
      <c r="D4" s="193"/>
      <c r="E4" s="193"/>
      <c r="F4" s="193"/>
      <c r="G4" s="194"/>
    </row>
    <row r="5" spans="1:9" s="6" customFormat="1" x14ac:dyDescent="0.25">
      <c r="A5" s="192" t="s">
        <v>218</v>
      </c>
      <c r="B5" s="193"/>
      <c r="C5" s="193"/>
      <c r="D5" s="193"/>
      <c r="E5" s="193"/>
      <c r="F5" s="193"/>
      <c r="G5" s="194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x14ac:dyDescent="0.25">
      <c r="A8" s="143" t="s">
        <v>54</v>
      </c>
      <c r="B8" s="144" t="s">
        <v>219</v>
      </c>
      <c r="C8" s="144">
        <v>40680</v>
      </c>
      <c r="D8" s="145" t="s">
        <v>15</v>
      </c>
      <c r="E8" s="145">
        <v>803786</v>
      </c>
      <c r="F8" s="145" t="s">
        <v>220</v>
      </c>
      <c r="G8" s="146">
        <v>77855</v>
      </c>
      <c r="H8" s="6"/>
    </row>
    <row r="9" spans="1:9" x14ac:dyDescent="0.25">
      <c r="A9" s="143" t="s">
        <v>54</v>
      </c>
      <c r="B9" s="144" t="s">
        <v>219</v>
      </c>
      <c r="C9" s="144">
        <v>40680</v>
      </c>
      <c r="D9" s="145" t="s">
        <v>15</v>
      </c>
      <c r="E9" s="145">
        <v>803785</v>
      </c>
      <c r="F9" s="145" t="s">
        <v>220</v>
      </c>
      <c r="G9" s="146">
        <v>162419</v>
      </c>
      <c r="H9" s="6"/>
      <c r="I9" s="147"/>
    </row>
    <row r="10" spans="1:9" x14ac:dyDescent="0.25">
      <c r="A10" s="106"/>
      <c r="B10" s="107"/>
      <c r="C10" s="107"/>
      <c r="D10" s="107"/>
      <c r="E10" s="107"/>
      <c r="F10" s="107"/>
      <c r="G10" s="148"/>
      <c r="H10" s="6"/>
    </row>
    <row r="11" spans="1:9" x14ac:dyDescent="0.25">
      <c r="A11" s="143" t="s">
        <v>82</v>
      </c>
      <c r="B11" s="144" t="s">
        <v>83</v>
      </c>
      <c r="C11" s="144">
        <v>32032</v>
      </c>
      <c r="D11" s="145" t="s">
        <v>15</v>
      </c>
      <c r="E11" s="145">
        <v>179700</v>
      </c>
      <c r="F11" s="145" t="s">
        <v>66</v>
      </c>
      <c r="G11" s="149">
        <v>2213158</v>
      </c>
      <c r="H11" s="6"/>
      <c r="I11" s="24"/>
    </row>
    <row r="12" spans="1:9" x14ac:dyDescent="0.25">
      <c r="A12" s="143" t="s">
        <v>82</v>
      </c>
      <c r="B12" s="144" t="s">
        <v>83</v>
      </c>
      <c r="C12" s="144">
        <v>32032</v>
      </c>
      <c r="D12" s="145" t="s">
        <v>15</v>
      </c>
      <c r="E12" s="145">
        <v>1294278</v>
      </c>
      <c r="F12" s="104" t="s">
        <v>66</v>
      </c>
      <c r="G12" s="149">
        <v>5027380</v>
      </c>
      <c r="H12" s="6"/>
      <c r="I12" s="24"/>
    </row>
    <row r="13" spans="1:9" s="6" customFormat="1" x14ac:dyDescent="0.25">
      <c r="A13" s="110"/>
      <c r="B13" s="113"/>
      <c r="C13" s="112"/>
      <c r="D13" s="113"/>
      <c r="E13" s="113"/>
      <c r="F13" s="113"/>
      <c r="G13" s="150"/>
      <c r="I13" s="24"/>
    </row>
    <row r="14" spans="1:9" s="6" customFormat="1" x14ac:dyDescent="0.25">
      <c r="A14" s="109" t="s">
        <v>221</v>
      </c>
      <c r="B14" s="103" t="s">
        <v>222</v>
      </c>
      <c r="C14" s="102">
        <v>40549</v>
      </c>
      <c r="D14" s="103" t="s">
        <v>15</v>
      </c>
      <c r="E14" s="104">
        <v>19036</v>
      </c>
      <c r="F14" s="103" t="s">
        <v>223</v>
      </c>
      <c r="G14" s="146">
        <v>50800</v>
      </c>
      <c r="I14" s="24"/>
    </row>
    <row r="15" spans="1:9" s="6" customFormat="1" x14ac:dyDescent="0.25">
      <c r="A15" s="109" t="s">
        <v>221</v>
      </c>
      <c r="B15" s="103" t="s">
        <v>224</v>
      </c>
      <c r="C15" s="102">
        <v>40838</v>
      </c>
      <c r="D15" s="103" t="s">
        <v>15</v>
      </c>
      <c r="E15" s="104">
        <v>20981</v>
      </c>
      <c r="F15" s="103" t="s">
        <v>223</v>
      </c>
      <c r="G15" s="146">
        <v>24000</v>
      </c>
      <c r="I15" s="24"/>
    </row>
    <row r="16" spans="1:9" x14ac:dyDescent="0.25">
      <c r="A16" s="110"/>
      <c r="B16" s="113"/>
      <c r="C16" s="112"/>
      <c r="D16" s="113"/>
      <c r="E16" s="113"/>
      <c r="F16" s="113"/>
      <c r="G16" s="150"/>
      <c r="H16" s="6"/>
      <c r="I16" s="24"/>
    </row>
    <row r="17" spans="1:9" s="6" customFormat="1" x14ac:dyDescent="0.25">
      <c r="A17" s="109" t="s">
        <v>125</v>
      </c>
      <c r="B17" s="103" t="s">
        <v>225</v>
      </c>
      <c r="C17" s="102">
        <v>40919</v>
      </c>
      <c r="D17" s="104" t="s">
        <v>15</v>
      </c>
      <c r="E17" s="104">
        <v>61892</v>
      </c>
      <c r="F17" s="104" t="s">
        <v>33</v>
      </c>
      <c r="G17" s="146">
        <v>42312</v>
      </c>
      <c r="I17" s="24"/>
    </row>
    <row r="18" spans="1:9" s="6" customFormat="1" x14ac:dyDescent="0.25">
      <c r="A18" s="110"/>
      <c r="B18" s="113"/>
      <c r="C18" s="112"/>
      <c r="D18" s="113"/>
      <c r="E18" s="113"/>
      <c r="F18" s="113"/>
      <c r="G18" s="150"/>
      <c r="I18" s="24"/>
    </row>
    <row r="19" spans="1:9" s="6" customFormat="1" x14ac:dyDescent="0.25">
      <c r="A19" s="109" t="s">
        <v>17</v>
      </c>
      <c r="B19" s="104" t="s">
        <v>226</v>
      </c>
      <c r="C19" s="102">
        <v>40993</v>
      </c>
      <c r="D19" s="104" t="s">
        <v>134</v>
      </c>
      <c r="E19" s="104">
        <v>359190</v>
      </c>
      <c r="F19" s="104" t="s">
        <v>227</v>
      </c>
      <c r="G19" s="146">
        <v>28782</v>
      </c>
      <c r="I19" s="24"/>
    </row>
    <row r="20" spans="1:9" s="6" customFormat="1" x14ac:dyDescent="0.25">
      <c r="A20" s="109" t="s">
        <v>17</v>
      </c>
      <c r="B20" s="104" t="s">
        <v>167</v>
      </c>
      <c r="C20" s="102">
        <v>40748</v>
      </c>
      <c r="D20" s="104" t="s">
        <v>15</v>
      </c>
      <c r="E20" s="104">
        <v>339482</v>
      </c>
      <c r="F20" s="104" t="s">
        <v>227</v>
      </c>
      <c r="G20" s="146">
        <v>83670</v>
      </c>
      <c r="I20" s="24"/>
    </row>
    <row r="21" spans="1:9" s="6" customFormat="1" x14ac:dyDescent="0.25">
      <c r="A21" s="109" t="s">
        <v>17</v>
      </c>
      <c r="B21" s="104" t="s">
        <v>167</v>
      </c>
      <c r="C21" s="102">
        <v>40748</v>
      </c>
      <c r="D21" s="104" t="s">
        <v>15</v>
      </c>
      <c r="E21" s="104">
        <v>339484</v>
      </c>
      <c r="F21" s="104" t="s">
        <v>227</v>
      </c>
      <c r="G21" s="146">
        <v>17760</v>
      </c>
      <c r="I21" s="24"/>
    </row>
    <row r="22" spans="1:9" s="6" customFormat="1" x14ac:dyDescent="0.25">
      <c r="A22" s="109" t="s">
        <v>17</v>
      </c>
      <c r="B22" s="104" t="s">
        <v>167</v>
      </c>
      <c r="C22" s="102">
        <v>40748</v>
      </c>
      <c r="D22" s="104" t="s">
        <v>15</v>
      </c>
      <c r="E22" s="104">
        <v>340128</v>
      </c>
      <c r="F22" s="104" t="s">
        <v>227</v>
      </c>
      <c r="G22" s="146">
        <v>36580</v>
      </c>
      <c r="I22" s="24"/>
    </row>
    <row r="23" spans="1:9" s="6" customFormat="1" x14ac:dyDescent="0.25">
      <c r="A23" s="109" t="s">
        <v>17</v>
      </c>
      <c r="B23" s="104" t="s">
        <v>167</v>
      </c>
      <c r="C23" s="102">
        <v>40748</v>
      </c>
      <c r="D23" s="104" t="s">
        <v>15</v>
      </c>
      <c r="E23" s="104">
        <v>342109</v>
      </c>
      <c r="F23" s="104" t="s">
        <v>227</v>
      </c>
      <c r="G23" s="146">
        <v>69215</v>
      </c>
      <c r="I23" s="24"/>
    </row>
    <row r="24" spans="1:9" s="6" customFormat="1" x14ac:dyDescent="0.25">
      <c r="A24" s="109" t="s">
        <v>17</v>
      </c>
      <c r="B24" s="104" t="s">
        <v>167</v>
      </c>
      <c r="C24" s="102">
        <v>40748</v>
      </c>
      <c r="D24" s="104" t="s">
        <v>15</v>
      </c>
      <c r="E24" s="104">
        <v>343235</v>
      </c>
      <c r="F24" s="104" t="s">
        <v>227</v>
      </c>
      <c r="G24" s="146">
        <v>17710</v>
      </c>
      <c r="I24" s="24"/>
    </row>
    <row r="25" spans="1:9" s="6" customFormat="1" x14ac:dyDescent="0.25">
      <c r="A25" s="110"/>
      <c r="B25" s="113"/>
      <c r="C25" s="112"/>
      <c r="D25" s="113"/>
      <c r="E25" s="113"/>
      <c r="F25" s="113"/>
      <c r="G25" s="151"/>
      <c r="I25" s="24"/>
    </row>
    <row r="26" spans="1:9" s="6" customFormat="1" x14ac:dyDescent="0.25">
      <c r="A26" s="109" t="s">
        <v>17</v>
      </c>
      <c r="B26" s="104" t="s">
        <v>228</v>
      </c>
      <c r="C26" s="102">
        <v>40730</v>
      </c>
      <c r="D26" s="104" t="s">
        <v>134</v>
      </c>
      <c r="E26" s="104">
        <v>43127</v>
      </c>
      <c r="F26" s="104" t="s">
        <v>20</v>
      </c>
      <c r="G26" s="146">
        <v>932879</v>
      </c>
      <c r="I26" s="24"/>
    </row>
    <row r="27" spans="1:9" s="6" customFormat="1" x14ac:dyDescent="0.25">
      <c r="A27" s="109" t="s">
        <v>17</v>
      </c>
      <c r="B27" s="103" t="s">
        <v>229</v>
      </c>
      <c r="C27" s="102">
        <v>40960</v>
      </c>
      <c r="D27" s="103" t="s">
        <v>15</v>
      </c>
      <c r="E27" s="104">
        <v>49253</v>
      </c>
      <c r="F27" s="104" t="s">
        <v>20</v>
      </c>
      <c r="G27" s="146">
        <v>30490</v>
      </c>
      <c r="I27" s="24"/>
    </row>
    <row r="28" spans="1:9" s="6" customFormat="1" x14ac:dyDescent="0.25">
      <c r="A28" s="109" t="s">
        <v>17</v>
      </c>
      <c r="B28" s="103" t="s">
        <v>230</v>
      </c>
      <c r="C28" s="102">
        <v>40942</v>
      </c>
      <c r="D28" s="103" t="s">
        <v>15</v>
      </c>
      <c r="E28" s="104">
        <v>49283</v>
      </c>
      <c r="F28" s="104" t="s">
        <v>20</v>
      </c>
      <c r="G28" s="146">
        <v>31754</v>
      </c>
      <c r="I28" s="24"/>
    </row>
    <row r="29" spans="1:9" s="6" customFormat="1" x14ac:dyDescent="0.25">
      <c r="A29" s="109" t="s">
        <v>17</v>
      </c>
      <c r="B29" s="103" t="s">
        <v>231</v>
      </c>
      <c r="C29" s="102">
        <v>40934</v>
      </c>
      <c r="D29" s="103" t="s">
        <v>15</v>
      </c>
      <c r="E29" s="104">
        <v>49395</v>
      </c>
      <c r="F29" s="104" t="s">
        <v>20</v>
      </c>
      <c r="G29" s="146">
        <v>32911</v>
      </c>
      <c r="I29" s="24"/>
    </row>
    <row r="30" spans="1:9" s="6" customFormat="1" x14ac:dyDescent="0.25">
      <c r="A30" s="109" t="s">
        <v>17</v>
      </c>
      <c r="B30" s="103" t="s">
        <v>232</v>
      </c>
      <c r="C30" s="102">
        <v>40670</v>
      </c>
      <c r="D30" s="103" t="s">
        <v>64</v>
      </c>
      <c r="E30" s="104">
        <v>43102</v>
      </c>
      <c r="F30" s="104" t="s">
        <v>20</v>
      </c>
      <c r="G30" s="146">
        <v>101694</v>
      </c>
      <c r="I30" s="24"/>
    </row>
    <row r="31" spans="1:9" s="6" customFormat="1" x14ac:dyDescent="0.25">
      <c r="A31" s="110"/>
      <c r="B31" s="113"/>
      <c r="C31" s="112"/>
      <c r="D31" s="113"/>
      <c r="E31" s="113"/>
      <c r="F31" s="113"/>
      <c r="G31" s="151"/>
      <c r="I31" s="24"/>
    </row>
    <row r="32" spans="1:9" s="6" customFormat="1" x14ac:dyDescent="0.25">
      <c r="A32" s="109" t="s">
        <v>233</v>
      </c>
      <c r="B32" s="103" t="s">
        <v>234</v>
      </c>
      <c r="C32" s="102">
        <v>40740</v>
      </c>
      <c r="D32" s="103" t="s">
        <v>15</v>
      </c>
      <c r="E32" s="104">
        <v>24555</v>
      </c>
      <c r="F32" s="104" t="s">
        <v>33</v>
      </c>
      <c r="G32" s="146">
        <v>82689</v>
      </c>
      <c r="I32" s="24"/>
    </row>
    <row r="33" spans="1:9" s="6" customFormat="1" x14ac:dyDescent="0.25">
      <c r="A33" s="110"/>
      <c r="B33" s="113"/>
      <c r="C33" s="112"/>
      <c r="D33" s="113"/>
      <c r="E33" s="113"/>
      <c r="F33" s="113"/>
      <c r="G33" s="151"/>
      <c r="I33" s="24"/>
    </row>
    <row r="34" spans="1:9" s="6" customFormat="1" x14ac:dyDescent="0.25">
      <c r="A34" s="109" t="s">
        <v>235</v>
      </c>
      <c r="B34" s="104" t="s">
        <v>236</v>
      </c>
      <c r="C34" s="102">
        <v>36718</v>
      </c>
      <c r="D34" s="104" t="s">
        <v>237</v>
      </c>
      <c r="E34" s="104">
        <v>18556</v>
      </c>
      <c r="F34" s="104" t="s">
        <v>33</v>
      </c>
      <c r="G34" s="146">
        <v>199689</v>
      </c>
      <c r="I34" s="24"/>
    </row>
    <row r="35" spans="1:9" s="6" customFormat="1" x14ac:dyDescent="0.25">
      <c r="A35" s="110"/>
      <c r="B35" s="113"/>
      <c r="C35" s="112"/>
      <c r="D35" s="113"/>
      <c r="E35" s="113"/>
      <c r="F35" s="113"/>
      <c r="G35" s="151"/>
      <c r="I35" s="24"/>
    </row>
    <row r="36" spans="1:9" s="6" customFormat="1" x14ac:dyDescent="0.25">
      <c r="A36" s="109" t="s">
        <v>238</v>
      </c>
      <c r="B36" s="103" t="s">
        <v>239</v>
      </c>
      <c r="C36" s="102">
        <v>40678</v>
      </c>
      <c r="D36" s="103" t="s">
        <v>240</v>
      </c>
      <c r="E36" s="104">
        <v>28611</v>
      </c>
      <c r="F36" s="104" t="s">
        <v>33</v>
      </c>
      <c r="G36" s="146">
        <v>1639369</v>
      </c>
      <c r="I36" s="24"/>
    </row>
    <row r="37" spans="1:9" s="6" customFormat="1" x14ac:dyDescent="0.25">
      <c r="A37" s="109" t="s">
        <v>238</v>
      </c>
      <c r="B37" s="103" t="s">
        <v>239</v>
      </c>
      <c r="C37" s="102">
        <v>40678</v>
      </c>
      <c r="D37" s="103" t="s">
        <v>240</v>
      </c>
      <c r="E37" s="104">
        <v>28608</v>
      </c>
      <c r="F37" s="104" t="s">
        <v>33</v>
      </c>
      <c r="G37" s="146">
        <v>1620352</v>
      </c>
      <c r="I37" s="24"/>
    </row>
    <row r="38" spans="1:9" s="6" customFormat="1" x14ac:dyDescent="0.25">
      <c r="A38" s="110"/>
      <c r="B38" s="111"/>
      <c r="C38" s="112"/>
      <c r="D38" s="111"/>
      <c r="E38" s="113"/>
      <c r="F38" s="113"/>
      <c r="G38" s="151"/>
      <c r="I38" s="24"/>
    </row>
    <row r="39" spans="1:9" s="6" customFormat="1" x14ac:dyDescent="0.25">
      <c r="A39" s="109" t="s">
        <v>238</v>
      </c>
      <c r="B39" s="103" t="s">
        <v>239</v>
      </c>
      <c r="C39" s="102">
        <v>40678</v>
      </c>
      <c r="D39" s="103" t="s">
        <v>240</v>
      </c>
      <c r="E39" s="104">
        <v>1535</v>
      </c>
      <c r="F39" s="103" t="s">
        <v>241</v>
      </c>
      <c r="G39" s="146">
        <v>190000</v>
      </c>
      <c r="I39" s="24"/>
    </row>
    <row r="40" spans="1:9" s="6" customFormat="1" x14ac:dyDescent="0.25">
      <c r="A40" s="110"/>
      <c r="B40" s="111"/>
      <c r="C40" s="112"/>
      <c r="D40" s="111"/>
      <c r="E40" s="113"/>
      <c r="F40" s="111"/>
      <c r="G40" s="151"/>
      <c r="I40" s="24"/>
    </row>
    <row r="41" spans="1:9" s="6" customFormat="1" x14ac:dyDescent="0.25">
      <c r="A41" s="109" t="s">
        <v>238</v>
      </c>
      <c r="B41" s="103" t="s">
        <v>239</v>
      </c>
      <c r="C41" s="102">
        <v>40678</v>
      </c>
      <c r="D41" s="103" t="s">
        <v>240</v>
      </c>
      <c r="E41" s="104">
        <v>2661</v>
      </c>
      <c r="F41" s="104" t="s">
        <v>179</v>
      </c>
      <c r="G41" s="146">
        <v>30000</v>
      </c>
      <c r="I41" s="24"/>
    </row>
    <row r="42" spans="1:9" s="6" customFormat="1" x14ac:dyDescent="0.25">
      <c r="A42" s="110"/>
      <c r="B42" s="111"/>
      <c r="C42" s="112"/>
      <c r="D42" s="111"/>
      <c r="E42" s="113"/>
      <c r="F42" s="113"/>
      <c r="G42" s="151"/>
      <c r="I42" s="24"/>
    </row>
    <row r="43" spans="1:9" s="6" customFormat="1" x14ac:dyDescent="0.25">
      <c r="A43" s="109" t="s">
        <v>238</v>
      </c>
      <c r="B43" s="103" t="s">
        <v>239</v>
      </c>
      <c r="C43" s="102">
        <v>40678</v>
      </c>
      <c r="D43" s="103" t="s">
        <v>240</v>
      </c>
      <c r="E43" s="104">
        <v>4694</v>
      </c>
      <c r="F43" s="103" t="s">
        <v>178</v>
      </c>
      <c r="G43" s="146">
        <v>760000</v>
      </c>
      <c r="I43" s="24"/>
    </row>
    <row r="44" spans="1:9" s="6" customFormat="1" x14ac:dyDescent="0.25">
      <c r="A44" s="110"/>
      <c r="B44" s="111"/>
      <c r="C44" s="112"/>
      <c r="D44" s="111"/>
      <c r="E44" s="113"/>
      <c r="F44" s="111"/>
      <c r="G44" s="151"/>
      <c r="I44" s="24"/>
    </row>
    <row r="45" spans="1:9" s="6" customFormat="1" x14ac:dyDescent="0.25">
      <c r="A45" s="109" t="s">
        <v>238</v>
      </c>
      <c r="B45" s="103" t="s">
        <v>239</v>
      </c>
      <c r="C45" s="102">
        <v>40678</v>
      </c>
      <c r="D45" s="103" t="s">
        <v>240</v>
      </c>
      <c r="E45" s="104">
        <v>1514</v>
      </c>
      <c r="F45" s="103" t="s">
        <v>242</v>
      </c>
      <c r="G45" s="146">
        <v>30000</v>
      </c>
      <c r="I45" s="24"/>
    </row>
    <row r="46" spans="1:9" s="6" customFormat="1" x14ac:dyDescent="0.25">
      <c r="A46" s="110"/>
      <c r="B46" s="113"/>
      <c r="C46" s="112"/>
      <c r="D46" s="113"/>
      <c r="E46" s="113"/>
      <c r="F46" s="113"/>
      <c r="G46" s="150"/>
      <c r="I46" s="24"/>
    </row>
    <row r="47" spans="1:9" s="6" customFormat="1" x14ac:dyDescent="0.25">
      <c r="A47" s="109" t="s">
        <v>25</v>
      </c>
      <c r="B47" s="104" t="s">
        <v>243</v>
      </c>
      <c r="C47" s="102">
        <v>41027</v>
      </c>
      <c r="D47" s="104" t="s">
        <v>15</v>
      </c>
      <c r="E47" s="104">
        <v>29126</v>
      </c>
      <c r="F47" s="104" t="s">
        <v>244</v>
      </c>
      <c r="G47" s="146">
        <v>38000</v>
      </c>
      <c r="I47" s="24"/>
    </row>
    <row r="48" spans="1:9" s="6" customFormat="1" x14ac:dyDescent="0.25">
      <c r="A48" s="109" t="s">
        <v>25</v>
      </c>
      <c r="B48" s="104" t="s">
        <v>245</v>
      </c>
      <c r="C48" s="102">
        <v>40940</v>
      </c>
      <c r="D48" s="104" t="s">
        <v>15</v>
      </c>
      <c r="E48" s="104">
        <v>28659</v>
      </c>
      <c r="F48" s="104" t="s">
        <v>244</v>
      </c>
      <c r="G48" s="146">
        <v>37628</v>
      </c>
      <c r="I48" s="24"/>
    </row>
    <row r="49" spans="1:9" s="6" customFormat="1" x14ac:dyDescent="0.25">
      <c r="A49" s="110"/>
      <c r="B49" s="113"/>
      <c r="C49" s="112"/>
      <c r="D49" s="113"/>
      <c r="E49" s="113"/>
      <c r="F49" s="113"/>
      <c r="G49" s="151"/>
      <c r="I49" s="24"/>
    </row>
    <row r="50" spans="1:9" s="6" customFormat="1" x14ac:dyDescent="0.25">
      <c r="A50" s="109" t="s">
        <v>91</v>
      </c>
      <c r="B50" s="103" t="s">
        <v>246</v>
      </c>
      <c r="C50" s="102">
        <v>39878</v>
      </c>
      <c r="D50" s="103" t="s">
        <v>15</v>
      </c>
      <c r="E50" s="104">
        <v>1024932</v>
      </c>
      <c r="F50" s="104" t="s">
        <v>66</v>
      </c>
      <c r="G50" s="146">
        <v>77080</v>
      </c>
      <c r="I50" s="24"/>
    </row>
    <row r="51" spans="1:9" s="6" customFormat="1" x14ac:dyDescent="0.25">
      <c r="A51" s="110"/>
      <c r="B51" s="113"/>
      <c r="C51" s="112"/>
      <c r="D51" s="113"/>
      <c r="E51" s="113"/>
      <c r="F51" s="113"/>
      <c r="G51" s="150"/>
      <c r="I51" s="24"/>
    </row>
    <row r="52" spans="1:9" s="6" customFormat="1" x14ac:dyDescent="0.25">
      <c r="A52" s="109" t="s">
        <v>31</v>
      </c>
      <c r="B52" s="104" t="s">
        <v>247</v>
      </c>
      <c r="C52" s="102">
        <v>40575</v>
      </c>
      <c r="D52" s="104" t="s">
        <v>15</v>
      </c>
      <c r="E52" s="104">
        <v>603340</v>
      </c>
      <c r="F52" s="104" t="s">
        <v>33</v>
      </c>
      <c r="G52" s="146">
        <v>960087</v>
      </c>
      <c r="I52" s="24"/>
    </row>
    <row r="53" spans="1:9" s="6" customFormat="1" x14ac:dyDescent="0.25">
      <c r="A53" s="109" t="s">
        <v>31</v>
      </c>
      <c r="B53" s="103" t="s">
        <v>248</v>
      </c>
      <c r="C53" s="102">
        <v>40575</v>
      </c>
      <c r="D53" s="104" t="s">
        <v>15</v>
      </c>
      <c r="E53" s="104">
        <v>603341</v>
      </c>
      <c r="F53" s="104" t="s">
        <v>33</v>
      </c>
      <c r="G53" s="146">
        <v>1410085</v>
      </c>
      <c r="I53" s="24"/>
    </row>
    <row r="54" spans="1:9" s="6" customFormat="1" x14ac:dyDescent="0.25">
      <c r="A54" s="109" t="s">
        <v>31</v>
      </c>
      <c r="B54" s="103" t="s">
        <v>248</v>
      </c>
      <c r="C54" s="102">
        <v>40575</v>
      </c>
      <c r="D54" s="104" t="s">
        <v>15</v>
      </c>
      <c r="E54" s="104">
        <v>4193</v>
      </c>
      <c r="F54" s="104" t="s">
        <v>33</v>
      </c>
      <c r="G54" s="146">
        <v>178300</v>
      </c>
      <c r="I54" s="24"/>
    </row>
    <row r="55" spans="1:9" s="6" customFormat="1" x14ac:dyDescent="0.25">
      <c r="A55" s="109" t="s">
        <v>31</v>
      </c>
      <c r="B55" s="103" t="s">
        <v>248</v>
      </c>
      <c r="C55" s="102">
        <v>40575</v>
      </c>
      <c r="D55" s="104" t="s">
        <v>15</v>
      </c>
      <c r="E55" s="104">
        <v>19554</v>
      </c>
      <c r="F55" s="104" t="s">
        <v>33</v>
      </c>
      <c r="G55" s="146">
        <v>82200</v>
      </c>
      <c r="I55" s="24"/>
    </row>
    <row r="56" spans="1:9" s="6" customFormat="1" x14ac:dyDescent="0.25">
      <c r="A56" s="109" t="s">
        <v>31</v>
      </c>
      <c r="B56" s="103" t="s">
        <v>248</v>
      </c>
      <c r="C56" s="102">
        <v>40575</v>
      </c>
      <c r="D56" s="104" t="s">
        <v>15</v>
      </c>
      <c r="E56" s="104">
        <v>32695</v>
      </c>
      <c r="F56" s="104" t="s">
        <v>33</v>
      </c>
      <c r="G56" s="146">
        <v>41576</v>
      </c>
      <c r="I56" s="24"/>
    </row>
    <row r="57" spans="1:9" s="6" customFormat="1" x14ac:dyDescent="0.25">
      <c r="A57" s="110"/>
      <c r="B57" s="113"/>
      <c r="C57" s="112"/>
      <c r="D57" s="113"/>
      <c r="E57" s="113"/>
      <c r="F57" s="113"/>
      <c r="G57" s="150"/>
      <c r="I57" s="24"/>
    </row>
    <row r="58" spans="1:9" s="6" customFormat="1" x14ac:dyDescent="0.25">
      <c r="A58" s="109" t="s">
        <v>190</v>
      </c>
      <c r="B58" s="104" t="s">
        <v>249</v>
      </c>
      <c r="C58" s="102">
        <v>40861</v>
      </c>
      <c r="D58" s="104" t="s">
        <v>15</v>
      </c>
      <c r="E58" s="104">
        <v>59131</v>
      </c>
      <c r="F58" s="104" t="s">
        <v>33</v>
      </c>
      <c r="G58" s="146">
        <v>1210143</v>
      </c>
      <c r="I58" s="24"/>
    </row>
    <row r="59" spans="1:9" s="6" customFormat="1" x14ac:dyDescent="0.25">
      <c r="A59" s="110"/>
      <c r="B59" s="113"/>
      <c r="C59" s="112"/>
      <c r="D59" s="113"/>
      <c r="E59" s="113"/>
      <c r="F59" s="113"/>
      <c r="G59" s="150"/>
      <c r="I59" s="24"/>
    </row>
    <row r="60" spans="1:9" s="6" customFormat="1" x14ac:dyDescent="0.25">
      <c r="A60" s="109" t="s">
        <v>35</v>
      </c>
      <c r="B60" s="104" t="s">
        <v>250</v>
      </c>
      <c r="C60" s="102">
        <v>40569</v>
      </c>
      <c r="D60" s="104" t="s">
        <v>15</v>
      </c>
      <c r="E60" s="104">
        <v>39483</v>
      </c>
      <c r="F60" s="104" t="s">
        <v>20</v>
      </c>
      <c r="G60" s="146">
        <v>89525</v>
      </c>
      <c r="I60" s="24"/>
    </row>
    <row r="61" spans="1:9" s="6" customFormat="1" x14ac:dyDescent="0.25">
      <c r="A61" s="109" t="s">
        <v>35</v>
      </c>
      <c r="B61" s="104" t="s">
        <v>251</v>
      </c>
      <c r="C61" s="102">
        <v>40936</v>
      </c>
      <c r="D61" s="104" t="s">
        <v>15</v>
      </c>
      <c r="E61" s="104">
        <v>49417</v>
      </c>
      <c r="F61" s="104" t="s">
        <v>20</v>
      </c>
      <c r="G61" s="146">
        <v>75731</v>
      </c>
      <c r="I61" s="24"/>
    </row>
    <row r="62" spans="1:9" s="6" customFormat="1" x14ac:dyDescent="0.25">
      <c r="A62" s="109" t="s">
        <v>35</v>
      </c>
      <c r="B62" s="103" t="s">
        <v>252</v>
      </c>
      <c r="C62" s="102">
        <v>40580</v>
      </c>
      <c r="D62" s="104" t="s">
        <v>15</v>
      </c>
      <c r="E62" s="104">
        <v>39524</v>
      </c>
      <c r="F62" s="104" t="s">
        <v>20</v>
      </c>
      <c r="G62" s="146">
        <v>131732</v>
      </c>
      <c r="I62" s="24"/>
    </row>
    <row r="63" spans="1:9" s="6" customFormat="1" x14ac:dyDescent="0.25">
      <c r="A63" s="109" t="s">
        <v>35</v>
      </c>
      <c r="B63" s="103" t="s">
        <v>253</v>
      </c>
      <c r="C63" s="102">
        <v>40876</v>
      </c>
      <c r="D63" s="103" t="s">
        <v>254</v>
      </c>
      <c r="E63" s="104">
        <v>47612</v>
      </c>
      <c r="F63" s="104" t="s">
        <v>20</v>
      </c>
      <c r="G63" s="146">
        <v>66463</v>
      </c>
      <c r="I63" s="24"/>
    </row>
    <row r="64" spans="1:9" s="6" customFormat="1" x14ac:dyDescent="0.25">
      <c r="A64" s="110"/>
      <c r="B64" s="113"/>
      <c r="C64" s="112"/>
      <c r="D64" s="113"/>
      <c r="E64" s="113"/>
      <c r="F64" s="113"/>
      <c r="G64" s="151"/>
      <c r="I64" s="24"/>
    </row>
    <row r="65" spans="1:9" s="6" customFormat="1" x14ac:dyDescent="0.25">
      <c r="A65" s="109" t="s">
        <v>35</v>
      </c>
      <c r="B65" s="104" t="s">
        <v>250</v>
      </c>
      <c r="C65" s="102">
        <v>40569</v>
      </c>
      <c r="D65" s="104" t="s">
        <v>15</v>
      </c>
      <c r="E65" s="104">
        <v>131</v>
      </c>
      <c r="F65" s="104" t="s">
        <v>255</v>
      </c>
      <c r="G65" s="146">
        <v>39060</v>
      </c>
      <c r="I65" s="24"/>
    </row>
    <row r="66" spans="1:9" s="6" customFormat="1" x14ac:dyDescent="0.25">
      <c r="A66" s="109" t="s">
        <v>35</v>
      </c>
      <c r="B66" s="103" t="s">
        <v>252</v>
      </c>
      <c r="C66" s="102">
        <v>40580</v>
      </c>
      <c r="D66" s="104" t="s">
        <v>15</v>
      </c>
      <c r="E66" s="104">
        <v>135</v>
      </c>
      <c r="F66" s="104" t="s">
        <v>255</v>
      </c>
      <c r="G66" s="146">
        <v>55800</v>
      </c>
      <c r="I66" s="24"/>
    </row>
    <row r="67" spans="1:9" s="6" customFormat="1" x14ac:dyDescent="0.25">
      <c r="A67" s="110"/>
      <c r="B67" s="111"/>
      <c r="C67" s="112"/>
      <c r="D67" s="113"/>
      <c r="E67" s="113"/>
      <c r="F67" s="113"/>
      <c r="G67" s="151"/>
      <c r="I67" s="24"/>
    </row>
    <row r="68" spans="1:9" s="6" customFormat="1" x14ac:dyDescent="0.25">
      <c r="A68" s="109" t="s">
        <v>35</v>
      </c>
      <c r="B68" s="103" t="s">
        <v>256</v>
      </c>
      <c r="C68" s="102">
        <v>40869</v>
      </c>
      <c r="D68" s="104" t="s">
        <v>15</v>
      </c>
      <c r="E68" s="104">
        <v>92123</v>
      </c>
      <c r="F68" s="103" t="s">
        <v>39</v>
      </c>
      <c r="G68" s="146">
        <v>16846</v>
      </c>
      <c r="I68" s="24"/>
    </row>
    <row r="69" spans="1:9" s="6" customFormat="1" x14ac:dyDescent="0.25">
      <c r="A69" s="110"/>
      <c r="B69" s="113"/>
      <c r="C69" s="112"/>
      <c r="D69" s="113"/>
      <c r="E69" s="113"/>
      <c r="F69" s="113"/>
      <c r="G69" s="151"/>
      <c r="I69" s="24"/>
    </row>
    <row r="70" spans="1:9" s="6" customFormat="1" x14ac:dyDescent="0.25">
      <c r="A70" s="109" t="s">
        <v>42</v>
      </c>
      <c r="B70" s="104" t="s">
        <v>257</v>
      </c>
      <c r="C70" s="102">
        <v>40849</v>
      </c>
      <c r="D70" s="104" t="s">
        <v>15</v>
      </c>
      <c r="E70" s="104">
        <v>142476</v>
      </c>
      <c r="F70" s="104" t="s">
        <v>258</v>
      </c>
      <c r="G70" s="146">
        <v>28477</v>
      </c>
      <c r="I70" s="24"/>
    </row>
    <row r="71" spans="1:9" s="6" customFormat="1" x14ac:dyDescent="0.25">
      <c r="A71" s="109" t="s">
        <v>42</v>
      </c>
      <c r="B71" s="104" t="s">
        <v>257</v>
      </c>
      <c r="C71" s="102">
        <v>40849</v>
      </c>
      <c r="D71" s="104" t="s">
        <v>15</v>
      </c>
      <c r="E71" s="104">
        <v>140950</v>
      </c>
      <c r="F71" s="104" t="s">
        <v>258</v>
      </c>
      <c r="G71" s="146">
        <v>52589</v>
      </c>
      <c r="I71" s="24"/>
    </row>
    <row r="72" spans="1:9" s="6" customFormat="1" x14ac:dyDescent="0.25">
      <c r="A72" s="109" t="s">
        <v>42</v>
      </c>
      <c r="B72" s="104" t="s">
        <v>257</v>
      </c>
      <c r="C72" s="102">
        <v>40849</v>
      </c>
      <c r="D72" s="104" t="s">
        <v>15</v>
      </c>
      <c r="E72" s="104">
        <v>141477</v>
      </c>
      <c r="F72" s="104" t="s">
        <v>258</v>
      </c>
      <c r="G72" s="146">
        <v>28477</v>
      </c>
      <c r="I72" s="24"/>
    </row>
    <row r="73" spans="1:9" s="6" customFormat="1" x14ac:dyDescent="0.25">
      <c r="A73" s="109" t="s">
        <v>42</v>
      </c>
      <c r="B73" s="104" t="s">
        <v>259</v>
      </c>
      <c r="C73" s="102">
        <v>40864</v>
      </c>
      <c r="D73" s="104" t="s">
        <v>15</v>
      </c>
      <c r="E73" s="104">
        <v>141187</v>
      </c>
      <c r="F73" s="104" t="s">
        <v>258</v>
      </c>
      <c r="G73" s="146">
        <v>45777</v>
      </c>
      <c r="I73" s="24"/>
    </row>
    <row r="74" spans="1:9" s="6" customFormat="1" x14ac:dyDescent="0.25">
      <c r="A74" s="110"/>
      <c r="B74" s="113"/>
      <c r="C74" s="112"/>
      <c r="D74" s="113"/>
      <c r="E74" s="113"/>
      <c r="F74" s="113"/>
      <c r="G74" s="150"/>
      <c r="I74" s="24"/>
    </row>
    <row r="75" spans="1:9" s="6" customFormat="1" x14ac:dyDescent="0.25">
      <c r="A75" s="109" t="s">
        <v>42</v>
      </c>
      <c r="B75" s="104" t="s">
        <v>260</v>
      </c>
      <c r="C75" s="102">
        <v>40886</v>
      </c>
      <c r="D75" s="104" t="s">
        <v>15</v>
      </c>
      <c r="E75" s="104">
        <v>58750</v>
      </c>
      <c r="F75" s="104" t="s">
        <v>33</v>
      </c>
      <c r="G75" s="146">
        <v>46735</v>
      </c>
      <c r="I75" s="24"/>
    </row>
    <row r="76" spans="1:9" s="6" customFormat="1" x14ac:dyDescent="0.25">
      <c r="A76" s="110"/>
      <c r="B76" s="113"/>
      <c r="C76" s="112"/>
      <c r="D76" s="113"/>
      <c r="E76" s="113"/>
      <c r="F76" s="113"/>
      <c r="G76" s="151"/>
      <c r="I76" s="24"/>
    </row>
    <row r="77" spans="1:9" s="6" customFormat="1" x14ac:dyDescent="0.25">
      <c r="A77" s="109" t="s">
        <v>42</v>
      </c>
      <c r="B77" s="103" t="s">
        <v>261</v>
      </c>
      <c r="C77" s="102">
        <v>40911</v>
      </c>
      <c r="D77" s="104" t="s">
        <v>64</v>
      </c>
      <c r="E77" s="104">
        <v>49400</v>
      </c>
      <c r="F77" s="104" t="s">
        <v>20</v>
      </c>
      <c r="G77" s="146">
        <v>122026</v>
      </c>
      <c r="I77" s="24"/>
    </row>
    <row r="78" spans="1:9" s="6" customFormat="1" x14ac:dyDescent="0.25">
      <c r="A78" s="110"/>
      <c r="B78" s="113"/>
      <c r="C78" s="112"/>
      <c r="D78" s="113"/>
      <c r="E78" s="113"/>
      <c r="F78" s="113"/>
      <c r="G78" s="150"/>
      <c r="I78" s="24"/>
    </row>
    <row r="79" spans="1:9" s="6" customFormat="1" x14ac:dyDescent="0.25">
      <c r="A79" s="109" t="s">
        <v>262</v>
      </c>
      <c r="B79" s="104" t="s">
        <v>263</v>
      </c>
      <c r="C79" s="102">
        <v>41013</v>
      </c>
      <c r="D79" s="104" t="s">
        <v>15</v>
      </c>
      <c r="E79" s="104">
        <v>505</v>
      </c>
      <c r="F79" s="104" t="s">
        <v>264</v>
      </c>
      <c r="G79" s="146">
        <v>36000</v>
      </c>
      <c r="I79" s="24"/>
    </row>
    <row r="80" spans="1:9" s="6" customFormat="1" x14ac:dyDescent="0.25">
      <c r="A80" s="110"/>
      <c r="B80" s="113"/>
      <c r="C80" s="112"/>
      <c r="D80" s="113"/>
      <c r="E80" s="113"/>
      <c r="F80" s="113"/>
      <c r="G80" s="151"/>
      <c r="I80" s="24"/>
    </row>
    <row r="81" spans="1:10" s="6" customFormat="1" x14ac:dyDescent="0.25">
      <c r="A81" s="109" t="s">
        <v>262</v>
      </c>
      <c r="B81" s="104" t="s">
        <v>263</v>
      </c>
      <c r="C81" s="102">
        <v>41013</v>
      </c>
      <c r="D81" s="104" t="s">
        <v>15</v>
      </c>
      <c r="E81" s="104">
        <v>8481</v>
      </c>
      <c r="F81" s="104" t="s">
        <v>265</v>
      </c>
      <c r="G81" s="146">
        <v>21781</v>
      </c>
      <c r="I81" s="24"/>
    </row>
    <row r="82" spans="1:10" s="6" customFormat="1" x14ac:dyDescent="0.25">
      <c r="A82" s="110"/>
      <c r="B82" s="113"/>
      <c r="C82" s="112"/>
      <c r="D82" s="113"/>
      <c r="E82" s="113"/>
      <c r="F82" s="113"/>
      <c r="G82" s="151"/>
      <c r="I82" s="24"/>
    </row>
    <row r="83" spans="1:10" s="6" customFormat="1" x14ac:dyDescent="0.25">
      <c r="A83" s="109" t="s">
        <v>262</v>
      </c>
      <c r="B83" s="104" t="s">
        <v>263</v>
      </c>
      <c r="C83" s="102">
        <v>41013</v>
      </c>
      <c r="D83" s="104" t="s">
        <v>15</v>
      </c>
      <c r="E83" s="104">
        <v>38145</v>
      </c>
      <c r="F83" s="104" t="s">
        <v>266</v>
      </c>
      <c r="G83" s="146">
        <v>3515</v>
      </c>
      <c r="I83" s="24"/>
    </row>
    <row r="84" spans="1:10" s="6" customFormat="1" x14ac:dyDescent="0.25">
      <c r="A84" s="110"/>
      <c r="B84" s="113"/>
      <c r="C84" s="112"/>
      <c r="D84" s="113"/>
      <c r="E84" s="113"/>
      <c r="F84" s="113"/>
      <c r="G84" s="151"/>
      <c r="I84" s="24"/>
    </row>
    <row r="85" spans="1:10" s="6" customFormat="1" x14ac:dyDescent="0.25">
      <c r="A85" s="109" t="s">
        <v>141</v>
      </c>
      <c r="B85" s="104" t="s">
        <v>267</v>
      </c>
      <c r="C85" s="102">
        <v>40555</v>
      </c>
      <c r="D85" s="104" t="s">
        <v>268</v>
      </c>
      <c r="E85" s="104">
        <v>595536</v>
      </c>
      <c r="F85" s="104" t="s">
        <v>33</v>
      </c>
      <c r="G85" s="146">
        <v>87978</v>
      </c>
      <c r="I85" s="24"/>
    </row>
    <row r="86" spans="1:10" s="6" customFormat="1" x14ac:dyDescent="0.25">
      <c r="A86" s="110"/>
      <c r="B86" s="113"/>
      <c r="C86" s="112"/>
      <c r="D86" s="113"/>
      <c r="E86" s="113"/>
      <c r="F86" s="113"/>
      <c r="G86" s="150"/>
      <c r="I86" s="24"/>
      <c r="J86" s="23"/>
    </row>
    <row r="87" spans="1:10" s="6" customFormat="1" x14ac:dyDescent="0.25">
      <c r="A87" s="109" t="s">
        <v>141</v>
      </c>
      <c r="B87" s="104" t="s">
        <v>267</v>
      </c>
      <c r="C87" s="102">
        <v>40555</v>
      </c>
      <c r="D87" s="104" t="s">
        <v>268</v>
      </c>
      <c r="E87" s="104">
        <v>1303</v>
      </c>
      <c r="F87" s="104" t="s">
        <v>269</v>
      </c>
      <c r="G87" s="146">
        <v>27000</v>
      </c>
      <c r="I87" s="24"/>
    </row>
    <row r="88" spans="1:10" s="6" customFormat="1" x14ac:dyDescent="0.25">
      <c r="A88" s="110"/>
      <c r="B88" s="113"/>
      <c r="C88" s="112"/>
      <c r="D88" s="113"/>
      <c r="E88" s="113"/>
      <c r="F88" s="113"/>
      <c r="G88" s="151"/>
      <c r="I88" s="24"/>
    </row>
    <row r="89" spans="1:10" s="6" customFormat="1" x14ac:dyDescent="0.25">
      <c r="A89" s="109" t="s">
        <v>144</v>
      </c>
      <c r="B89" s="104" t="s">
        <v>270</v>
      </c>
      <c r="C89" s="102">
        <v>40478</v>
      </c>
      <c r="D89" s="104" t="s">
        <v>15</v>
      </c>
      <c r="E89" s="104">
        <v>40457</v>
      </c>
      <c r="F89" s="104" t="s">
        <v>20</v>
      </c>
      <c r="G89" s="146">
        <v>7259</v>
      </c>
      <c r="I89" s="24"/>
    </row>
    <row r="90" spans="1:10" s="6" customFormat="1" x14ac:dyDescent="0.25">
      <c r="A90" s="109" t="s">
        <v>144</v>
      </c>
      <c r="B90" s="104" t="s">
        <v>270</v>
      </c>
      <c r="C90" s="102">
        <v>40478</v>
      </c>
      <c r="D90" s="104" t="s">
        <v>15</v>
      </c>
      <c r="E90" s="104">
        <v>40458</v>
      </c>
      <c r="F90" s="104" t="s">
        <v>20</v>
      </c>
      <c r="G90" s="146">
        <v>41768</v>
      </c>
      <c r="I90" s="24"/>
    </row>
    <row r="91" spans="1:10" s="6" customFormat="1" x14ac:dyDescent="0.25">
      <c r="A91" s="109" t="s">
        <v>144</v>
      </c>
      <c r="B91" s="104" t="s">
        <v>270</v>
      </c>
      <c r="C91" s="102">
        <v>40478</v>
      </c>
      <c r="D91" s="104" t="s">
        <v>15</v>
      </c>
      <c r="E91" s="104">
        <v>40459</v>
      </c>
      <c r="F91" s="104" t="s">
        <v>20</v>
      </c>
      <c r="G91" s="146">
        <v>9000</v>
      </c>
      <c r="I91" s="24"/>
    </row>
    <row r="92" spans="1:10" s="6" customFormat="1" x14ac:dyDescent="0.25">
      <c r="A92" s="109" t="s">
        <v>144</v>
      </c>
      <c r="B92" s="103" t="s">
        <v>271</v>
      </c>
      <c r="C92" s="102">
        <v>40506</v>
      </c>
      <c r="D92" s="104" t="s">
        <v>15</v>
      </c>
      <c r="E92" s="104">
        <v>40460</v>
      </c>
      <c r="F92" s="104" t="s">
        <v>20</v>
      </c>
      <c r="G92" s="146">
        <v>31000</v>
      </c>
      <c r="I92" s="24"/>
    </row>
    <row r="93" spans="1:10" s="6" customFormat="1" x14ac:dyDescent="0.25">
      <c r="A93" s="109" t="s">
        <v>144</v>
      </c>
      <c r="B93" s="103" t="s">
        <v>271</v>
      </c>
      <c r="C93" s="102">
        <v>40506</v>
      </c>
      <c r="D93" s="104" t="s">
        <v>15</v>
      </c>
      <c r="E93" s="104">
        <v>40461</v>
      </c>
      <c r="F93" s="104" t="s">
        <v>20</v>
      </c>
      <c r="G93" s="146">
        <v>6000</v>
      </c>
      <c r="I93" s="24"/>
    </row>
    <row r="94" spans="1:10" s="6" customFormat="1" x14ac:dyDescent="0.25">
      <c r="A94" s="109" t="s">
        <v>144</v>
      </c>
      <c r="B94" s="103" t="s">
        <v>271</v>
      </c>
      <c r="C94" s="102">
        <v>40506</v>
      </c>
      <c r="D94" s="104" t="s">
        <v>15</v>
      </c>
      <c r="E94" s="104">
        <v>40462</v>
      </c>
      <c r="F94" s="104" t="s">
        <v>20</v>
      </c>
      <c r="G94" s="146">
        <v>6000</v>
      </c>
      <c r="I94" s="24"/>
    </row>
    <row r="95" spans="1:10" s="6" customFormat="1" x14ac:dyDescent="0.25">
      <c r="A95" s="109" t="s">
        <v>144</v>
      </c>
      <c r="B95" s="103" t="s">
        <v>271</v>
      </c>
      <c r="C95" s="102">
        <v>40506</v>
      </c>
      <c r="D95" s="104" t="s">
        <v>15</v>
      </c>
      <c r="E95" s="104">
        <v>40463</v>
      </c>
      <c r="F95" s="104" t="s">
        <v>20</v>
      </c>
      <c r="G95" s="146">
        <v>24000</v>
      </c>
      <c r="I95" s="24"/>
    </row>
    <row r="96" spans="1:10" s="6" customFormat="1" x14ac:dyDescent="0.25">
      <c r="A96" s="109" t="s">
        <v>144</v>
      </c>
      <c r="B96" s="103" t="s">
        <v>272</v>
      </c>
      <c r="C96" s="102">
        <v>40456</v>
      </c>
      <c r="D96" s="104" t="s">
        <v>15</v>
      </c>
      <c r="E96" s="104">
        <v>40494</v>
      </c>
      <c r="F96" s="104" t="s">
        <v>20</v>
      </c>
      <c r="G96" s="146">
        <v>84042</v>
      </c>
      <c r="I96" s="24"/>
    </row>
    <row r="97" spans="1:9" s="6" customFormat="1" x14ac:dyDescent="0.25">
      <c r="A97" s="109" t="s">
        <v>144</v>
      </c>
      <c r="B97" s="103" t="s">
        <v>272</v>
      </c>
      <c r="C97" s="102">
        <v>40456</v>
      </c>
      <c r="D97" s="104" t="s">
        <v>15</v>
      </c>
      <c r="E97" s="104">
        <v>40502</v>
      </c>
      <c r="F97" s="104" t="s">
        <v>20</v>
      </c>
      <c r="G97" s="146">
        <v>48180</v>
      </c>
      <c r="I97" s="24"/>
    </row>
    <row r="98" spans="1:9" s="6" customFormat="1" x14ac:dyDescent="0.25">
      <c r="A98" s="109" t="s">
        <v>144</v>
      </c>
      <c r="B98" s="103" t="s">
        <v>272</v>
      </c>
      <c r="C98" s="102">
        <v>40456</v>
      </c>
      <c r="D98" s="104" t="s">
        <v>15</v>
      </c>
      <c r="E98" s="104">
        <v>40669</v>
      </c>
      <c r="F98" s="104" t="s">
        <v>20</v>
      </c>
      <c r="G98" s="146">
        <v>81168</v>
      </c>
      <c r="I98" s="24"/>
    </row>
    <row r="99" spans="1:9" s="6" customFormat="1" x14ac:dyDescent="0.25">
      <c r="A99" s="109" t="s">
        <v>144</v>
      </c>
      <c r="B99" s="103" t="s">
        <v>272</v>
      </c>
      <c r="C99" s="102">
        <v>40456</v>
      </c>
      <c r="D99" s="104" t="s">
        <v>15</v>
      </c>
      <c r="E99" s="104">
        <v>40500</v>
      </c>
      <c r="F99" s="104" t="s">
        <v>20</v>
      </c>
      <c r="G99" s="146">
        <v>24000</v>
      </c>
      <c r="I99" s="24"/>
    </row>
    <row r="100" spans="1:9" s="6" customFormat="1" x14ac:dyDescent="0.25">
      <c r="A100" s="109" t="s">
        <v>144</v>
      </c>
      <c r="B100" s="103" t="s">
        <v>272</v>
      </c>
      <c r="C100" s="102">
        <v>40456</v>
      </c>
      <c r="D100" s="104" t="s">
        <v>15</v>
      </c>
      <c r="E100" s="104">
        <v>40499</v>
      </c>
      <c r="F100" s="104" t="s">
        <v>20</v>
      </c>
      <c r="G100" s="146">
        <v>37440</v>
      </c>
      <c r="I100" s="24"/>
    </row>
    <row r="101" spans="1:9" s="6" customFormat="1" x14ac:dyDescent="0.25">
      <c r="A101" s="109" t="s">
        <v>144</v>
      </c>
      <c r="B101" s="103" t="s">
        <v>272</v>
      </c>
      <c r="C101" s="102">
        <v>40456</v>
      </c>
      <c r="D101" s="104" t="s">
        <v>15</v>
      </c>
      <c r="E101" s="104">
        <v>40498</v>
      </c>
      <c r="F101" s="104" t="s">
        <v>20</v>
      </c>
      <c r="G101" s="146">
        <v>20023</v>
      </c>
      <c r="I101" s="24"/>
    </row>
    <row r="102" spans="1:9" s="6" customFormat="1" x14ac:dyDescent="0.25">
      <c r="A102" s="109" t="s">
        <v>144</v>
      </c>
      <c r="B102" s="103" t="s">
        <v>272</v>
      </c>
      <c r="C102" s="102">
        <v>40456</v>
      </c>
      <c r="D102" s="104" t="s">
        <v>15</v>
      </c>
      <c r="E102" s="104">
        <v>40497</v>
      </c>
      <c r="F102" s="104" t="s">
        <v>20</v>
      </c>
      <c r="G102" s="146">
        <v>19440</v>
      </c>
      <c r="I102" s="24"/>
    </row>
    <row r="103" spans="1:9" s="6" customFormat="1" x14ac:dyDescent="0.25">
      <c r="A103" s="109" t="s">
        <v>144</v>
      </c>
      <c r="B103" s="103" t="s">
        <v>272</v>
      </c>
      <c r="C103" s="102">
        <v>40456</v>
      </c>
      <c r="D103" s="104" t="s">
        <v>15</v>
      </c>
      <c r="E103" s="104">
        <v>40496</v>
      </c>
      <c r="F103" s="104" t="s">
        <v>20</v>
      </c>
      <c r="G103" s="146">
        <v>37440</v>
      </c>
      <c r="I103" s="24"/>
    </row>
    <row r="104" spans="1:9" s="6" customFormat="1" x14ac:dyDescent="0.25">
      <c r="A104" s="109" t="s">
        <v>144</v>
      </c>
      <c r="B104" s="103" t="s">
        <v>272</v>
      </c>
      <c r="C104" s="102">
        <v>40456</v>
      </c>
      <c r="D104" s="104" t="s">
        <v>15</v>
      </c>
      <c r="E104" s="104">
        <v>40495</v>
      </c>
      <c r="F104" s="104" t="s">
        <v>20</v>
      </c>
      <c r="G104" s="146">
        <v>21759</v>
      </c>
      <c r="I104" s="24"/>
    </row>
    <row r="105" spans="1:9" s="6" customFormat="1" x14ac:dyDescent="0.25">
      <c r="A105" s="140"/>
      <c r="B105" s="116"/>
      <c r="C105" s="117"/>
      <c r="D105" s="116"/>
      <c r="E105" s="116"/>
      <c r="F105" s="116"/>
      <c r="G105" s="152"/>
      <c r="I105" s="24"/>
    </row>
    <row r="106" spans="1:9" ht="18" x14ac:dyDescent="0.25">
      <c r="A106" s="142"/>
      <c r="B106" s="90"/>
      <c r="C106" s="91" t="s">
        <v>49</v>
      </c>
      <c r="D106" s="91"/>
      <c r="E106" s="91"/>
      <c r="F106" s="119"/>
      <c r="G106" s="153">
        <f>SUM(G8:G104)</f>
        <v>19042598</v>
      </c>
      <c r="H106" s="6"/>
      <c r="I106" s="33"/>
    </row>
    <row r="108" spans="1:9" x14ac:dyDescent="0.25">
      <c r="I108" s="33"/>
    </row>
    <row r="110" spans="1:9" x14ac:dyDescent="0.25">
      <c r="F110" s="23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2014-02-05T13:26:12Z</dcterms:modified>
</cp:coreProperties>
</file>