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815" activeTab="11"/>
  </bookViews>
  <sheets>
    <sheet name="Enero" sheetId="5" r:id="rId1"/>
    <sheet name="Febrero" sheetId="4" r:id="rId2"/>
    <sheet name="Marzo" sheetId="6" r:id="rId3"/>
    <sheet name="Abril" sheetId="7" r:id="rId4"/>
    <sheet name="Mayo" sheetId="8" r:id="rId5"/>
    <sheet name="Junio" sheetId="9" r:id="rId6"/>
    <sheet name="Julio" sheetId="10" r:id="rId7"/>
    <sheet name="Agosto" sheetId="11" r:id="rId8"/>
    <sheet name="Septiembre" sheetId="12" r:id="rId9"/>
    <sheet name="Octubre" sheetId="13" r:id="rId10"/>
    <sheet name="Noviembre" sheetId="14" r:id="rId11"/>
    <sheet name="Diciembre" sheetId="15" r:id="rId12"/>
  </sheets>
  <calcPr calcId="145621"/>
</workbook>
</file>

<file path=xl/calcChain.xml><?xml version="1.0" encoding="utf-8"?>
<calcChain xmlns="http://schemas.openxmlformats.org/spreadsheetml/2006/main">
  <c r="S85" i="13" l="1"/>
  <c r="S82" i="13"/>
  <c r="J57" i="13"/>
  <c r="S84" i="14"/>
  <c r="S81" i="14"/>
  <c r="J56" i="14"/>
  <c r="S82" i="15"/>
  <c r="S79" i="15"/>
  <c r="J54" i="15"/>
  <c r="S87" i="12"/>
  <c r="S84" i="12"/>
  <c r="J59" i="12"/>
  <c r="S84" i="11"/>
  <c r="J59" i="11"/>
  <c r="S86" i="10"/>
  <c r="J61" i="10"/>
  <c r="S87" i="9"/>
  <c r="J62" i="9"/>
  <c r="J62" i="8"/>
  <c r="J63" i="7"/>
  <c r="Q88" i="6"/>
  <c r="J66" i="6"/>
  <c r="J67" i="5"/>
  <c r="J67" i="4"/>
</calcChain>
</file>

<file path=xl/sharedStrings.xml><?xml version="1.0" encoding="utf-8"?>
<sst xmlns="http://schemas.openxmlformats.org/spreadsheetml/2006/main" count="2930" uniqueCount="93">
  <si>
    <r>
      <t xml:space="preserve">DEUDA POR EMISION DE BONOS DE EMPRESAS </t>
    </r>
    <r>
      <rPr>
        <sz val="9"/>
        <rFont val="Calibri"/>
        <family val="2"/>
      </rPr>
      <t>Corporate bonds outstanding (*)</t>
    </r>
  </si>
  <si>
    <t>Emisiones</t>
  </si>
  <si>
    <t>Monto inscrito</t>
  </si>
  <si>
    <t>Monto Colocado</t>
  </si>
  <si>
    <t>Valor Par Bonos Colocado</t>
  </si>
  <si>
    <t>Número de soc.</t>
  </si>
  <si>
    <t>Stock deuda vigente</t>
  </si>
  <si>
    <t>Período</t>
  </si>
  <si>
    <t>inscritas</t>
  </si>
  <si>
    <t>Listed amount</t>
  </si>
  <si>
    <t>Placement</t>
  </si>
  <si>
    <t>Par value placed bonds</t>
  </si>
  <si>
    <t>con deuda</t>
  </si>
  <si>
    <t>Debt outstanding</t>
  </si>
  <si>
    <t>Period</t>
  </si>
  <si>
    <t>Listed issues</t>
  </si>
  <si>
    <t>(millones pesos c/año)</t>
  </si>
  <si>
    <t># of indebed</t>
  </si>
  <si>
    <t>Priva-</t>
  </si>
  <si>
    <t>Públi-</t>
  </si>
  <si>
    <t>(million $ each year)</t>
  </si>
  <si>
    <t>corporations</t>
  </si>
  <si>
    <t>(million $ of each year)</t>
  </si>
  <si>
    <t>das</t>
  </si>
  <si>
    <t>cas</t>
  </si>
  <si>
    <t>Privadas</t>
  </si>
  <si>
    <t>Públicas</t>
  </si>
  <si>
    <t>Public</t>
  </si>
  <si>
    <t>Government</t>
  </si>
  <si>
    <r>
      <t xml:space="preserve">MILLONES DE PESOS DE DICIEMBRE DE CADA AÑO </t>
    </r>
    <r>
      <rPr>
        <sz val="9"/>
        <rFont val="Calibri"/>
        <family val="2"/>
      </rPr>
      <t>Million pesos as of December of each year</t>
    </r>
  </si>
  <si>
    <t>38.212</t>
  </si>
  <si>
    <t>9.273</t>
  </si>
  <si>
    <t>36.439</t>
  </si>
  <si>
    <t>9.448</t>
  </si>
  <si>
    <t>777.556</t>
  </si>
  <si>
    <t>58.746</t>
  </si>
  <si>
    <t>455.117</t>
  </si>
  <si>
    <t>5.141</t>
  </si>
  <si>
    <t>376.914</t>
  </si>
  <si>
    <t>5.275</t>
  </si>
  <si>
    <t>1.003.152</t>
  </si>
  <si>
    <t>65.465</t>
  </si>
  <si>
    <t>512.965</t>
  </si>
  <si>
    <t>5.121</t>
  </si>
  <si>
    <t>392.963</t>
  </si>
  <si>
    <t>5.193</t>
  </si>
  <si>
    <t>1.286.751</t>
  </si>
  <si>
    <t>71.386</t>
  </si>
  <si>
    <t>987.863</t>
  </si>
  <si>
    <t>11.354</t>
  </si>
  <si>
    <t>717.189</t>
  </si>
  <si>
    <t>12.035</t>
  </si>
  <si>
    <t>2.012.851</t>
  </si>
  <si>
    <t>73.333</t>
  </si>
  <si>
    <t>-</t>
  </si>
  <si>
    <r>
      <t>MILLONES DE PESOS DE CADA MES</t>
    </r>
    <r>
      <rPr>
        <sz val="9"/>
        <rFont val="Calibri"/>
        <family val="2"/>
      </rPr>
      <t xml:space="preserve"> Million pesos as of each month</t>
    </r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</si>
  <si>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</si>
  <si>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</si>
  <si>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</si>
  <si>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</si>
  <si>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</si>
  <si>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</si>
  <si>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</si>
  <si>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</si>
  <si>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</si>
  <si>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</si>
  <si>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</si>
  <si>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</si>
  <si>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</t>
  </si>
  <si>
    <t>(*) HASTA EL MES DE JUNIO DEL  AÑO 2013, LA INFORMACIÓN RELATIVA A ENTIDADES PRIVADAS PRESENTA LA SUMA DE LOS BONOS CORPORATIVOS PRIVADOS CON LOS BONOS SECURITIZADOS.
(**) A PARTIR DEL MES DE JULIO DE 2013, LA INFORMACIÓN RELATIVA A ENTIDADES PRIVADAS SE PRESENTA EN FORMA SEPARADA LO QUE SON BONOS CORPORATIVOS PRIVADOS Y BONOS SECURITIZADOS.</t>
  </si>
  <si>
    <r>
      <t xml:space="preserve">Período
</t>
    </r>
    <r>
      <rPr>
        <sz val="9"/>
        <rFont val="Calibri"/>
        <family val="2"/>
      </rPr>
      <t>Period</t>
    </r>
  </si>
  <si>
    <r>
      <t xml:space="preserve">Emisiones
inscritas
</t>
    </r>
    <r>
      <rPr>
        <sz val="9"/>
        <rFont val="Calibri"/>
        <family val="2"/>
      </rPr>
      <t>Listed issues</t>
    </r>
  </si>
  <si>
    <r>
      <t xml:space="preserve">Monto inscrito
</t>
    </r>
    <r>
      <rPr>
        <sz val="9"/>
        <rFont val="Calibri"/>
        <family val="2"/>
      </rPr>
      <t>Listed amount</t>
    </r>
  </si>
  <si>
    <r>
      <t xml:space="preserve">Monto Colocado
</t>
    </r>
    <r>
      <rPr>
        <sz val="9"/>
        <rFont val="Calibri"/>
        <family val="2"/>
      </rPr>
      <t>Placement</t>
    </r>
  </si>
  <si>
    <r>
      <t xml:space="preserve">Valor Par Bonos Colocado
</t>
    </r>
    <r>
      <rPr>
        <sz val="9"/>
        <rFont val="Calibri"/>
        <family val="2"/>
      </rPr>
      <t>Par value placed bonds</t>
    </r>
  </si>
  <si>
    <t xml:space="preserve">Número de soc.
con deuda
</t>
  </si>
  <si>
    <r>
      <t xml:space="preserve">Stock deuda vigente
</t>
    </r>
    <r>
      <rPr>
        <sz val="9"/>
        <rFont val="Calibri"/>
        <family val="2"/>
      </rPr>
      <t>Debt outstanding</t>
    </r>
  </si>
  <si>
    <r>
      <rPr>
        <b/>
        <sz val="9"/>
        <rFont val="Calibri"/>
        <family val="2"/>
      </rPr>
      <t xml:space="preserve">(millones pesos c/año)
</t>
    </r>
    <r>
      <rPr>
        <sz val="9"/>
        <rFont val="Calibri"/>
        <family val="2"/>
      </rPr>
      <t>(million $ each year)</t>
    </r>
  </si>
  <si>
    <t># of indebed
corporations</t>
  </si>
  <si>
    <r>
      <rPr>
        <b/>
        <sz val="9"/>
        <rFont val="Calibri"/>
        <family val="2"/>
      </rPr>
      <t>(millones pesos c/año)</t>
    </r>
    <r>
      <rPr>
        <sz val="9"/>
        <rFont val="Calibri"/>
        <family val="2"/>
      </rPr>
      <t xml:space="preserve">
(million $ of each year)</t>
    </r>
  </si>
  <si>
    <r>
      <t xml:space="preserve">Privadas
</t>
    </r>
    <r>
      <rPr>
        <sz val="9"/>
        <rFont val="Calibri"/>
        <family val="2"/>
      </rPr>
      <t>Public</t>
    </r>
  </si>
  <si>
    <r>
      <t xml:space="preserve">Públicas
</t>
    </r>
    <r>
      <rPr>
        <sz val="9"/>
        <rFont val="Calibri"/>
        <family val="2"/>
      </rPr>
      <t>Government</t>
    </r>
  </si>
  <si>
    <r>
      <t xml:space="preserve">Securitizadoras
</t>
    </r>
    <r>
      <rPr>
        <sz val="9"/>
        <rFont val="Calibri"/>
        <family val="2"/>
      </rPr>
      <t>Securitized</t>
    </r>
  </si>
  <si>
    <t>NOTA: Se entiende por empresa pública, aquélla en la cual el Estado tiene una participación directa o indirecta superior al 50% de la propiedad.</t>
  </si>
  <si>
    <t>FUENTE: Superintendencia de Valores y Seguros. SOURCE: Securities and Insurance Superintendency.</t>
  </si>
  <si>
    <t>* CON FECHA 13 DE MARZO DE 2014 SE REEMPLAZÓ EL ARCHIVO DEBIDO A QUE LA SOCIEDAD ENLASA GENERACIÓN CHILE S.A. NO HABÍA ENVIADO LA INFORMACÍON RESPECTO DE LA COLOCACIÓN DE LOS BONOS SERIE B CON CARGO A LA LÍNEA 772.</t>
  </si>
  <si>
    <t>* Con fecha 15 de mayo de 2014 se modificó el presente archivo debido a que la sociedad Inversiones CMPC S.A. había omitido la amortización total de los bonos serie D con cargo a la Línea de Bonos º 569.</t>
  </si>
  <si>
    <r>
      <rPr>
        <b/>
        <sz val="9"/>
        <rFont val="Calibri"/>
        <family val="2"/>
      </rPr>
      <t xml:space="preserve">(millones pesos c/año)
</t>
    </r>
    <r>
      <rPr>
        <sz val="9"/>
        <rFont val="Calibri"/>
        <family val="2"/>
      </rPr>
      <t>(million $ each year)</t>
    </r>
  </si>
  <si>
    <r>
      <rPr>
        <b/>
        <sz val="9"/>
        <rFont val="Calibri"/>
        <family val="2"/>
      </rPr>
      <t>(millones pesos c/año)</t>
    </r>
    <r>
      <rPr>
        <sz val="9"/>
        <rFont val="Calibri"/>
        <family val="2"/>
      </rPr>
      <t xml:space="preserve">
(million $ of each year)</t>
    </r>
  </si>
  <si>
    <t xml:space="preserve">  -    </t>
  </si>
  <si>
    <t xml:space="preserve"> -   </t>
  </si>
  <si>
    <t>Nota: archivo reemplazado con fecha 24 de junio de 2015, por omisión de líneas de bonos</t>
  </si>
  <si>
    <t>Nota: archivo reemplazado con fecha 24 de junio de 2015, por omisión de líneas de bonos.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</si>
</sst>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_ ;\-#,##0\ "/>
    <numFmt numFmtId="165" formatCode="_(* #,##0.00_);_(* \(#,##0.00\);_(* &quot;-&quot;??_);_(@_)"/>
    <numFmt numFmtId="166" formatCode="_(* #,##0_);_(* \(#,##0\);_(* &quot;-&quot;??_);_(@_)"/>
    <numFmt numFmtId="167" formatCode="_-* #,##0\ _€_-;\-* #,##0\ _€_-;_-* &quot;-&quot;\ _€_-;_-@_-"/>
    <numFmt numFmtId="168" formatCode="_([$€]* #,##0.00_);_([$€]* \(#,##0.00\);_([$€]* &quot;-&quot;??_);_(@_)"/>
    <numFmt numFmtId="169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b/>
      <sz val="9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35">
    <xf numFmtId="0" fontId="0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 applyBorder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1">
    <xf numFmtId="0" fontId="0" fillId="0" borderId="0" xfId="0"/>
    <xf numFmtId="0" fontId="11" fillId="0" borderId="0" xfId="2322" applyFont="1"/>
    <xf numFmtId="0" fontId="12" fillId="0" borderId="0" xfId="2322" applyFont="1"/>
    <xf numFmtId="0" fontId="12" fillId="0" borderId="1" xfId="2322" applyFont="1" applyBorder="1" applyAlignment="1">
      <alignment horizontal="center"/>
    </xf>
    <xf numFmtId="0" fontId="11" fillId="0" borderId="2" xfId="2322" applyFont="1" applyBorder="1" applyAlignment="1">
      <alignment horizontal="center"/>
    </xf>
    <xf numFmtId="0" fontId="12" fillId="0" borderId="2" xfId="2322" applyFont="1" applyBorder="1" applyAlignment="1">
      <alignment horizontal="center"/>
    </xf>
    <xf numFmtId="0" fontId="11" fillId="0" borderId="1" xfId="2322" applyFont="1" applyBorder="1" applyAlignment="1">
      <alignment horizontal="center"/>
    </xf>
    <xf numFmtId="0" fontId="12" fillId="0" borderId="3" xfId="2322" applyFont="1" applyBorder="1" applyAlignment="1">
      <alignment horizontal="center"/>
    </xf>
    <xf numFmtId="0" fontId="12" fillId="0" borderId="0" xfId="2322" applyFont="1" applyAlignment="1">
      <alignment horizontal="left"/>
    </xf>
    <xf numFmtId="0" fontId="12" fillId="0" borderId="0" xfId="2322" applyFont="1" applyAlignment="1">
      <alignment horizontal="right"/>
    </xf>
    <xf numFmtId="0" fontId="12" fillId="0" borderId="0" xfId="2322" quotePrefix="1" applyFont="1" applyAlignment="1">
      <alignment horizontal="right"/>
    </xf>
    <xf numFmtId="0" fontId="12" fillId="0" borderId="0" xfId="2322" quotePrefix="1" applyNumberFormat="1" applyFont="1" applyAlignment="1">
      <alignment horizontal="right"/>
    </xf>
    <xf numFmtId="3" fontId="12" fillId="0" borderId="0" xfId="2322" quotePrefix="1" applyNumberFormat="1" applyFont="1" applyAlignment="1">
      <alignment horizontal="right"/>
    </xf>
    <xf numFmtId="0" fontId="12" fillId="0" borderId="0" xfId="2322" applyFont="1" applyFill="1"/>
    <xf numFmtId="3" fontId="12" fillId="0" borderId="0" xfId="2322" applyNumberFormat="1" applyFont="1"/>
    <xf numFmtId="0" fontId="12" fillId="0" borderId="0" xfId="2322" applyFont="1" applyFill="1" applyAlignment="1">
      <alignment horizontal="left"/>
    </xf>
    <xf numFmtId="0" fontId="12" fillId="0" borderId="0" xfId="2322" applyFont="1" applyFill="1" applyAlignment="1">
      <alignment horizontal="right"/>
    </xf>
    <xf numFmtId="3" fontId="12" fillId="0" borderId="0" xfId="2322" applyNumberFormat="1" applyFont="1" applyFill="1"/>
    <xf numFmtId="3" fontId="12" fillId="0" borderId="0" xfId="2322" applyNumberFormat="1" applyFont="1" applyFill="1" applyAlignment="1">
      <alignment horizontal="right"/>
    </xf>
    <xf numFmtId="3" fontId="12" fillId="0" borderId="0" xfId="2322" applyNumberFormat="1" applyFont="1" applyAlignment="1">
      <alignment horizontal="right"/>
    </xf>
    <xf numFmtId="164" fontId="12" fillId="2" borderId="0" xfId="2322" applyNumberFormat="1" applyFont="1" applyFill="1"/>
    <xf numFmtId="3" fontId="12" fillId="2" borderId="0" xfId="2322" applyNumberFormat="1" applyFont="1" applyFill="1"/>
    <xf numFmtId="3" fontId="12" fillId="2" borderId="0" xfId="2322" applyNumberFormat="1" applyFont="1" applyFill="1" applyAlignment="1">
      <alignment horizontal="right"/>
    </xf>
    <xf numFmtId="166" fontId="12" fillId="0" borderId="0" xfId="31" applyNumberFormat="1" applyFont="1" applyFill="1" applyAlignment="1">
      <alignment horizontal="right"/>
    </xf>
    <xf numFmtId="3" fontId="11" fillId="0" borderId="0" xfId="2322" applyNumberFormat="1" applyFont="1" applyFill="1"/>
    <xf numFmtId="0" fontId="11" fillId="0" borderId="0" xfId="2322" applyFont="1" applyFill="1"/>
    <xf numFmtId="0" fontId="11" fillId="0" borderId="0" xfId="2322" applyFont="1" applyFill="1" applyAlignment="1">
      <alignment horizontal="left"/>
    </xf>
    <xf numFmtId="0" fontId="12" fillId="0" borderId="0" xfId="2322" quotePrefix="1" applyFont="1" applyFill="1" applyAlignment="1">
      <alignment horizontal="right"/>
    </xf>
    <xf numFmtId="3" fontId="12" fillId="0" borderId="0" xfId="2322" quotePrefix="1" applyNumberFormat="1" applyFont="1" applyFill="1" applyAlignment="1">
      <alignment horizontal="right"/>
    </xf>
    <xf numFmtId="0" fontId="12" fillId="2" borderId="0" xfId="2322" applyFont="1" applyFill="1" applyAlignment="1">
      <alignment horizontal="left"/>
    </xf>
    <xf numFmtId="0" fontId="12" fillId="2" borderId="0" xfId="2322" applyFont="1" applyFill="1" applyAlignment="1">
      <alignment horizontal="right"/>
    </xf>
    <xf numFmtId="166" fontId="12" fillId="2" borderId="0" xfId="31" applyNumberFormat="1" applyFont="1" applyFill="1" applyAlignment="1">
      <alignment horizontal="right"/>
    </xf>
    <xf numFmtId="3" fontId="12" fillId="2" borderId="0" xfId="2322" quotePrefix="1" applyNumberFormat="1" applyFont="1" applyFill="1" applyAlignment="1">
      <alignment horizontal="right"/>
    </xf>
    <xf numFmtId="3" fontId="11" fillId="2" borderId="0" xfId="2322" applyNumberFormat="1" applyFont="1" applyFill="1"/>
    <xf numFmtId="166" fontId="11" fillId="2" borderId="0" xfId="31" applyNumberFormat="1" applyFont="1" applyFill="1"/>
    <xf numFmtId="0" fontId="11" fillId="2" borderId="0" xfId="2322" applyFont="1" applyFill="1"/>
    <xf numFmtId="166" fontId="11" fillId="0" borderId="0" xfId="31" applyNumberFormat="1" applyFont="1" applyFill="1"/>
    <xf numFmtId="0" fontId="12" fillId="0" borderId="0" xfId="2323" quotePrefix="1" applyFont="1" applyAlignment="1">
      <alignment horizontal="right"/>
    </xf>
    <xf numFmtId="3" fontId="12" fillId="0" borderId="0" xfId="2323" quotePrefix="1" applyNumberFormat="1" applyFont="1" applyAlignment="1">
      <alignment horizontal="right"/>
    </xf>
    <xf numFmtId="3" fontId="12" fillId="0" borderId="0" xfId="2323" applyNumberFormat="1" applyFont="1" applyFill="1" applyAlignment="1">
      <alignment horizontal="right"/>
    </xf>
    <xf numFmtId="0" fontId="5" fillId="0" borderId="0" xfId="2325" applyFont="1" applyAlignment="1">
      <alignment horizontal="left"/>
    </xf>
    <xf numFmtId="0" fontId="5" fillId="0" borderId="0" xfId="2325" quotePrefix="1" applyFont="1" applyAlignment="1">
      <alignment horizontal="right"/>
    </xf>
    <xf numFmtId="3" fontId="5" fillId="0" borderId="0" xfId="2325" quotePrefix="1" applyNumberFormat="1" applyFont="1" applyAlignment="1">
      <alignment horizontal="right"/>
    </xf>
    <xf numFmtId="3" fontId="5" fillId="0" borderId="0" xfId="2325" applyNumberFormat="1" applyFont="1" applyFill="1" applyAlignment="1">
      <alignment horizontal="right"/>
    </xf>
    <xf numFmtId="3" fontId="5" fillId="0" borderId="0" xfId="2325" quotePrefix="1" applyNumberFormat="1" applyFont="1" applyFill="1" applyAlignment="1">
      <alignment horizontal="right"/>
    </xf>
    <xf numFmtId="3" fontId="5" fillId="0" borderId="0" xfId="2325" quotePrefix="1" applyNumberFormat="1" applyFont="1" applyBorder="1" applyAlignment="1">
      <alignment horizontal="right"/>
    </xf>
    <xf numFmtId="0" fontId="11" fillId="0" borderId="1" xfId="2325" applyFont="1" applyBorder="1" applyAlignment="1">
      <alignment horizontal="center" vertical="center" wrapText="1"/>
    </xf>
    <xf numFmtId="3" fontId="5" fillId="0" borderId="0" xfId="2325" applyNumberFormat="1" applyFont="1"/>
    <xf numFmtId="0" fontId="12" fillId="0" borderId="2" xfId="2325" applyFont="1" applyBorder="1" applyAlignment="1">
      <alignment horizontal="center" vertical="top"/>
    </xf>
    <xf numFmtId="0" fontId="12" fillId="0" borderId="3" xfId="2325" applyFont="1" applyBorder="1" applyAlignment="1">
      <alignment horizontal="center" vertical="top"/>
    </xf>
    <xf numFmtId="0" fontId="11" fillId="0" borderId="4" xfId="2325" applyFont="1" applyFill="1" applyBorder="1" applyAlignment="1">
      <alignment horizontal="center" vertical="top" wrapText="1"/>
    </xf>
    <xf numFmtId="0" fontId="11" fillId="0" borderId="4" xfId="2325" applyFont="1" applyFill="1" applyBorder="1" applyAlignment="1">
      <alignment horizontal="center" vertical="center" wrapText="1"/>
    </xf>
    <xf numFmtId="0" fontId="11" fillId="0" borderId="3" xfId="2325" applyFont="1" applyFill="1" applyBorder="1" applyAlignment="1">
      <alignment horizontal="center" vertical="top" wrapText="1"/>
    </xf>
    <xf numFmtId="0" fontId="5" fillId="0" borderId="0" xfId="2325" applyFont="1" applyBorder="1" applyAlignment="1">
      <alignment horizontal="center" vertical="top"/>
    </xf>
    <xf numFmtId="0" fontId="7" fillId="0" borderId="0" xfId="2325" applyFont="1" applyFill="1" applyBorder="1" applyAlignment="1">
      <alignment horizontal="center" vertical="top" wrapText="1"/>
    </xf>
    <xf numFmtId="0" fontId="7" fillId="0" borderId="0" xfId="2325" applyFont="1" applyFill="1" applyBorder="1" applyAlignment="1">
      <alignment horizontal="center" vertical="top"/>
    </xf>
    <xf numFmtId="0" fontId="11" fillId="0" borderId="0" xfId="2325" applyFont="1" applyAlignment="1">
      <alignment horizontal="left"/>
    </xf>
    <xf numFmtId="167" fontId="12" fillId="0" borderId="0" xfId="2325" quotePrefix="1" applyNumberFormat="1" applyFont="1" applyAlignment="1">
      <alignment horizontal="right"/>
    </xf>
    <xf numFmtId="167" fontId="12" fillId="0" borderId="0" xfId="2325" applyNumberFormat="1" applyFont="1" applyFill="1" applyAlignment="1">
      <alignment horizontal="right"/>
    </xf>
    <xf numFmtId="3" fontId="12" fillId="0" borderId="0" xfId="2325" quotePrefix="1" applyNumberFormat="1" applyFont="1" applyAlignment="1">
      <alignment horizontal="right"/>
    </xf>
    <xf numFmtId="3" fontId="12" fillId="0" borderId="0" xfId="2325" applyNumberFormat="1" applyFont="1"/>
    <xf numFmtId="0" fontId="12" fillId="0" borderId="0" xfId="2325" applyFont="1" applyFill="1" applyAlignment="1">
      <alignment horizontal="left"/>
    </xf>
    <xf numFmtId="4" fontId="12" fillId="0" borderId="0" xfId="77" applyNumberFormat="1" applyFont="1"/>
    <xf numFmtId="0" fontId="12" fillId="0" borderId="0" xfId="72" applyFont="1"/>
    <xf numFmtId="0" fontId="12" fillId="0" borderId="0" xfId="2325" applyFont="1" applyAlignment="1">
      <alignment horizontal="left"/>
    </xf>
    <xf numFmtId="3" fontId="12" fillId="0" borderId="0" xfId="2325" applyNumberFormat="1" applyFont="1" applyAlignment="1">
      <alignment horizontal="right"/>
    </xf>
    <xf numFmtId="0" fontId="12" fillId="0" borderId="0" xfId="2325" applyFont="1" applyFill="1" applyAlignment="1">
      <alignment horizontal="right"/>
    </xf>
    <xf numFmtId="3" fontId="4" fillId="0" borderId="0" xfId="2324" applyNumberFormat="1" applyFont="1"/>
    <xf numFmtId="0" fontId="11" fillId="0" borderId="0" xfId="2324" applyFont="1" applyFill="1" applyAlignment="1">
      <alignment horizontal="left"/>
    </xf>
    <xf numFmtId="167" fontId="12" fillId="0" borderId="0" xfId="2324" quotePrefix="1" applyNumberFormat="1" applyFont="1" applyFill="1" applyAlignment="1">
      <alignment horizontal="right"/>
    </xf>
    <xf numFmtId="167" fontId="12" fillId="0" borderId="0" xfId="2324" applyNumberFormat="1" applyFont="1" applyFill="1" applyAlignment="1">
      <alignment horizontal="right"/>
    </xf>
    <xf numFmtId="3" fontId="12" fillId="0" borderId="0" xfId="2324" quotePrefix="1" applyNumberFormat="1" applyFont="1" applyFill="1" applyAlignment="1">
      <alignment horizontal="right"/>
    </xf>
    <xf numFmtId="3" fontId="12" fillId="0" borderId="0" xfId="2324" applyNumberFormat="1" applyFont="1" applyFill="1" applyAlignment="1">
      <alignment horizontal="right"/>
    </xf>
    <xf numFmtId="0" fontId="12" fillId="0" borderId="0" xfId="2324" applyFont="1" applyFill="1" applyAlignment="1">
      <alignment horizontal="right"/>
    </xf>
    <xf numFmtId="4" fontId="12" fillId="0" borderId="0" xfId="77" applyNumberFormat="1" applyFont="1" applyFill="1" applyAlignment="1">
      <alignment horizontal="right"/>
    </xf>
    <xf numFmtId="3" fontId="12" fillId="0" borderId="0" xfId="2324" applyNumberFormat="1" applyFont="1" applyFill="1"/>
    <xf numFmtId="0" fontId="12" fillId="0" borderId="0" xfId="2324" applyFont="1" applyFill="1" applyAlignment="1">
      <alignment horizontal="left"/>
    </xf>
    <xf numFmtId="3" fontId="4" fillId="0" borderId="0" xfId="2324" quotePrefix="1" applyNumberFormat="1" applyFont="1" applyFill="1" applyAlignment="1">
      <alignment horizontal="right"/>
    </xf>
    <xf numFmtId="167" fontId="4" fillId="0" borderId="0" xfId="2324" quotePrefix="1" applyNumberFormat="1" applyFont="1" applyFill="1" applyAlignment="1">
      <alignment horizontal="right"/>
    </xf>
    <xf numFmtId="3" fontId="4" fillId="0" borderId="0" xfId="2324" applyNumberFormat="1" applyFont="1" applyFill="1" applyAlignment="1">
      <alignment horizontal="right"/>
    </xf>
    <xf numFmtId="167" fontId="12" fillId="0" borderId="0" xfId="2322" applyNumberFormat="1" applyFont="1"/>
    <xf numFmtId="166" fontId="12" fillId="0" borderId="0" xfId="31" applyNumberFormat="1" applyFont="1"/>
    <xf numFmtId="3" fontId="11" fillId="0" borderId="0" xfId="77" applyNumberFormat="1" applyFont="1" applyFill="1" applyBorder="1" applyAlignment="1" applyProtection="1"/>
    <xf numFmtId="166" fontId="12" fillId="0" borderId="0" xfId="25" applyNumberFormat="1" applyFont="1" applyFill="1" applyAlignment="1">
      <alignment horizontal="right"/>
    </xf>
    <xf numFmtId="166" fontId="12" fillId="2" borderId="0" xfId="25" applyNumberFormat="1" applyFont="1" applyFill="1" applyAlignment="1">
      <alignment horizontal="right"/>
    </xf>
    <xf numFmtId="166" fontId="11" fillId="2" borderId="0" xfId="25" applyNumberFormat="1" applyFont="1" applyFill="1"/>
    <xf numFmtId="166" fontId="11" fillId="0" borderId="0" xfId="25" applyNumberFormat="1" applyFont="1" applyFill="1"/>
    <xf numFmtId="167" fontId="4" fillId="0" borderId="0" xfId="2324" applyNumberFormat="1" applyFont="1" applyFill="1" applyAlignment="1">
      <alignment horizontal="right"/>
    </xf>
    <xf numFmtId="166" fontId="12" fillId="0" borderId="0" xfId="25" applyNumberFormat="1" applyFont="1"/>
    <xf numFmtId="3" fontId="11" fillId="0" borderId="0" xfId="76" applyNumberFormat="1" applyFont="1" applyFill="1" applyBorder="1" applyAlignment="1" applyProtection="1"/>
    <xf numFmtId="3" fontId="5" fillId="0" borderId="0" xfId="2324" applyNumberFormat="1" applyFont="1"/>
    <xf numFmtId="3" fontId="5" fillId="0" borderId="0" xfId="2324" quotePrefix="1" applyNumberFormat="1" applyFont="1" applyFill="1" applyAlignment="1">
      <alignment horizontal="right"/>
    </xf>
    <xf numFmtId="167" fontId="5" fillId="0" borderId="0" xfId="2324" quotePrefix="1" applyNumberFormat="1" applyFont="1" applyFill="1" applyAlignment="1">
      <alignment horizontal="right"/>
    </xf>
    <xf numFmtId="3" fontId="5" fillId="0" borderId="0" xfId="2324" applyNumberFormat="1" applyFont="1" applyFill="1" applyAlignment="1">
      <alignment horizontal="right"/>
    </xf>
    <xf numFmtId="0" fontId="11" fillId="0" borderId="0" xfId="2322" quotePrefix="1" applyFont="1"/>
    <xf numFmtId="3" fontId="12" fillId="0" borderId="0" xfId="75" applyNumberFormat="1" applyFont="1" applyFill="1" applyBorder="1" applyAlignment="1" applyProtection="1"/>
    <xf numFmtId="0" fontId="11" fillId="0" borderId="0" xfId="2324" applyFont="1"/>
    <xf numFmtId="0" fontId="12" fillId="0" borderId="0" xfId="2324" applyFont="1"/>
    <xf numFmtId="0" fontId="12" fillId="0" borderId="1" xfId="2324" applyFont="1" applyBorder="1" applyAlignment="1">
      <alignment horizontal="center"/>
    </xf>
    <xf numFmtId="0" fontId="11" fillId="0" borderId="2" xfId="2324" applyFont="1" applyBorder="1" applyAlignment="1">
      <alignment horizontal="center"/>
    </xf>
    <xf numFmtId="0" fontId="12" fillId="0" borderId="2" xfId="2324" applyFont="1" applyBorder="1" applyAlignment="1">
      <alignment horizontal="center"/>
    </xf>
    <xf numFmtId="0" fontId="11" fillId="0" borderId="1" xfId="2324" applyFont="1" applyBorder="1" applyAlignment="1">
      <alignment horizontal="center"/>
    </xf>
    <xf numFmtId="0" fontId="12" fillId="0" borderId="3" xfId="2324" applyFont="1" applyBorder="1" applyAlignment="1">
      <alignment horizontal="center"/>
    </xf>
    <xf numFmtId="0" fontId="12" fillId="0" borderId="0" xfId="2324" applyFont="1" applyAlignment="1">
      <alignment horizontal="left"/>
    </xf>
    <xf numFmtId="0" fontId="12" fillId="0" borderId="0" xfId="2324" applyFont="1" applyAlignment="1">
      <alignment horizontal="right"/>
    </xf>
    <xf numFmtId="0" fontId="12" fillId="0" borderId="0" xfId="2324" quotePrefix="1" applyFont="1" applyAlignment="1">
      <alignment horizontal="right"/>
    </xf>
    <xf numFmtId="0" fontId="12" fillId="0" borderId="0" xfId="2324" quotePrefix="1" applyNumberFormat="1" applyFont="1" applyAlignment="1">
      <alignment horizontal="right"/>
    </xf>
    <xf numFmtId="3" fontId="12" fillId="0" borderId="0" xfId="2324" quotePrefix="1" applyNumberFormat="1" applyFont="1" applyAlignment="1">
      <alignment horizontal="right"/>
    </xf>
    <xf numFmtId="0" fontId="12" fillId="0" borderId="0" xfId="2324" applyFont="1" applyFill="1"/>
    <xf numFmtId="3" fontId="12" fillId="0" borderId="0" xfId="2324" applyNumberFormat="1" applyFont="1"/>
    <xf numFmtId="3" fontId="12" fillId="0" borderId="0" xfId="2324" applyNumberFormat="1" applyFont="1" applyAlignment="1">
      <alignment horizontal="right"/>
    </xf>
    <xf numFmtId="164" fontId="12" fillId="2" borderId="0" xfId="2324" applyNumberFormat="1" applyFont="1" applyFill="1"/>
    <xf numFmtId="3" fontId="12" fillId="2" borderId="0" xfId="2324" applyNumberFormat="1" applyFont="1" applyFill="1"/>
    <xf numFmtId="3" fontId="12" fillId="2" borderId="0" xfId="2324" applyNumberFormat="1" applyFont="1" applyFill="1" applyAlignment="1">
      <alignment horizontal="right"/>
    </xf>
    <xf numFmtId="164" fontId="12" fillId="0" borderId="0" xfId="2324" applyNumberFormat="1" applyFont="1" applyFill="1"/>
    <xf numFmtId="0" fontId="12" fillId="2" borderId="0" xfId="2324" applyFont="1" applyFill="1" applyAlignment="1">
      <alignment horizontal="left"/>
    </xf>
    <xf numFmtId="0" fontId="12" fillId="2" borderId="0" xfId="2324" applyFont="1" applyFill="1" applyAlignment="1">
      <alignment horizontal="right"/>
    </xf>
    <xf numFmtId="0" fontId="12" fillId="2" borderId="0" xfId="2324" applyFont="1" applyFill="1"/>
    <xf numFmtId="166" fontId="12" fillId="0" borderId="0" xfId="18" applyNumberFormat="1" applyFont="1" applyFill="1" applyAlignment="1">
      <alignment horizontal="right"/>
    </xf>
    <xf numFmtId="3" fontId="11" fillId="0" borderId="0" xfId="2324" applyNumberFormat="1" applyFont="1" applyFill="1"/>
    <xf numFmtId="0" fontId="11" fillId="0" borderId="0" xfId="2324" applyFont="1" applyFill="1"/>
    <xf numFmtId="166" fontId="11" fillId="0" borderId="0" xfId="18" applyNumberFormat="1" applyFont="1" applyFill="1"/>
    <xf numFmtId="166" fontId="11" fillId="0" borderId="0" xfId="26" applyNumberFormat="1" applyFont="1" applyFill="1"/>
    <xf numFmtId="0" fontId="5" fillId="0" borderId="0" xfId="2326" applyFont="1" applyAlignment="1">
      <alignment horizontal="left"/>
    </xf>
    <xf numFmtId="0" fontId="5" fillId="0" borderId="0" xfId="2326" quotePrefix="1" applyFont="1" applyAlignment="1">
      <alignment horizontal="right"/>
    </xf>
    <xf numFmtId="3" fontId="5" fillId="0" borderId="0" xfId="2326" quotePrefix="1" applyNumberFormat="1" applyFont="1" applyAlignment="1">
      <alignment horizontal="right"/>
    </xf>
    <xf numFmtId="3" fontId="5" fillId="0" borderId="0" xfId="2326" applyNumberFormat="1" applyFont="1" applyFill="1" applyAlignment="1">
      <alignment horizontal="right"/>
    </xf>
    <xf numFmtId="3" fontId="5" fillId="0" borderId="0" xfId="2326" quotePrefix="1" applyNumberFormat="1" applyFont="1" applyFill="1" applyAlignment="1">
      <alignment horizontal="right"/>
    </xf>
    <xf numFmtId="3" fontId="12" fillId="0" borderId="0" xfId="72" applyNumberFormat="1" applyFont="1"/>
    <xf numFmtId="3" fontId="12" fillId="0" borderId="0" xfId="0" applyNumberFormat="1" applyFont="1" applyFill="1" applyBorder="1" applyAlignment="1" applyProtection="1"/>
    <xf numFmtId="167" fontId="12" fillId="0" borderId="0" xfId="2324" applyNumberFormat="1" applyFont="1"/>
    <xf numFmtId="166" fontId="12" fillId="0" borderId="0" xfId="18" applyNumberFormat="1" applyFont="1"/>
    <xf numFmtId="167" fontId="12" fillId="2" borderId="0" xfId="2324" quotePrefix="1" applyNumberFormat="1" applyFont="1" applyFill="1" applyAlignment="1">
      <alignment horizontal="right"/>
    </xf>
    <xf numFmtId="166" fontId="11" fillId="0" borderId="0" xfId="27" applyNumberFormat="1" applyFont="1" applyFill="1"/>
    <xf numFmtId="0" fontId="11" fillId="0" borderId="5" xfId="2322" applyFont="1" applyBorder="1" applyAlignment="1">
      <alignment horizontal="center"/>
    </xf>
    <xf numFmtId="0" fontId="11" fillId="0" borderId="7" xfId="2322" applyFont="1" applyBorder="1" applyAlignment="1">
      <alignment horizontal="center"/>
    </xf>
    <xf numFmtId="0" fontId="12" fillId="0" borderId="10" xfId="2322" applyFont="1" applyBorder="1" applyAlignment="1">
      <alignment horizontal="center"/>
    </xf>
    <xf numFmtId="0" fontId="12" fillId="0" borderId="12" xfId="2322" applyFont="1" applyBorder="1" applyAlignment="1">
      <alignment horizontal="center"/>
    </xf>
    <xf numFmtId="0" fontId="11" fillId="0" borderId="8" xfId="2322" applyFont="1" applyBorder="1" applyAlignment="1">
      <alignment horizontal="center"/>
    </xf>
    <xf numFmtId="0" fontId="11" fillId="0" borderId="9" xfId="2322" applyFont="1" applyBorder="1" applyAlignment="1">
      <alignment horizontal="center"/>
    </xf>
    <xf numFmtId="0" fontId="11" fillId="0" borderId="6" xfId="2322" applyFont="1" applyBorder="1" applyAlignment="1">
      <alignment horizontal="center"/>
    </xf>
    <xf numFmtId="0" fontId="12" fillId="0" borderId="8" xfId="2322" applyFont="1" applyBorder="1" applyAlignment="1">
      <alignment horizontal="center"/>
    </xf>
    <xf numFmtId="0" fontId="12" fillId="0" borderId="9" xfId="2322" applyFont="1" applyBorder="1" applyAlignment="1">
      <alignment horizontal="center"/>
    </xf>
    <xf numFmtId="0" fontId="12" fillId="0" borderId="11" xfId="2322" applyFont="1" applyBorder="1" applyAlignment="1">
      <alignment horizontal="center"/>
    </xf>
    <xf numFmtId="0" fontId="11" fillId="3" borderId="13" xfId="2325" quotePrefix="1" applyFont="1" applyFill="1" applyBorder="1" applyAlignment="1">
      <alignment horizontal="left" vertical="top" wrapText="1"/>
    </xf>
    <xf numFmtId="0" fontId="11" fillId="3" borderId="14" xfId="2325" applyFont="1" applyFill="1" applyBorder="1" applyAlignment="1">
      <alignment horizontal="left" vertical="top"/>
    </xf>
    <xf numFmtId="0" fontId="11" fillId="3" borderId="15" xfId="2325" applyFont="1" applyFill="1" applyBorder="1" applyAlignment="1">
      <alignment horizontal="left" vertical="top"/>
    </xf>
    <xf numFmtId="0" fontId="11" fillId="3" borderId="16" xfId="2325" applyFont="1" applyFill="1" applyBorder="1" applyAlignment="1">
      <alignment horizontal="left" vertical="top"/>
    </xf>
    <xf numFmtId="0" fontId="11" fillId="3" borderId="17" xfId="2325" applyFont="1" applyFill="1" applyBorder="1" applyAlignment="1">
      <alignment horizontal="left" vertical="top"/>
    </xf>
    <xf numFmtId="0" fontId="11" fillId="3" borderId="18" xfId="2325" applyFont="1" applyFill="1" applyBorder="1" applyAlignment="1">
      <alignment horizontal="left" vertical="top"/>
    </xf>
    <xf numFmtId="0" fontId="11" fillId="0" borderId="5" xfId="2325" applyFont="1" applyBorder="1" applyAlignment="1">
      <alignment horizontal="center" vertical="center" wrapText="1"/>
    </xf>
    <xf numFmtId="0" fontId="11" fillId="0" borderId="6" xfId="2325" applyFont="1" applyBorder="1" applyAlignment="1">
      <alignment horizontal="center" vertical="center" wrapText="1"/>
    </xf>
    <xf numFmtId="0" fontId="11" fillId="0" borderId="7" xfId="2325" applyFont="1" applyBorder="1" applyAlignment="1">
      <alignment horizontal="center" vertical="center" wrapText="1"/>
    </xf>
    <xf numFmtId="0" fontId="11" fillId="0" borderId="10" xfId="2325" applyFont="1" applyBorder="1" applyAlignment="1">
      <alignment horizontal="center" vertical="center" wrapText="1"/>
    </xf>
    <xf numFmtId="0" fontId="11" fillId="0" borderId="11" xfId="2325" applyFont="1" applyBorder="1" applyAlignment="1">
      <alignment horizontal="center" vertical="center" wrapText="1"/>
    </xf>
    <xf numFmtId="0" fontId="11" fillId="0" borderId="12" xfId="2325" applyFont="1" applyBorder="1" applyAlignment="1">
      <alignment horizontal="center" vertical="center" wrapText="1"/>
    </xf>
    <xf numFmtId="0" fontId="11" fillId="0" borderId="19" xfId="2325" applyFont="1" applyBorder="1" applyAlignment="1">
      <alignment horizontal="center" vertical="center" wrapText="1"/>
    </xf>
    <xf numFmtId="0" fontId="11" fillId="0" borderId="20" xfId="2325" applyFont="1" applyBorder="1" applyAlignment="1">
      <alignment horizontal="center" vertical="center"/>
    </xf>
    <xf numFmtId="0" fontId="11" fillId="0" borderId="21" xfId="2325" applyFont="1" applyBorder="1" applyAlignment="1">
      <alignment horizontal="center" vertical="center"/>
    </xf>
    <xf numFmtId="0" fontId="11" fillId="0" borderId="6" xfId="2325" applyFont="1" applyBorder="1" applyAlignment="1">
      <alignment horizontal="center" vertical="center"/>
    </xf>
    <xf numFmtId="0" fontId="11" fillId="0" borderId="7" xfId="2325" applyFont="1" applyBorder="1" applyAlignment="1">
      <alignment horizontal="center" vertical="center"/>
    </xf>
    <xf numFmtId="0" fontId="12" fillId="0" borderId="8" xfId="2325" applyFont="1" applyFill="1" applyBorder="1" applyAlignment="1">
      <alignment horizontal="center" vertical="top" wrapText="1"/>
    </xf>
    <xf numFmtId="0" fontId="12" fillId="0" borderId="0" xfId="2325" applyFont="1" applyFill="1" applyBorder="1" applyAlignment="1">
      <alignment horizontal="center" vertical="top"/>
    </xf>
    <xf numFmtId="0" fontId="12" fillId="0" borderId="9" xfId="2325" applyFont="1" applyFill="1" applyBorder="1" applyAlignment="1">
      <alignment horizontal="center" vertical="top"/>
    </xf>
    <xf numFmtId="0" fontId="12" fillId="0" borderId="8" xfId="2325" applyFont="1" applyFill="1" applyBorder="1" applyAlignment="1">
      <alignment horizontal="center" vertical="center" wrapText="1"/>
    </xf>
    <xf numFmtId="0" fontId="12" fillId="0" borderId="0" xfId="2325" applyFont="1" applyFill="1" applyBorder="1" applyAlignment="1">
      <alignment horizontal="center" vertical="center"/>
    </xf>
    <xf numFmtId="0" fontId="12" fillId="0" borderId="9" xfId="2325" applyFont="1" applyFill="1" applyBorder="1" applyAlignment="1">
      <alignment horizontal="center" vertical="center"/>
    </xf>
    <xf numFmtId="0" fontId="12" fillId="0" borderId="10" xfId="2325" applyFont="1" applyFill="1" applyBorder="1" applyAlignment="1">
      <alignment horizontal="center" vertical="center" wrapText="1"/>
    </xf>
    <xf numFmtId="0" fontId="12" fillId="0" borderId="11" xfId="2325" applyFont="1" applyFill="1" applyBorder="1" applyAlignment="1">
      <alignment horizontal="center" vertical="center"/>
    </xf>
    <xf numFmtId="0" fontId="12" fillId="0" borderId="12" xfId="2325" applyFont="1" applyFill="1" applyBorder="1" applyAlignment="1">
      <alignment horizontal="center" vertical="center"/>
    </xf>
    <xf numFmtId="0" fontId="9" fillId="0" borderId="0" xfId="2324" quotePrefix="1" applyFont="1" applyAlignment="1">
      <alignment horizontal="left"/>
    </xf>
    <xf numFmtId="0" fontId="11" fillId="0" borderId="5" xfId="2324" applyFont="1" applyBorder="1" applyAlignment="1">
      <alignment horizontal="center"/>
    </xf>
    <xf numFmtId="0" fontId="11" fillId="0" borderId="7" xfId="2324" applyFont="1" applyBorder="1" applyAlignment="1">
      <alignment horizontal="center"/>
    </xf>
    <xf numFmtId="0" fontId="12" fillId="0" borderId="10" xfId="2324" applyFont="1" applyBorder="1" applyAlignment="1">
      <alignment horizontal="center"/>
    </xf>
    <xf numFmtId="0" fontId="12" fillId="0" borderId="12" xfId="2324" applyFont="1" applyBorder="1" applyAlignment="1">
      <alignment horizontal="center"/>
    </xf>
    <xf numFmtId="0" fontId="11" fillId="0" borderId="8" xfId="2324" applyFont="1" applyBorder="1" applyAlignment="1">
      <alignment horizontal="center"/>
    </xf>
    <xf numFmtId="0" fontId="11" fillId="0" borderId="9" xfId="2324" applyFont="1" applyBorder="1" applyAlignment="1">
      <alignment horizontal="center"/>
    </xf>
    <xf numFmtId="0" fontId="11" fillId="0" borderId="6" xfId="2324" applyFont="1" applyBorder="1" applyAlignment="1">
      <alignment horizontal="center"/>
    </xf>
    <xf numFmtId="0" fontId="12" fillId="0" borderId="8" xfId="2324" applyFont="1" applyBorder="1" applyAlignment="1">
      <alignment horizontal="center"/>
    </xf>
    <xf numFmtId="0" fontId="12" fillId="0" borderId="9" xfId="2324" applyFont="1" applyBorder="1" applyAlignment="1">
      <alignment horizontal="center"/>
    </xf>
    <xf numFmtId="0" fontId="12" fillId="0" borderId="11" xfId="2324" applyFont="1" applyBorder="1" applyAlignment="1">
      <alignment horizontal="center"/>
    </xf>
  </cellXfs>
  <cellStyles count="2335">
    <cellStyle name="Euro" xfId="1"/>
    <cellStyle name="Euro 2" xfId="2"/>
    <cellStyle name="Euro 2 2" xfId="3"/>
    <cellStyle name="Euro 3" xfId="4"/>
    <cellStyle name="Euro 3 2" xfId="5"/>
    <cellStyle name="Euro 3 2 2" xfId="6"/>
    <cellStyle name="Euro 3 2 3" xfId="7"/>
    <cellStyle name="Euro 3 2 3 2" xfId="8"/>
    <cellStyle name="Euro 3 3" xfId="9"/>
    <cellStyle name="Euro 3 4" xfId="10"/>
    <cellStyle name="Euro 3 4 2" xfId="11"/>
    <cellStyle name="Euro 4" xfId="12"/>
    <cellStyle name="Euro 4 2" xfId="13"/>
    <cellStyle name="Millares [0] 2" xfId="14"/>
    <cellStyle name="Millares [0] 2 2" xfId="15"/>
    <cellStyle name="Millares [0] 2 2 2" xfId="16"/>
    <cellStyle name="Millares [0] 3" xfId="17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16" xfId="24"/>
    <cellStyle name="Millares 17" xfId="25"/>
    <cellStyle name="Millares 17 2" xfId="26"/>
    <cellStyle name="Millares 17 3" xfId="27"/>
    <cellStyle name="Millares 18" xfId="28"/>
    <cellStyle name="Millares 18 2" xfId="29"/>
    <cellStyle name="Millares 19" xfId="30"/>
    <cellStyle name="Millares 2" xfId="31"/>
    <cellStyle name="Millares 2 2" xfId="32"/>
    <cellStyle name="Millares 2 3" xfId="33"/>
    <cellStyle name="Millares 20" xfId="34"/>
    <cellStyle name="Millares 21" xfId="35"/>
    <cellStyle name="Millares 22" xfId="36"/>
    <cellStyle name="Millares 22 2" xfId="37"/>
    <cellStyle name="Millares 23" xfId="38"/>
    <cellStyle name="Millares 23 2" xfId="39"/>
    <cellStyle name="Millares 24" xfId="40"/>
    <cellStyle name="Millares 25" xfId="41"/>
    <cellStyle name="Millares 26" xfId="42"/>
    <cellStyle name="Millares 27" xfId="43"/>
    <cellStyle name="Millares 28" xfId="44"/>
    <cellStyle name="Millares 29" xfId="45"/>
    <cellStyle name="Millares 3" xfId="46"/>
    <cellStyle name="Millares 3 2" xfId="47"/>
    <cellStyle name="Millares 3 2 2" xfId="48"/>
    <cellStyle name="Millares 3 2 3" xfId="49"/>
    <cellStyle name="Millares 3 2 3 2" xfId="50"/>
    <cellStyle name="Millares 3 3" xfId="51"/>
    <cellStyle name="Millares 3 4" xfId="52"/>
    <cellStyle name="Millares 3 4 2" xfId="53"/>
    <cellStyle name="Millares 3 5" xfId="54"/>
    <cellStyle name="Millares 30" xfId="55"/>
    <cellStyle name="Millares 31" xfId="56"/>
    <cellStyle name="Millares 32" xfId="57"/>
    <cellStyle name="Millares 33" xfId="58"/>
    <cellStyle name="Millares 34" xfId="59"/>
    <cellStyle name="Millares 4" xfId="60"/>
    <cellStyle name="Millares 5" xfId="61"/>
    <cellStyle name="Millares 6" xfId="62"/>
    <cellStyle name="Millares 7" xfId="63"/>
    <cellStyle name="Millares 8" xfId="64"/>
    <cellStyle name="Millares 9" xfId="65"/>
    <cellStyle name="Normal" xfId="0" builtinId="0"/>
    <cellStyle name="Normal 10" xfId="66"/>
    <cellStyle name="Normal 10 2" xfId="67"/>
    <cellStyle name="Normal 10 2 2" xfId="68"/>
    <cellStyle name="Normal 11" xfId="69"/>
    <cellStyle name="Normal 11 2" xfId="70"/>
    <cellStyle name="Normal 11 2 2" xfId="71"/>
    <cellStyle name="Normal 12" xfId="72"/>
    <cellStyle name="Normal 13" xfId="73"/>
    <cellStyle name="Normal 14" xfId="74"/>
    <cellStyle name="Normal 15" xfId="75"/>
    <cellStyle name="Normal 2" xfId="76"/>
    <cellStyle name="Normal 2 2" xfId="77"/>
    <cellStyle name="Normal 2 2 2" xfId="78"/>
    <cellStyle name="Normal 2 3" xfId="79"/>
    <cellStyle name="Normal 2 4" xfId="80"/>
    <cellStyle name="Normal 2 4 2" xfId="81"/>
    <cellStyle name="Normal 3" xfId="82"/>
    <cellStyle name="Normal 3 10" xfId="83"/>
    <cellStyle name="Normal 3 10 2" xfId="84"/>
    <cellStyle name="Normal 3 10 2 2" xfId="85"/>
    <cellStyle name="Normal 3 10 2 3" xfId="86"/>
    <cellStyle name="Normal 3 10 2 4" xfId="87"/>
    <cellStyle name="Normal 3 10 2 5" xfId="88"/>
    <cellStyle name="Normal 3 10 2 6" xfId="89"/>
    <cellStyle name="Normal 3 10 3" xfId="90"/>
    <cellStyle name="Normal 3 10 3 2" xfId="91"/>
    <cellStyle name="Normal 3 10 3 3" xfId="92"/>
    <cellStyle name="Normal 3 10 3 4" xfId="93"/>
    <cellStyle name="Normal 3 10 3 5" xfId="94"/>
    <cellStyle name="Normal 3 10 3 6" xfId="95"/>
    <cellStyle name="Normal 3 10 4" xfId="96"/>
    <cellStyle name="Normal 3 10 5" xfId="97"/>
    <cellStyle name="Normal 3 10 6" xfId="98"/>
    <cellStyle name="Normal 3 10 7" xfId="99"/>
    <cellStyle name="Normal 3 10 8" xfId="100"/>
    <cellStyle name="Normal 3 11" xfId="101"/>
    <cellStyle name="Normal 3 11 2" xfId="102"/>
    <cellStyle name="Normal 3 11 2 2" xfId="103"/>
    <cellStyle name="Normal 3 11 2 3" xfId="104"/>
    <cellStyle name="Normal 3 11 2 4" xfId="105"/>
    <cellStyle name="Normal 3 11 2 5" xfId="106"/>
    <cellStyle name="Normal 3 11 2 6" xfId="107"/>
    <cellStyle name="Normal 3 11 3" xfId="108"/>
    <cellStyle name="Normal 3 11 3 2" xfId="109"/>
    <cellStyle name="Normal 3 11 3 3" xfId="110"/>
    <cellStyle name="Normal 3 11 3 4" xfId="111"/>
    <cellStyle name="Normal 3 11 3 5" xfId="112"/>
    <cellStyle name="Normal 3 11 3 6" xfId="113"/>
    <cellStyle name="Normal 3 11 4" xfId="114"/>
    <cellStyle name="Normal 3 11 5" xfId="115"/>
    <cellStyle name="Normal 3 11 6" xfId="116"/>
    <cellStyle name="Normal 3 11 7" xfId="117"/>
    <cellStyle name="Normal 3 11 8" xfId="118"/>
    <cellStyle name="Normal 3 12" xfId="119"/>
    <cellStyle name="Normal 3 12 2" xfId="120"/>
    <cellStyle name="Normal 3 12 3" xfId="121"/>
    <cellStyle name="Normal 3 12 4" xfId="122"/>
    <cellStyle name="Normal 3 12 5" xfId="123"/>
    <cellStyle name="Normal 3 12 6" xfId="124"/>
    <cellStyle name="Normal 3 13" xfId="125"/>
    <cellStyle name="Normal 3 13 2" xfId="126"/>
    <cellStyle name="Normal 3 13 3" xfId="127"/>
    <cellStyle name="Normal 3 13 4" xfId="128"/>
    <cellStyle name="Normal 3 13 5" xfId="129"/>
    <cellStyle name="Normal 3 13 6" xfId="130"/>
    <cellStyle name="Normal 3 14" xfId="131"/>
    <cellStyle name="Normal 3 15" xfId="132"/>
    <cellStyle name="Normal 3 16" xfId="133"/>
    <cellStyle name="Normal 3 17" xfId="134"/>
    <cellStyle name="Normal 3 18" xfId="135"/>
    <cellStyle name="Normal 3 2" xfId="136"/>
    <cellStyle name="Normal 3 2 10" xfId="137"/>
    <cellStyle name="Normal 3 2 10 2" xfId="138"/>
    <cellStyle name="Normal 3 2 10 3" xfId="139"/>
    <cellStyle name="Normal 3 2 10 4" xfId="140"/>
    <cellStyle name="Normal 3 2 10 5" xfId="141"/>
    <cellStyle name="Normal 3 2 10 6" xfId="142"/>
    <cellStyle name="Normal 3 2 11" xfId="143"/>
    <cellStyle name="Normal 3 2 11 2" xfId="144"/>
    <cellStyle name="Normal 3 2 11 3" xfId="145"/>
    <cellStyle name="Normal 3 2 11 4" xfId="146"/>
    <cellStyle name="Normal 3 2 11 5" xfId="147"/>
    <cellStyle name="Normal 3 2 11 6" xfId="148"/>
    <cellStyle name="Normal 3 2 12" xfId="149"/>
    <cellStyle name="Normal 3 2 13" xfId="150"/>
    <cellStyle name="Normal 3 2 14" xfId="151"/>
    <cellStyle name="Normal 3 2 15" xfId="152"/>
    <cellStyle name="Normal 3 2 16" xfId="153"/>
    <cellStyle name="Normal 3 2 2" xfId="154"/>
    <cellStyle name="Normal 3 2 2 10" xfId="155"/>
    <cellStyle name="Normal 3 2 2 11" xfId="156"/>
    <cellStyle name="Normal 3 2 2 12" xfId="157"/>
    <cellStyle name="Normal 3 2 2 13" xfId="158"/>
    <cellStyle name="Normal 3 2 2 2" xfId="159"/>
    <cellStyle name="Normal 3 2 2 2 10" xfId="160"/>
    <cellStyle name="Normal 3 2 2 2 2" xfId="161"/>
    <cellStyle name="Normal 3 2 2 2 2 2" xfId="162"/>
    <cellStyle name="Normal 3 2 2 2 2 2 2" xfId="163"/>
    <cellStyle name="Normal 3 2 2 2 2 2 3" xfId="164"/>
    <cellStyle name="Normal 3 2 2 2 2 2 4" xfId="165"/>
    <cellStyle name="Normal 3 2 2 2 2 2 5" xfId="166"/>
    <cellStyle name="Normal 3 2 2 2 2 2 6" xfId="167"/>
    <cellStyle name="Normal 3 2 2 2 2 3" xfId="168"/>
    <cellStyle name="Normal 3 2 2 2 2 3 2" xfId="169"/>
    <cellStyle name="Normal 3 2 2 2 2 3 3" xfId="170"/>
    <cellStyle name="Normal 3 2 2 2 2 3 4" xfId="171"/>
    <cellStyle name="Normal 3 2 2 2 2 3 5" xfId="172"/>
    <cellStyle name="Normal 3 2 2 2 2 3 6" xfId="173"/>
    <cellStyle name="Normal 3 2 2 2 2 4" xfId="174"/>
    <cellStyle name="Normal 3 2 2 2 2 5" xfId="175"/>
    <cellStyle name="Normal 3 2 2 2 2 6" xfId="176"/>
    <cellStyle name="Normal 3 2 2 2 2 7" xfId="177"/>
    <cellStyle name="Normal 3 2 2 2 2 8" xfId="178"/>
    <cellStyle name="Normal 3 2 2 2 3" xfId="179"/>
    <cellStyle name="Normal 3 2 2 2 3 2" xfId="180"/>
    <cellStyle name="Normal 3 2 2 2 3 2 2" xfId="181"/>
    <cellStyle name="Normal 3 2 2 2 3 2 3" xfId="182"/>
    <cellStyle name="Normal 3 2 2 2 3 2 4" xfId="183"/>
    <cellStyle name="Normal 3 2 2 2 3 2 5" xfId="184"/>
    <cellStyle name="Normal 3 2 2 2 3 2 6" xfId="185"/>
    <cellStyle name="Normal 3 2 2 2 3 3" xfId="186"/>
    <cellStyle name="Normal 3 2 2 2 3 3 2" xfId="187"/>
    <cellStyle name="Normal 3 2 2 2 3 3 3" xfId="188"/>
    <cellStyle name="Normal 3 2 2 2 3 3 4" xfId="189"/>
    <cellStyle name="Normal 3 2 2 2 3 3 5" xfId="190"/>
    <cellStyle name="Normal 3 2 2 2 3 3 6" xfId="191"/>
    <cellStyle name="Normal 3 2 2 2 3 4" xfId="192"/>
    <cellStyle name="Normal 3 2 2 2 3 5" xfId="193"/>
    <cellStyle name="Normal 3 2 2 2 3 6" xfId="194"/>
    <cellStyle name="Normal 3 2 2 2 3 7" xfId="195"/>
    <cellStyle name="Normal 3 2 2 2 3 8" xfId="196"/>
    <cellStyle name="Normal 3 2 2 2 4" xfId="197"/>
    <cellStyle name="Normal 3 2 2 2 4 2" xfId="198"/>
    <cellStyle name="Normal 3 2 2 2 4 3" xfId="199"/>
    <cellStyle name="Normal 3 2 2 2 4 4" xfId="200"/>
    <cellStyle name="Normal 3 2 2 2 4 5" xfId="201"/>
    <cellStyle name="Normal 3 2 2 2 4 6" xfId="202"/>
    <cellStyle name="Normal 3 2 2 2 5" xfId="203"/>
    <cellStyle name="Normal 3 2 2 2 5 2" xfId="204"/>
    <cellStyle name="Normal 3 2 2 2 5 3" xfId="205"/>
    <cellStyle name="Normal 3 2 2 2 5 4" xfId="206"/>
    <cellStyle name="Normal 3 2 2 2 5 5" xfId="207"/>
    <cellStyle name="Normal 3 2 2 2 5 6" xfId="208"/>
    <cellStyle name="Normal 3 2 2 2 6" xfId="209"/>
    <cellStyle name="Normal 3 2 2 2 7" xfId="210"/>
    <cellStyle name="Normal 3 2 2 2 8" xfId="211"/>
    <cellStyle name="Normal 3 2 2 2 9" xfId="212"/>
    <cellStyle name="Normal 3 2 2 3" xfId="213"/>
    <cellStyle name="Normal 3 2 2 3 10" xfId="214"/>
    <cellStyle name="Normal 3 2 2 3 2" xfId="215"/>
    <cellStyle name="Normal 3 2 2 3 2 2" xfId="216"/>
    <cellStyle name="Normal 3 2 2 3 2 2 2" xfId="217"/>
    <cellStyle name="Normal 3 2 2 3 2 2 3" xfId="218"/>
    <cellStyle name="Normal 3 2 2 3 2 2 4" xfId="219"/>
    <cellStyle name="Normal 3 2 2 3 2 2 5" xfId="220"/>
    <cellStyle name="Normal 3 2 2 3 2 2 6" xfId="221"/>
    <cellStyle name="Normal 3 2 2 3 2 3" xfId="222"/>
    <cellStyle name="Normal 3 2 2 3 2 3 2" xfId="223"/>
    <cellStyle name="Normal 3 2 2 3 2 3 3" xfId="224"/>
    <cellStyle name="Normal 3 2 2 3 2 3 4" xfId="225"/>
    <cellStyle name="Normal 3 2 2 3 2 3 5" xfId="226"/>
    <cellStyle name="Normal 3 2 2 3 2 3 6" xfId="227"/>
    <cellStyle name="Normal 3 2 2 3 2 4" xfId="228"/>
    <cellStyle name="Normal 3 2 2 3 2 5" xfId="229"/>
    <cellStyle name="Normal 3 2 2 3 2 6" xfId="230"/>
    <cellStyle name="Normal 3 2 2 3 2 7" xfId="231"/>
    <cellStyle name="Normal 3 2 2 3 2 8" xfId="232"/>
    <cellStyle name="Normal 3 2 2 3 3" xfId="233"/>
    <cellStyle name="Normal 3 2 2 3 3 2" xfId="234"/>
    <cellStyle name="Normal 3 2 2 3 3 2 2" xfId="235"/>
    <cellStyle name="Normal 3 2 2 3 3 2 3" xfId="236"/>
    <cellStyle name="Normal 3 2 2 3 3 2 4" xfId="237"/>
    <cellStyle name="Normal 3 2 2 3 3 2 5" xfId="238"/>
    <cellStyle name="Normal 3 2 2 3 3 2 6" xfId="239"/>
    <cellStyle name="Normal 3 2 2 3 3 3" xfId="240"/>
    <cellStyle name="Normal 3 2 2 3 3 3 2" xfId="241"/>
    <cellStyle name="Normal 3 2 2 3 3 3 3" xfId="242"/>
    <cellStyle name="Normal 3 2 2 3 3 3 4" xfId="243"/>
    <cellStyle name="Normal 3 2 2 3 3 3 5" xfId="244"/>
    <cellStyle name="Normal 3 2 2 3 3 3 6" xfId="245"/>
    <cellStyle name="Normal 3 2 2 3 3 4" xfId="246"/>
    <cellStyle name="Normal 3 2 2 3 3 5" xfId="247"/>
    <cellStyle name="Normal 3 2 2 3 3 6" xfId="248"/>
    <cellStyle name="Normal 3 2 2 3 3 7" xfId="249"/>
    <cellStyle name="Normal 3 2 2 3 3 8" xfId="250"/>
    <cellStyle name="Normal 3 2 2 3 4" xfId="251"/>
    <cellStyle name="Normal 3 2 2 3 4 2" xfId="252"/>
    <cellStyle name="Normal 3 2 2 3 4 3" xfId="253"/>
    <cellStyle name="Normal 3 2 2 3 4 4" xfId="254"/>
    <cellStyle name="Normal 3 2 2 3 4 5" xfId="255"/>
    <cellStyle name="Normal 3 2 2 3 4 6" xfId="256"/>
    <cellStyle name="Normal 3 2 2 3 5" xfId="257"/>
    <cellStyle name="Normal 3 2 2 3 5 2" xfId="258"/>
    <cellStyle name="Normal 3 2 2 3 5 3" xfId="259"/>
    <cellStyle name="Normal 3 2 2 3 5 4" xfId="260"/>
    <cellStyle name="Normal 3 2 2 3 5 5" xfId="261"/>
    <cellStyle name="Normal 3 2 2 3 5 6" xfId="262"/>
    <cellStyle name="Normal 3 2 2 3 6" xfId="263"/>
    <cellStyle name="Normal 3 2 2 3 7" xfId="264"/>
    <cellStyle name="Normal 3 2 2 3 8" xfId="265"/>
    <cellStyle name="Normal 3 2 2 3 9" xfId="266"/>
    <cellStyle name="Normal 3 2 2 4" xfId="267"/>
    <cellStyle name="Normal 3 2 2 4 10" xfId="268"/>
    <cellStyle name="Normal 3 2 2 4 2" xfId="269"/>
    <cellStyle name="Normal 3 2 2 4 2 2" xfId="270"/>
    <cellStyle name="Normal 3 2 2 4 2 2 2" xfId="271"/>
    <cellStyle name="Normal 3 2 2 4 2 2 3" xfId="272"/>
    <cellStyle name="Normal 3 2 2 4 2 2 4" xfId="273"/>
    <cellStyle name="Normal 3 2 2 4 2 2 5" xfId="274"/>
    <cellStyle name="Normal 3 2 2 4 2 2 6" xfId="275"/>
    <cellStyle name="Normal 3 2 2 4 2 3" xfId="276"/>
    <cellStyle name="Normal 3 2 2 4 2 3 2" xfId="277"/>
    <cellStyle name="Normal 3 2 2 4 2 3 3" xfId="278"/>
    <cellStyle name="Normal 3 2 2 4 2 3 4" xfId="279"/>
    <cellStyle name="Normal 3 2 2 4 2 3 5" xfId="280"/>
    <cellStyle name="Normal 3 2 2 4 2 3 6" xfId="281"/>
    <cellStyle name="Normal 3 2 2 4 2 4" xfId="282"/>
    <cellStyle name="Normal 3 2 2 4 2 5" xfId="283"/>
    <cellStyle name="Normal 3 2 2 4 2 6" xfId="284"/>
    <cellStyle name="Normal 3 2 2 4 2 7" xfId="285"/>
    <cellStyle name="Normal 3 2 2 4 2 8" xfId="286"/>
    <cellStyle name="Normal 3 2 2 4 3" xfId="287"/>
    <cellStyle name="Normal 3 2 2 4 3 2" xfId="288"/>
    <cellStyle name="Normal 3 2 2 4 3 2 2" xfId="289"/>
    <cellStyle name="Normal 3 2 2 4 3 2 3" xfId="290"/>
    <cellStyle name="Normal 3 2 2 4 3 2 4" xfId="291"/>
    <cellStyle name="Normal 3 2 2 4 3 2 5" xfId="292"/>
    <cellStyle name="Normal 3 2 2 4 3 2 6" xfId="293"/>
    <cellStyle name="Normal 3 2 2 4 3 3" xfId="294"/>
    <cellStyle name="Normal 3 2 2 4 3 3 2" xfId="295"/>
    <cellStyle name="Normal 3 2 2 4 3 3 3" xfId="296"/>
    <cellStyle name="Normal 3 2 2 4 3 3 4" xfId="297"/>
    <cellStyle name="Normal 3 2 2 4 3 3 5" xfId="298"/>
    <cellStyle name="Normal 3 2 2 4 3 3 6" xfId="299"/>
    <cellStyle name="Normal 3 2 2 4 3 4" xfId="300"/>
    <cellStyle name="Normal 3 2 2 4 3 5" xfId="301"/>
    <cellStyle name="Normal 3 2 2 4 3 6" xfId="302"/>
    <cellStyle name="Normal 3 2 2 4 3 7" xfId="303"/>
    <cellStyle name="Normal 3 2 2 4 3 8" xfId="304"/>
    <cellStyle name="Normal 3 2 2 4 4" xfId="305"/>
    <cellStyle name="Normal 3 2 2 4 4 2" xfId="306"/>
    <cellStyle name="Normal 3 2 2 4 4 3" xfId="307"/>
    <cellStyle name="Normal 3 2 2 4 4 4" xfId="308"/>
    <cellStyle name="Normal 3 2 2 4 4 5" xfId="309"/>
    <cellStyle name="Normal 3 2 2 4 4 6" xfId="310"/>
    <cellStyle name="Normal 3 2 2 4 5" xfId="311"/>
    <cellStyle name="Normal 3 2 2 4 5 2" xfId="312"/>
    <cellStyle name="Normal 3 2 2 4 5 3" xfId="313"/>
    <cellStyle name="Normal 3 2 2 4 5 4" xfId="314"/>
    <cellStyle name="Normal 3 2 2 4 5 5" xfId="315"/>
    <cellStyle name="Normal 3 2 2 4 5 6" xfId="316"/>
    <cellStyle name="Normal 3 2 2 4 6" xfId="317"/>
    <cellStyle name="Normal 3 2 2 4 7" xfId="318"/>
    <cellStyle name="Normal 3 2 2 4 8" xfId="319"/>
    <cellStyle name="Normal 3 2 2 4 9" xfId="320"/>
    <cellStyle name="Normal 3 2 2 5" xfId="321"/>
    <cellStyle name="Normal 3 2 2 5 2" xfId="322"/>
    <cellStyle name="Normal 3 2 2 5 2 2" xfId="323"/>
    <cellStyle name="Normal 3 2 2 5 2 3" xfId="324"/>
    <cellStyle name="Normal 3 2 2 5 2 4" xfId="325"/>
    <cellStyle name="Normal 3 2 2 5 2 5" xfId="326"/>
    <cellStyle name="Normal 3 2 2 5 2 6" xfId="327"/>
    <cellStyle name="Normal 3 2 2 5 3" xfId="328"/>
    <cellStyle name="Normal 3 2 2 5 3 2" xfId="329"/>
    <cellStyle name="Normal 3 2 2 5 3 3" xfId="330"/>
    <cellStyle name="Normal 3 2 2 5 3 4" xfId="331"/>
    <cellStyle name="Normal 3 2 2 5 3 5" xfId="332"/>
    <cellStyle name="Normal 3 2 2 5 3 6" xfId="333"/>
    <cellStyle name="Normal 3 2 2 5 4" xfId="334"/>
    <cellStyle name="Normal 3 2 2 5 5" xfId="335"/>
    <cellStyle name="Normal 3 2 2 5 6" xfId="336"/>
    <cellStyle name="Normal 3 2 2 5 7" xfId="337"/>
    <cellStyle name="Normal 3 2 2 5 8" xfId="338"/>
    <cellStyle name="Normal 3 2 2 6" xfId="339"/>
    <cellStyle name="Normal 3 2 2 6 2" xfId="340"/>
    <cellStyle name="Normal 3 2 2 6 2 2" xfId="341"/>
    <cellStyle name="Normal 3 2 2 6 2 3" xfId="342"/>
    <cellStyle name="Normal 3 2 2 6 2 4" xfId="343"/>
    <cellStyle name="Normal 3 2 2 6 2 5" xfId="344"/>
    <cellStyle name="Normal 3 2 2 6 2 6" xfId="345"/>
    <cellStyle name="Normal 3 2 2 6 3" xfId="346"/>
    <cellStyle name="Normal 3 2 2 6 3 2" xfId="347"/>
    <cellStyle name="Normal 3 2 2 6 3 3" xfId="348"/>
    <cellStyle name="Normal 3 2 2 6 3 4" xfId="349"/>
    <cellStyle name="Normal 3 2 2 6 3 5" xfId="350"/>
    <cellStyle name="Normal 3 2 2 6 3 6" xfId="351"/>
    <cellStyle name="Normal 3 2 2 6 4" xfId="352"/>
    <cellStyle name="Normal 3 2 2 6 5" xfId="353"/>
    <cellStyle name="Normal 3 2 2 6 6" xfId="354"/>
    <cellStyle name="Normal 3 2 2 6 7" xfId="355"/>
    <cellStyle name="Normal 3 2 2 6 8" xfId="356"/>
    <cellStyle name="Normal 3 2 2 7" xfId="357"/>
    <cellStyle name="Normal 3 2 2 7 2" xfId="358"/>
    <cellStyle name="Normal 3 2 2 7 3" xfId="359"/>
    <cellStyle name="Normal 3 2 2 7 4" xfId="360"/>
    <cellStyle name="Normal 3 2 2 7 5" xfId="361"/>
    <cellStyle name="Normal 3 2 2 7 6" xfId="362"/>
    <cellStyle name="Normal 3 2 2 8" xfId="363"/>
    <cellStyle name="Normal 3 2 2 8 2" xfId="364"/>
    <cellStyle name="Normal 3 2 2 8 3" xfId="365"/>
    <cellStyle name="Normal 3 2 2 8 4" xfId="366"/>
    <cellStyle name="Normal 3 2 2 8 5" xfId="367"/>
    <cellStyle name="Normal 3 2 2 8 6" xfId="368"/>
    <cellStyle name="Normal 3 2 2 9" xfId="369"/>
    <cellStyle name="Normal 3 2 3" xfId="370"/>
    <cellStyle name="Normal 3 2 3 10" xfId="371"/>
    <cellStyle name="Normal 3 2 3 11" xfId="372"/>
    <cellStyle name="Normal 3 2 3 12" xfId="373"/>
    <cellStyle name="Normal 3 2 3 2" xfId="374"/>
    <cellStyle name="Normal 3 2 3 2 10" xfId="375"/>
    <cellStyle name="Normal 3 2 3 2 2" xfId="376"/>
    <cellStyle name="Normal 3 2 3 2 2 2" xfId="377"/>
    <cellStyle name="Normal 3 2 3 2 2 2 2" xfId="378"/>
    <cellStyle name="Normal 3 2 3 2 2 2 3" xfId="379"/>
    <cellStyle name="Normal 3 2 3 2 2 2 4" xfId="380"/>
    <cellStyle name="Normal 3 2 3 2 2 2 5" xfId="381"/>
    <cellStyle name="Normal 3 2 3 2 2 2 6" xfId="382"/>
    <cellStyle name="Normal 3 2 3 2 2 3" xfId="383"/>
    <cellStyle name="Normal 3 2 3 2 2 3 2" xfId="384"/>
    <cellStyle name="Normal 3 2 3 2 2 3 3" xfId="385"/>
    <cellStyle name="Normal 3 2 3 2 2 3 4" xfId="386"/>
    <cellStyle name="Normal 3 2 3 2 2 3 5" xfId="387"/>
    <cellStyle name="Normal 3 2 3 2 2 3 6" xfId="388"/>
    <cellStyle name="Normal 3 2 3 2 2 4" xfId="389"/>
    <cellStyle name="Normal 3 2 3 2 2 5" xfId="390"/>
    <cellStyle name="Normal 3 2 3 2 2 6" xfId="391"/>
    <cellStyle name="Normal 3 2 3 2 2 7" xfId="392"/>
    <cellStyle name="Normal 3 2 3 2 2 8" xfId="393"/>
    <cellStyle name="Normal 3 2 3 2 3" xfId="394"/>
    <cellStyle name="Normal 3 2 3 2 3 2" xfId="395"/>
    <cellStyle name="Normal 3 2 3 2 3 2 2" xfId="396"/>
    <cellStyle name="Normal 3 2 3 2 3 2 3" xfId="397"/>
    <cellStyle name="Normal 3 2 3 2 3 2 4" xfId="398"/>
    <cellStyle name="Normal 3 2 3 2 3 2 5" xfId="399"/>
    <cellStyle name="Normal 3 2 3 2 3 2 6" xfId="400"/>
    <cellStyle name="Normal 3 2 3 2 3 3" xfId="401"/>
    <cellStyle name="Normal 3 2 3 2 3 3 2" xfId="402"/>
    <cellStyle name="Normal 3 2 3 2 3 3 3" xfId="403"/>
    <cellStyle name="Normal 3 2 3 2 3 3 4" xfId="404"/>
    <cellStyle name="Normal 3 2 3 2 3 3 5" xfId="405"/>
    <cellStyle name="Normal 3 2 3 2 3 3 6" xfId="406"/>
    <cellStyle name="Normal 3 2 3 2 3 4" xfId="407"/>
    <cellStyle name="Normal 3 2 3 2 3 5" xfId="408"/>
    <cellStyle name="Normal 3 2 3 2 3 6" xfId="409"/>
    <cellStyle name="Normal 3 2 3 2 3 7" xfId="410"/>
    <cellStyle name="Normal 3 2 3 2 3 8" xfId="411"/>
    <cellStyle name="Normal 3 2 3 2 4" xfId="412"/>
    <cellStyle name="Normal 3 2 3 2 4 2" xfId="413"/>
    <cellStyle name="Normal 3 2 3 2 4 3" xfId="414"/>
    <cellStyle name="Normal 3 2 3 2 4 4" xfId="415"/>
    <cellStyle name="Normal 3 2 3 2 4 5" xfId="416"/>
    <cellStyle name="Normal 3 2 3 2 4 6" xfId="417"/>
    <cellStyle name="Normal 3 2 3 2 5" xfId="418"/>
    <cellStyle name="Normal 3 2 3 2 5 2" xfId="419"/>
    <cellStyle name="Normal 3 2 3 2 5 3" xfId="420"/>
    <cellStyle name="Normal 3 2 3 2 5 4" xfId="421"/>
    <cellStyle name="Normal 3 2 3 2 5 5" xfId="422"/>
    <cellStyle name="Normal 3 2 3 2 5 6" xfId="423"/>
    <cellStyle name="Normal 3 2 3 2 6" xfId="424"/>
    <cellStyle name="Normal 3 2 3 2 7" xfId="425"/>
    <cellStyle name="Normal 3 2 3 2 8" xfId="426"/>
    <cellStyle name="Normal 3 2 3 2 9" xfId="427"/>
    <cellStyle name="Normal 3 2 3 3" xfId="428"/>
    <cellStyle name="Normal 3 2 3 3 10" xfId="429"/>
    <cellStyle name="Normal 3 2 3 3 2" xfId="430"/>
    <cellStyle name="Normal 3 2 3 3 2 2" xfId="431"/>
    <cellStyle name="Normal 3 2 3 3 2 2 2" xfId="432"/>
    <cellStyle name="Normal 3 2 3 3 2 2 3" xfId="433"/>
    <cellStyle name="Normal 3 2 3 3 2 2 4" xfId="434"/>
    <cellStyle name="Normal 3 2 3 3 2 2 5" xfId="435"/>
    <cellStyle name="Normal 3 2 3 3 2 2 6" xfId="436"/>
    <cellStyle name="Normal 3 2 3 3 2 3" xfId="437"/>
    <cellStyle name="Normal 3 2 3 3 2 3 2" xfId="438"/>
    <cellStyle name="Normal 3 2 3 3 2 3 3" xfId="439"/>
    <cellStyle name="Normal 3 2 3 3 2 3 4" xfId="440"/>
    <cellStyle name="Normal 3 2 3 3 2 3 5" xfId="441"/>
    <cellStyle name="Normal 3 2 3 3 2 3 6" xfId="442"/>
    <cellStyle name="Normal 3 2 3 3 2 4" xfId="443"/>
    <cellStyle name="Normal 3 2 3 3 2 5" xfId="444"/>
    <cellStyle name="Normal 3 2 3 3 2 6" xfId="445"/>
    <cellStyle name="Normal 3 2 3 3 2 7" xfId="446"/>
    <cellStyle name="Normal 3 2 3 3 2 8" xfId="447"/>
    <cellStyle name="Normal 3 2 3 3 3" xfId="448"/>
    <cellStyle name="Normal 3 2 3 3 3 2" xfId="449"/>
    <cellStyle name="Normal 3 2 3 3 3 2 2" xfId="450"/>
    <cellStyle name="Normal 3 2 3 3 3 2 3" xfId="451"/>
    <cellStyle name="Normal 3 2 3 3 3 2 4" xfId="452"/>
    <cellStyle name="Normal 3 2 3 3 3 2 5" xfId="453"/>
    <cellStyle name="Normal 3 2 3 3 3 2 6" xfId="454"/>
    <cellStyle name="Normal 3 2 3 3 3 3" xfId="455"/>
    <cellStyle name="Normal 3 2 3 3 3 3 2" xfId="456"/>
    <cellStyle name="Normal 3 2 3 3 3 3 3" xfId="457"/>
    <cellStyle name="Normal 3 2 3 3 3 3 4" xfId="458"/>
    <cellStyle name="Normal 3 2 3 3 3 3 5" xfId="459"/>
    <cellStyle name="Normal 3 2 3 3 3 3 6" xfId="460"/>
    <cellStyle name="Normal 3 2 3 3 3 4" xfId="461"/>
    <cellStyle name="Normal 3 2 3 3 3 5" xfId="462"/>
    <cellStyle name="Normal 3 2 3 3 3 6" xfId="463"/>
    <cellStyle name="Normal 3 2 3 3 3 7" xfId="464"/>
    <cellStyle name="Normal 3 2 3 3 3 8" xfId="465"/>
    <cellStyle name="Normal 3 2 3 3 4" xfId="466"/>
    <cellStyle name="Normal 3 2 3 3 4 2" xfId="467"/>
    <cellStyle name="Normal 3 2 3 3 4 3" xfId="468"/>
    <cellStyle name="Normal 3 2 3 3 4 4" xfId="469"/>
    <cellStyle name="Normal 3 2 3 3 4 5" xfId="470"/>
    <cellStyle name="Normal 3 2 3 3 4 6" xfId="471"/>
    <cellStyle name="Normal 3 2 3 3 5" xfId="472"/>
    <cellStyle name="Normal 3 2 3 3 5 2" xfId="473"/>
    <cellStyle name="Normal 3 2 3 3 5 3" xfId="474"/>
    <cellStyle name="Normal 3 2 3 3 5 4" xfId="475"/>
    <cellStyle name="Normal 3 2 3 3 5 5" xfId="476"/>
    <cellStyle name="Normal 3 2 3 3 5 6" xfId="477"/>
    <cellStyle name="Normal 3 2 3 3 6" xfId="478"/>
    <cellStyle name="Normal 3 2 3 3 7" xfId="479"/>
    <cellStyle name="Normal 3 2 3 3 8" xfId="480"/>
    <cellStyle name="Normal 3 2 3 3 9" xfId="481"/>
    <cellStyle name="Normal 3 2 3 4" xfId="482"/>
    <cellStyle name="Normal 3 2 3 4 2" xfId="483"/>
    <cellStyle name="Normal 3 2 3 4 2 2" xfId="484"/>
    <cellStyle name="Normal 3 2 3 4 2 3" xfId="485"/>
    <cellStyle name="Normal 3 2 3 4 2 4" xfId="486"/>
    <cellStyle name="Normal 3 2 3 4 2 5" xfId="487"/>
    <cellStyle name="Normal 3 2 3 4 2 6" xfId="488"/>
    <cellStyle name="Normal 3 2 3 4 3" xfId="489"/>
    <cellStyle name="Normal 3 2 3 4 3 2" xfId="490"/>
    <cellStyle name="Normal 3 2 3 4 3 3" xfId="491"/>
    <cellStyle name="Normal 3 2 3 4 3 4" xfId="492"/>
    <cellStyle name="Normal 3 2 3 4 3 5" xfId="493"/>
    <cellStyle name="Normal 3 2 3 4 3 6" xfId="494"/>
    <cellStyle name="Normal 3 2 3 4 4" xfId="495"/>
    <cellStyle name="Normal 3 2 3 4 5" xfId="496"/>
    <cellStyle name="Normal 3 2 3 4 6" xfId="497"/>
    <cellStyle name="Normal 3 2 3 4 7" xfId="498"/>
    <cellStyle name="Normal 3 2 3 4 8" xfId="499"/>
    <cellStyle name="Normal 3 2 3 5" xfId="500"/>
    <cellStyle name="Normal 3 2 3 5 2" xfId="501"/>
    <cellStyle name="Normal 3 2 3 5 2 2" xfId="502"/>
    <cellStyle name="Normal 3 2 3 5 2 3" xfId="503"/>
    <cellStyle name="Normal 3 2 3 5 2 4" xfId="504"/>
    <cellStyle name="Normal 3 2 3 5 2 5" xfId="505"/>
    <cellStyle name="Normal 3 2 3 5 2 6" xfId="506"/>
    <cellStyle name="Normal 3 2 3 5 3" xfId="507"/>
    <cellStyle name="Normal 3 2 3 5 3 2" xfId="508"/>
    <cellStyle name="Normal 3 2 3 5 3 3" xfId="509"/>
    <cellStyle name="Normal 3 2 3 5 3 4" xfId="510"/>
    <cellStyle name="Normal 3 2 3 5 3 5" xfId="511"/>
    <cellStyle name="Normal 3 2 3 5 3 6" xfId="512"/>
    <cellStyle name="Normal 3 2 3 5 4" xfId="513"/>
    <cellStyle name="Normal 3 2 3 5 5" xfId="514"/>
    <cellStyle name="Normal 3 2 3 5 6" xfId="515"/>
    <cellStyle name="Normal 3 2 3 5 7" xfId="516"/>
    <cellStyle name="Normal 3 2 3 5 8" xfId="517"/>
    <cellStyle name="Normal 3 2 3 6" xfId="518"/>
    <cellStyle name="Normal 3 2 3 6 2" xfId="519"/>
    <cellStyle name="Normal 3 2 3 6 3" xfId="520"/>
    <cellStyle name="Normal 3 2 3 6 4" xfId="521"/>
    <cellStyle name="Normal 3 2 3 6 5" xfId="522"/>
    <cellStyle name="Normal 3 2 3 6 6" xfId="523"/>
    <cellStyle name="Normal 3 2 3 7" xfId="524"/>
    <cellStyle name="Normal 3 2 3 7 2" xfId="525"/>
    <cellStyle name="Normal 3 2 3 7 3" xfId="526"/>
    <cellStyle name="Normal 3 2 3 7 4" xfId="527"/>
    <cellStyle name="Normal 3 2 3 7 5" xfId="528"/>
    <cellStyle name="Normal 3 2 3 7 6" xfId="529"/>
    <cellStyle name="Normal 3 2 3 8" xfId="530"/>
    <cellStyle name="Normal 3 2 3 9" xfId="531"/>
    <cellStyle name="Normal 3 2 4" xfId="532"/>
    <cellStyle name="Normal 3 2 4 10" xfId="533"/>
    <cellStyle name="Normal 3 2 4 2" xfId="534"/>
    <cellStyle name="Normal 3 2 4 2 2" xfId="535"/>
    <cellStyle name="Normal 3 2 4 2 2 2" xfId="536"/>
    <cellStyle name="Normal 3 2 4 2 2 3" xfId="537"/>
    <cellStyle name="Normal 3 2 4 2 2 4" xfId="538"/>
    <cellStyle name="Normal 3 2 4 2 2 5" xfId="539"/>
    <cellStyle name="Normal 3 2 4 2 2 6" xfId="540"/>
    <cellStyle name="Normal 3 2 4 2 3" xfId="541"/>
    <cellStyle name="Normal 3 2 4 2 3 2" xfId="542"/>
    <cellStyle name="Normal 3 2 4 2 3 3" xfId="543"/>
    <cellStyle name="Normal 3 2 4 2 3 4" xfId="544"/>
    <cellStyle name="Normal 3 2 4 2 3 5" xfId="545"/>
    <cellStyle name="Normal 3 2 4 2 3 6" xfId="546"/>
    <cellStyle name="Normal 3 2 4 2 4" xfId="547"/>
    <cellStyle name="Normal 3 2 4 2 5" xfId="548"/>
    <cellStyle name="Normal 3 2 4 2 6" xfId="549"/>
    <cellStyle name="Normal 3 2 4 2 7" xfId="550"/>
    <cellStyle name="Normal 3 2 4 2 8" xfId="551"/>
    <cellStyle name="Normal 3 2 4 3" xfId="552"/>
    <cellStyle name="Normal 3 2 4 3 2" xfId="553"/>
    <cellStyle name="Normal 3 2 4 3 2 2" xfId="554"/>
    <cellStyle name="Normal 3 2 4 3 2 3" xfId="555"/>
    <cellStyle name="Normal 3 2 4 3 2 4" xfId="556"/>
    <cellStyle name="Normal 3 2 4 3 2 5" xfId="557"/>
    <cellStyle name="Normal 3 2 4 3 2 6" xfId="558"/>
    <cellStyle name="Normal 3 2 4 3 3" xfId="559"/>
    <cellStyle name="Normal 3 2 4 3 3 2" xfId="560"/>
    <cellStyle name="Normal 3 2 4 3 3 3" xfId="561"/>
    <cellStyle name="Normal 3 2 4 3 3 4" xfId="562"/>
    <cellStyle name="Normal 3 2 4 3 3 5" xfId="563"/>
    <cellStyle name="Normal 3 2 4 3 3 6" xfId="564"/>
    <cellStyle name="Normal 3 2 4 3 4" xfId="565"/>
    <cellStyle name="Normal 3 2 4 3 5" xfId="566"/>
    <cellStyle name="Normal 3 2 4 3 6" xfId="567"/>
    <cellStyle name="Normal 3 2 4 3 7" xfId="568"/>
    <cellStyle name="Normal 3 2 4 3 8" xfId="569"/>
    <cellStyle name="Normal 3 2 4 4" xfId="570"/>
    <cellStyle name="Normal 3 2 4 4 2" xfId="571"/>
    <cellStyle name="Normal 3 2 4 4 3" xfId="572"/>
    <cellStyle name="Normal 3 2 4 4 4" xfId="573"/>
    <cellStyle name="Normal 3 2 4 4 5" xfId="574"/>
    <cellStyle name="Normal 3 2 4 4 6" xfId="575"/>
    <cellStyle name="Normal 3 2 4 5" xfId="576"/>
    <cellStyle name="Normal 3 2 4 5 2" xfId="577"/>
    <cellStyle name="Normal 3 2 4 5 3" xfId="578"/>
    <cellStyle name="Normal 3 2 4 5 4" xfId="579"/>
    <cellStyle name="Normal 3 2 4 5 5" xfId="580"/>
    <cellStyle name="Normal 3 2 4 5 6" xfId="581"/>
    <cellStyle name="Normal 3 2 4 6" xfId="582"/>
    <cellStyle name="Normal 3 2 4 7" xfId="583"/>
    <cellStyle name="Normal 3 2 4 8" xfId="584"/>
    <cellStyle name="Normal 3 2 4 9" xfId="585"/>
    <cellStyle name="Normal 3 2 5" xfId="586"/>
    <cellStyle name="Normal 3 2 5 10" xfId="587"/>
    <cellStyle name="Normal 3 2 5 2" xfId="588"/>
    <cellStyle name="Normal 3 2 5 2 2" xfId="589"/>
    <cellStyle name="Normal 3 2 5 2 2 2" xfId="590"/>
    <cellStyle name="Normal 3 2 5 2 2 3" xfId="591"/>
    <cellStyle name="Normal 3 2 5 2 2 4" xfId="592"/>
    <cellStyle name="Normal 3 2 5 2 2 5" xfId="593"/>
    <cellStyle name="Normal 3 2 5 2 2 6" xfId="594"/>
    <cellStyle name="Normal 3 2 5 2 3" xfId="595"/>
    <cellStyle name="Normal 3 2 5 2 3 2" xfId="596"/>
    <cellStyle name="Normal 3 2 5 2 3 3" xfId="597"/>
    <cellStyle name="Normal 3 2 5 2 3 4" xfId="598"/>
    <cellStyle name="Normal 3 2 5 2 3 5" xfId="599"/>
    <cellStyle name="Normal 3 2 5 2 3 6" xfId="600"/>
    <cellStyle name="Normal 3 2 5 2 4" xfId="601"/>
    <cellStyle name="Normal 3 2 5 2 5" xfId="602"/>
    <cellStyle name="Normal 3 2 5 2 6" xfId="603"/>
    <cellStyle name="Normal 3 2 5 2 7" xfId="604"/>
    <cellStyle name="Normal 3 2 5 2 8" xfId="605"/>
    <cellStyle name="Normal 3 2 5 3" xfId="606"/>
    <cellStyle name="Normal 3 2 5 3 2" xfId="607"/>
    <cellStyle name="Normal 3 2 5 3 2 2" xfId="608"/>
    <cellStyle name="Normal 3 2 5 3 2 3" xfId="609"/>
    <cellStyle name="Normal 3 2 5 3 2 4" xfId="610"/>
    <cellStyle name="Normal 3 2 5 3 2 5" xfId="611"/>
    <cellStyle name="Normal 3 2 5 3 2 6" xfId="612"/>
    <cellStyle name="Normal 3 2 5 3 3" xfId="613"/>
    <cellStyle name="Normal 3 2 5 3 3 2" xfId="614"/>
    <cellStyle name="Normal 3 2 5 3 3 3" xfId="615"/>
    <cellStyle name="Normal 3 2 5 3 3 4" xfId="616"/>
    <cellStyle name="Normal 3 2 5 3 3 5" xfId="617"/>
    <cellStyle name="Normal 3 2 5 3 3 6" xfId="618"/>
    <cellStyle name="Normal 3 2 5 3 4" xfId="619"/>
    <cellStyle name="Normal 3 2 5 3 5" xfId="620"/>
    <cellStyle name="Normal 3 2 5 3 6" xfId="621"/>
    <cellStyle name="Normal 3 2 5 3 7" xfId="622"/>
    <cellStyle name="Normal 3 2 5 3 8" xfId="623"/>
    <cellStyle name="Normal 3 2 5 4" xfId="624"/>
    <cellStyle name="Normal 3 2 5 4 2" xfId="625"/>
    <cellStyle name="Normal 3 2 5 4 3" xfId="626"/>
    <cellStyle name="Normal 3 2 5 4 4" xfId="627"/>
    <cellStyle name="Normal 3 2 5 4 5" xfId="628"/>
    <cellStyle name="Normal 3 2 5 4 6" xfId="629"/>
    <cellStyle name="Normal 3 2 5 5" xfId="630"/>
    <cellStyle name="Normal 3 2 5 5 2" xfId="631"/>
    <cellStyle name="Normal 3 2 5 5 3" xfId="632"/>
    <cellStyle name="Normal 3 2 5 5 4" xfId="633"/>
    <cellStyle name="Normal 3 2 5 5 5" xfId="634"/>
    <cellStyle name="Normal 3 2 5 5 6" xfId="635"/>
    <cellStyle name="Normal 3 2 5 6" xfId="636"/>
    <cellStyle name="Normal 3 2 5 7" xfId="637"/>
    <cellStyle name="Normal 3 2 5 8" xfId="638"/>
    <cellStyle name="Normal 3 2 5 9" xfId="639"/>
    <cellStyle name="Normal 3 2 6" xfId="640"/>
    <cellStyle name="Normal 3 2 6 10" xfId="641"/>
    <cellStyle name="Normal 3 2 6 2" xfId="642"/>
    <cellStyle name="Normal 3 2 6 2 2" xfId="643"/>
    <cellStyle name="Normal 3 2 6 2 2 2" xfId="644"/>
    <cellStyle name="Normal 3 2 6 2 2 3" xfId="645"/>
    <cellStyle name="Normal 3 2 6 2 2 4" xfId="646"/>
    <cellStyle name="Normal 3 2 6 2 2 5" xfId="647"/>
    <cellStyle name="Normal 3 2 6 2 2 6" xfId="648"/>
    <cellStyle name="Normal 3 2 6 2 3" xfId="649"/>
    <cellStyle name="Normal 3 2 6 2 3 2" xfId="650"/>
    <cellStyle name="Normal 3 2 6 2 3 3" xfId="651"/>
    <cellStyle name="Normal 3 2 6 2 3 4" xfId="652"/>
    <cellStyle name="Normal 3 2 6 2 3 5" xfId="653"/>
    <cellStyle name="Normal 3 2 6 2 3 6" xfId="654"/>
    <cellStyle name="Normal 3 2 6 2 4" xfId="655"/>
    <cellStyle name="Normal 3 2 6 2 5" xfId="656"/>
    <cellStyle name="Normal 3 2 6 2 6" xfId="657"/>
    <cellStyle name="Normal 3 2 6 2 7" xfId="658"/>
    <cellStyle name="Normal 3 2 6 2 8" xfId="659"/>
    <cellStyle name="Normal 3 2 6 3" xfId="660"/>
    <cellStyle name="Normal 3 2 6 3 2" xfId="661"/>
    <cellStyle name="Normal 3 2 6 3 2 2" xfId="662"/>
    <cellStyle name="Normal 3 2 6 3 2 3" xfId="663"/>
    <cellStyle name="Normal 3 2 6 3 2 4" xfId="664"/>
    <cellStyle name="Normal 3 2 6 3 2 5" xfId="665"/>
    <cellStyle name="Normal 3 2 6 3 2 6" xfId="666"/>
    <cellStyle name="Normal 3 2 6 3 3" xfId="667"/>
    <cellStyle name="Normal 3 2 6 3 3 2" xfId="668"/>
    <cellStyle name="Normal 3 2 6 3 3 3" xfId="669"/>
    <cellStyle name="Normal 3 2 6 3 3 4" xfId="670"/>
    <cellStyle name="Normal 3 2 6 3 3 5" xfId="671"/>
    <cellStyle name="Normal 3 2 6 3 3 6" xfId="672"/>
    <cellStyle name="Normal 3 2 6 3 4" xfId="673"/>
    <cellStyle name="Normal 3 2 6 3 5" xfId="674"/>
    <cellStyle name="Normal 3 2 6 3 6" xfId="675"/>
    <cellStyle name="Normal 3 2 6 3 7" xfId="676"/>
    <cellStyle name="Normal 3 2 6 3 8" xfId="677"/>
    <cellStyle name="Normal 3 2 6 4" xfId="678"/>
    <cellStyle name="Normal 3 2 6 4 2" xfId="679"/>
    <cellStyle name="Normal 3 2 6 4 3" xfId="680"/>
    <cellStyle name="Normal 3 2 6 4 4" xfId="681"/>
    <cellStyle name="Normal 3 2 6 4 5" xfId="682"/>
    <cellStyle name="Normal 3 2 6 4 6" xfId="683"/>
    <cellStyle name="Normal 3 2 6 5" xfId="684"/>
    <cellStyle name="Normal 3 2 6 5 2" xfId="685"/>
    <cellStyle name="Normal 3 2 6 5 3" xfId="686"/>
    <cellStyle name="Normal 3 2 6 5 4" xfId="687"/>
    <cellStyle name="Normal 3 2 6 5 5" xfId="688"/>
    <cellStyle name="Normal 3 2 6 5 6" xfId="689"/>
    <cellStyle name="Normal 3 2 6 6" xfId="690"/>
    <cellStyle name="Normal 3 2 6 7" xfId="691"/>
    <cellStyle name="Normal 3 2 6 8" xfId="692"/>
    <cellStyle name="Normal 3 2 6 9" xfId="693"/>
    <cellStyle name="Normal 3 2 7" xfId="694"/>
    <cellStyle name="Normal 3 2 7 2" xfId="695"/>
    <cellStyle name="Normal 3 2 7 2 2" xfId="696"/>
    <cellStyle name="Normal 3 2 7 2 3" xfId="697"/>
    <cellStyle name="Normal 3 2 7 2 4" xfId="698"/>
    <cellStyle name="Normal 3 2 7 2 5" xfId="699"/>
    <cellStyle name="Normal 3 2 7 2 6" xfId="700"/>
    <cellStyle name="Normal 3 2 7 3" xfId="701"/>
    <cellStyle name="Normal 3 2 7 3 2" xfId="702"/>
    <cellStyle name="Normal 3 2 7 3 3" xfId="703"/>
    <cellStyle name="Normal 3 2 7 3 4" xfId="704"/>
    <cellStyle name="Normal 3 2 7 3 5" xfId="705"/>
    <cellStyle name="Normal 3 2 7 3 6" xfId="706"/>
    <cellStyle name="Normal 3 2 7 4" xfId="707"/>
    <cellStyle name="Normal 3 2 7 5" xfId="708"/>
    <cellStyle name="Normal 3 2 7 6" xfId="709"/>
    <cellStyle name="Normal 3 2 7 7" xfId="710"/>
    <cellStyle name="Normal 3 2 7 8" xfId="711"/>
    <cellStyle name="Normal 3 2 8" xfId="712"/>
    <cellStyle name="Normal 3 2 9" xfId="713"/>
    <cellStyle name="Normal 3 2 9 2" xfId="714"/>
    <cellStyle name="Normal 3 2 9 2 2" xfId="715"/>
    <cellStyle name="Normal 3 2 9 2 3" xfId="716"/>
    <cellStyle name="Normal 3 2 9 2 4" xfId="717"/>
    <cellStyle name="Normal 3 2 9 2 5" xfId="718"/>
    <cellStyle name="Normal 3 2 9 2 6" xfId="719"/>
    <cellStyle name="Normal 3 2 9 3" xfId="720"/>
    <cellStyle name="Normal 3 2 9 3 2" xfId="721"/>
    <cellStyle name="Normal 3 2 9 3 3" xfId="722"/>
    <cellStyle name="Normal 3 2 9 3 4" xfId="723"/>
    <cellStyle name="Normal 3 2 9 3 5" xfId="724"/>
    <cellStyle name="Normal 3 2 9 3 6" xfId="725"/>
    <cellStyle name="Normal 3 2 9 4" xfId="726"/>
    <cellStyle name="Normal 3 2 9 5" xfId="727"/>
    <cellStyle name="Normal 3 2 9 6" xfId="728"/>
    <cellStyle name="Normal 3 2 9 7" xfId="729"/>
    <cellStyle name="Normal 3 2 9 8" xfId="730"/>
    <cellStyle name="Normal 3 3" xfId="731"/>
    <cellStyle name="Normal 3 3 2" xfId="732"/>
    <cellStyle name="Normal 3 3 2 2" xfId="733"/>
    <cellStyle name="Normal 3 3 2 3" xfId="734"/>
    <cellStyle name="Normal 3 4" xfId="735"/>
    <cellStyle name="Normal 3 4 10" xfId="736"/>
    <cellStyle name="Normal 3 4 11" xfId="737"/>
    <cellStyle name="Normal 3 4 12" xfId="738"/>
    <cellStyle name="Normal 3 4 13" xfId="739"/>
    <cellStyle name="Normal 3 4 2" xfId="740"/>
    <cellStyle name="Normal 3 4 2 10" xfId="741"/>
    <cellStyle name="Normal 3 4 2 2" xfId="742"/>
    <cellStyle name="Normal 3 4 2 2 2" xfId="743"/>
    <cellStyle name="Normal 3 4 2 2 2 2" xfId="744"/>
    <cellStyle name="Normal 3 4 2 2 2 3" xfId="745"/>
    <cellStyle name="Normal 3 4 2 2 2 4" xfId="746"/>
    <cellStyle name="Normal 3 4 2 2 2 5" xfId="747"/>
    <cellStyle name="Normal 3 4 2 2 2 6" xfId="748"/>
    <cellStyle name="Normal 3 4 2 2 3" xfId="749"/>
    <cellStyle name="Normal 3 4 2 2 3 2" xfId="750"/>
    <cellStyle name="Normal 3 4 2 2 3 3" xfId="751"/>
    <cellStyle name="Normal 3 4 2 2 3 4" xfId="752"/>
    <cellStyle name="Normal 3 4 2 2 3 5" xfId="753"/>
    <cellStyle name="Normal 3 4 2 2 3 6" xfId="754"/>
    <cellStyle name="Normal 3 4 2 2 4" xfId="755"/>
    <cellStyle name="Normal 3 4 2 2 5" xfId="756"/>
    <cellStyle name="Normal 3 4 2 2 6" xfId="757"/>
    <cellStyle name="Normal 3 4 2 2 7" xfId="758"/>
    <cellStyle name="Normal 3 4 2 2 8" xfId="759"/>
    <cellStyle name="Normal 3 4 2 3" xfId="760"/>
    <cellStyle name="Normal 3 4 2 3 2" xfId="761"/>
    <cellStyle name="Normal 3 4 2 3 2 2" xfId="762"/>
    <cellStyle name="Normal 3 4 2 3 2 3" xfId="763"/>
    <cellStyle name="Normal 3 4 2 3 2 4" xfId="764"/>
    <cellStyle name="Normal 3 4 2 3 2 5" xfId="765"/>
    <cellStyle name="Normal 3 4 2 3 2 6" xfId="766"/>
    <cellStyle name="Normal 3 4 2 3 3" xfId="767"/>
    <cellStyle name="Normal 3 4 2 3 3 2" xfId="768"/>
    <cellStyle name="Normal 3 4 2 3 3 3" xfId="769"/>
    <cellStyle name="Normal 3 4 2 3 3 4" xfId="770"/>
    <cellStyle name="Normal 3 4 2 3 3 5" xfId="771"/>
    <cellStyle name="Normal 3 4 2 3 3 6" xfId="772"/>
    <cellStyle name="Normal 3 4 2 3 4" xfId="773"/>
    <cellStyle name="Normal 3 4 2 3 5" xfId="774"/>
    <cellStyle name="Normal 3 4 2 3 6" xfId="775"/>
    <cellStyle name="Normal 3 4 2 3 7" xfId="776"/>
    <cellStyle name="Normal 3 4 2 3 8" xfId="777"/>
    <cellStyle name="Normal 3 4 2 4" xfId="778"/>
    <cellStyle name="Normal 3 4 2 4 2" xfId="779"/>
    <cellStyle name="Normal 3 4 2 4 3" xfId="780"/>
    <cellStyle name="Normal 3 4 2 4 4" xfId="781"/>
    <cellStyle name="Normal 3 4 2 4 5" xfId="782"/>
    <cellStyle name="Normal 3 4 2 4 6" xfId="783"/>
    <cellStyle name="Normal 3 4 2 5" xfId="784"/>
    <cellStyle name="Normal 3 4 2 5 2" xfId="785"/>
    <cellStyle name="Normal 3 4 2 5 3" xfId="786"/>
    <cellStyle name="Normal 3 4 2 5 4" xfId="787"/>
    <cellStyle name="Normal 3 4 2 5 5" xfId="788"/>
    <cellStyle name="Normal 3 4 2 5 6" xfId="789"/>
    <cellStyle name="Normal 3 4 2 6" xfId="790"/>
    <cellStyle name="Normal 3 4 2 7" xfId="791"/>
    <cellStyle name="Normal 3 4 2 8" xfId="792"/>
    <cellStyle name="Normal 3 4 2 9" xfId="793"/>
    <cellStyle name="Normal 3 4 3" xfId="794"/>
    <cellStyle name="Normal 3 4 3 10" xfId="795"/>
    <cellStyle name="Normal 3 4 3 2" xfId="796"/>
    <cellStyle name="Normal 3 4 3 2 2" xfId="797"/>
    <cellStyle name="Normal 3 4 3 2 2 2" xfId="798"/>
    <cellStyle name="Normal 3 4 3 2 2 3" xfId="799"/>
    <cellStyle name="Normal 3 4 3 2 2 4" xfId="800"/>
    <cellStyle name="Normal 3 4 3 2 2 5" xfId="801"/>
    <cellStyle name="Normal 3 4 3 2 2 6" xfId="802"/>
    <cellStyle name="Normal 3 4 3 2 3" xfId="803"/>
    <cellStyle name="Normal 3 4 3 2 3 2" xfId="804"/>
    <cellStyle name="Normal 3 4 3 2 3 3" xfId="805"/>
    <cellStyle name="Normal 3 4 3 2 3 4" xfId="806"/>
    <cellStyle name="Normal 3 4 3 2 3 5" xfId="807"/>
    <cellStyle name="Normal 3 4 3 2 3 6" xfId="808"/>
    <cellStyle name="Normal 3 4 3 2 4" xfId="809"/>
    <cellStyle name="Normal 3 4 3 2 5" xfId="810"/>
    <cellStyle name="Normal 3 4 3 2 6" xfId="811"/>
    <cellStyle name="Normal 3 4 3 2 7" xfId="812"/>
    <cellStyle name="Normal 3 4 3 2 8" xfId="813"/>
    <cellStyle name="Normal 3 4 3 3" xfId="814"/>
    <cellStyle name="Normal 3 4 3 3 2" xfId="815"/>
    <cellStyle name="Normal 3 4 3 3 2 2" xfId="816"/>
    <cellStyle name="Normal 3 4 3 3 2 3" xfId="817"/>
    <cellStyle name="Normal 3 4 3 3 2 4" xfId="818"/>
    <cellStyle name="Normal 3 4 3 3 2 5" xfId="819"/>
    <cellStyle name="Normal 3 4 3 3 2 6" xfId="820"/>
    <cellStyle name="Normal 3 4 3 3 3" xfId="821"/>
    <cellStyle name="Normal 3 4 3 3 3 2" xfId="822"/>
    <cellStyle name="Normal 3 4 3 3 3 3" xfId="823"/>
    <cellStyle name="Normal 3 4 3 3 3 4" xfId="824"/>
    <cellStyle name="Normal 3 4 3 3 3 5" xfId="825"/>
    <cellStyle name="Normal 3 4 3 3 3 6" xfId="826"/>
    <cellStyle name="Normal 3 4 3 3 4" xfId="827"/>
    <cellStyle name="Normal 3 4 3 3 5" xfId="828"/>
    <cellStyle name="Normal 3 4 3 3 6" xfId="829"/>
    <cellStyle name="Normal 3 4 3 3 7" xfId="830"/>
    <cellStyle name="Normal 3 4 3 3 8" xfId="831"/>
    <cellStyle name="Normal 3 4 3 4" xfId="832"/>
    <cellStyle name="Normal 3 4 3 4 2" xfId="833"/>
    <cellStyle name="Normal 3 4 3 4 3" xfId="834"/>
    <cellStyle name="Normal 3 4 3 4 4" xfId="835"/>
    <cellStyle name="Normal 3 4 3 4 5" xfId="836"/>
    <cellStyle name="Normal 3 4 3 4 6" xfId="837"/>
    <cellStyle name="Normal 3 4 3 5" xfId="838"/>
    <cellStyle name="Normal 3 4 3 5 2" xfId="839"/>
    <cellStyle name="Normal 3 4 3 5 3" xfId="840"/>
    <cellStyle name="Normal 3 4 3 5 4" xfId="841"/>
    <cellStyle name="Normal 3 4 3 5 5" xfId="842"/>
    <cellStyle name="Normal 3 4 3 5 6" xfId="843"/>
    <cellStyle name="Normal 3 4 3 6" xfId="844"/>
    <cellStyle name="Normal 3 4 3 7" xfId="845"/>
    <cellStyle name="Normal 3 4 3 8" xfId="846"/>
    <cellStyle name="Normal 3 4 3 9" xfId="847"/>
    <cellStyle name="Normal 3 4 4" xfId="848"/>
    <cellStyle name="Normal 3 4 4 10" xfId="849"/>
    <cellStyle name="Normal 3 4 4 2" xfId="850"/>
    <cellStyle name="Normal 3 4 4 2 2" xfId="851"/>
    <cellStyle name="Normal 3 4 4 2 2 2" xfId="852"/>
    <cellStyle name="Normal 3 4 4 2 2 3" xfId="853"/>
    <cellStyle name="Normal 3 4 4 2 2 4" xfId="854"/>
    <cellStyle name="Normal 3 4 4 2 2 5" xfId="855"/>
    <cellStyle name="Normal 3 4 4 2 2 6" xfId="856"/>
    <cellStyle name="Normal 3 4 4 2 3" xfId="857"/>
    <cellStyle name="Normal 3 4 4 2 3 2" xfId="858"/>
    <cellStyle name="Normal 3 4 4 2 3 3" xfId="859"/>
    <cellStyle name="Normal 3 4 4 2 3 4" xfId="860"/>
    <cellStyle name="Normal 3 4 4 2 3 5" xfId="861"/>
    <cellStyle name="Normal 3 4 4 2 3 6" xfId="862"/>
    <cellStyle name="Normal 3 4 4 2 4" xfId="863"/>
    <cellStyle name="Normal 3 4 4 2 5" xfId="864"/>
    <cellStyle name="Normal 3 4 4 2 6" xfId="865"/>
    <cellStyle name="Normal 3 4 4 2 7" xfId="866"/>
    <cellStyle name="Normal 3 4 4 2 8" xfId="867"/>
    <cellStyle name="Normal 3 4 4 3" xfId="868"/>
    <cellStyle name="Normal 3 4 4 3 2" xfId="869"/>
    <cellStyle name="Normal 3 4 4 3 2 2" xfId="870"/>
    <cellStyle name="Normal 3 4 4 3 2 3" xfId="871"/>
    <cellStyle name="Normal 3 4 4 3 2 4" xfId="872"/>
    <cellStyle name="Normal 3 4 4 3 2 5" xfId="873"/>
    <cellStyle name="Normal 3 4 4 3 2 6" xfId="874"/>
    <cellStyle name="Normal 3 4 4 3 3" xfId="875"/>
    <cellStyle name="Normal 3 4 4 3 3 2" xfId="876"/>
    <cellStyle name="Normal 3 4 4 3 3 3" xfId="877"/>
    <cellStyle name="Normal 3 4 4 3 3 4" xfId="878"/>
    <cellStyle name="Normal 3 4 4 3 3 5" xfId="879"/>
    <cellStyle name="Normal 3 4 4 3 3 6" xfId="880"/>
    <cellStyle name="Normal 3 4 4 3 4" xfId="881"/>
    <cellStyle name="Normal 3 4 4 3 5" xfId="882"/>
    <cellStyle name="Normal 3 4 4 3 6" xfId="883"/>
    <cellStyle name="Normal 3 4 4 3 7" xfId="884"/>
    <cellStyle name="Normal 3 4 4 3 8" xfId="885"/>
    <cellStyle name="Normal 3 4 4 4" xfId="886"/>
    <cellStyle name="Normal 3 4 4 4 2" xfId="887"/>
    <cellStyle name="Normal 3 4 4 4 3" xfId="888"/>
    <cellStyle name="Normal 3 4 4 4 4" xfId="889"/>
    <cellStyle name="Normal 3 4 4 4 5" xfId="890"/>
    <cellStyle name="Normal 3 4 4 4 6" xfId="891"/>
    <cellStyle name="Normal 3 4 4 5" xfId="892"/>
    <cellStyle name="Normal 3 4 4 5 2" xfId="893"/>
    <cellStyle name="Normal 3 4 4 5 3" xfId="894"/>
    <cellStyle name="Normal 3 4 4 5 4" xfId="895"/>
    <cellStyle name="Normal 3 4 4 5 5" xfId="896"/>
    <cellStyle name="Normal 3 4 4 5 6" xfId="897"/>
    <cellStyle name="Normal 3 4 4 6" xfId="898"/>
    <cellStyle name="Normal 3 4 4 7" xfId="899"/>
    <cellStyle name="Normal 3 4 4 8" xfId="900"/>
    <cellStyle name="Normal 3 4 4 9" xfId="901"/>
    <cellStyle name="Normal 3 4 5" xfId="902"/>
    <cellStyle name="Normal 3 4 5 2" xfId="903"/>
    <cellStyle name="Normal 3 4 5 2 2" xfId="904"/>
    <cellStyle name="Normal 3 4 5 2 3" xfId="905"/>
    <cellStyle name="Normal 3 4 5 2 4" xfId="906"/>
    <cellStyle name="Normal 3 4 5 2 5" xfId="907"/>
    <cellStyle name="Normal 3 4 5 2 6" xfId="908"/>
    <cellStyle name="Normal 3 4 5 3" xfId="909"/>
    <cellStyle name="Normal 3 4 5 3 2" xfId="910"/>
    <cellStyle name="Normal 3 4 5 3 3" xfId="911"/>
    <cellStyle name="Normal 3 4 5 3 4" xfId="912"/>
    <cellStyle name="Normal 3 4 5 3 5" xfId="913"/>
    <cellStyle name="Normal 3 4 5 3 6" xfId="914"/>
    <cellStyle name="Normal 3 4 5 4" xfId="915"/>
    <cellStyle name="Normal 3 4 5 5" xfId="916"/>
    <cellStyle name="Normal 3 4 5 6" xfId="917"/>
    <cellStyle name="Normal 3 4 5 7" xfId="918"/>
    <cellStyle name="Normal 3 4 5 8" xfId="919"/>
    <cellStyle name="Normal 3 4 6" xfId="920"/>
    <cellStyle name="Normal 3 4 6 2" xfId="921"/>
    <cellStyle name="Normal 3 4 6 2 2" xfId="922"/>
    <cellStyle name="Normal 3 4 6 2 3" xfId="923"/>
    <cellStyle name="Normal 3 4 6 2 4" xfId="924"/>
    <cellStyle name="Normal 3 4 6 2 5" xfId="925"/>
    <cellStyle name="Normal 3 4 6 2 6" xfId="926"/>
    <cellStyle name="Normal 3 4 6 3" xfId="927"/>
    <cellStyle name="Normal 3 4 6 3 2" xfId="928"/>
    <cellStyle name="Normal 3 4 6 3 3" xfId="929"/>
    <cellStyle name="Normal 3 4 6 3 4" xfId="930"/>
    <cellStyle name="Normal 3 4 6 3 5" xfId="931"/>
    <cellStyle name="Normal 3 4 6 3 6" xfId="932"/>
    <cellStyle name="Normal 3 4 6 4" xfId="933"/>
    <cellStyle name="Normal 3 4 6 5" xfId="934"/>
    <cellStyle name="Normal 3 4 6 6" xfId="935"/>
    <cellStyle name="Normal 3 4 6 7" xfId="936"/>
    <cellStyle name="Normal 3 4 6 8" xfId="937"/>
    <cellStyle name="Normal 3 4 7" xfId="938"/>
    <cellStyle name="Normal 3 4 7 2" xfId="939"/>
    <cellStyle name="Normal 3 4 7 3" xfId="940"/>
    <cellStyle name="Normal 3 4 7 4" xfId="941"/>
    <cellStyle name="Normal 3 4 7 5" xfId="942"/>
    <cellStyle name="Normal 3 4 7 6" xfId="943"/>
    <cellStyle name="Normal 3 4 8" xfId="944"/>
    <cellStyle name="Normal 3 4 8 2" xfId="945"/>
    <cellStyle name="Normal 3 4 8 3" xfId="946"/>
    <cellStyle name="Normal 3 4 8 4" xfId="947"/>
    <cellStyle name="Normal 3 4 8 5" xfId="948"/>
    <cellStyle name="Normal 3 4 8 6" xfId="949"/>
    <cellStyle name="Normal 3 4 9" xfId="950"/>
    <cellStyle name="Normal 3 5" xfId="951"/>
    <cellStyle name="Normal 3 5 10" xfId="952"/>
    <cellStyle name="Normal 3 5 11" xfId="953"/>
    <cellStyle name="Normal 3 5 12" xfId="954"/>
    <cellStyle name="Normal 3 5 2" xfId="955"/>
    <cellStyle name="Normal 3 5 2 10" xfId="956"/>
    <cellStyle name="Normal 3 5 2 2" xfId="957"/>
    <cellStyle name="Normal 3 5 2 2 2" xfId="958"/>
    <cellStyle name="Normal 3 5 2 2 2 2" xfId="959"/>
    <cellStyle name="Normal 3 5 2 2 2 3" xfId="960"/>
    <cellStyle name="Normal 3 5 2 2 2 4" xfId="961"/>
    <cellStyle name="Normal 3 5 2 2 2 5" xfId="962"/>
    <cellStyle name="Normal 3 5 2 2 2 6" xfId="963"/>
    <cellStyle name="Normal 3 5 2 2 3" xfId="964"/>
    <cellStyle name="Normal 3 5 2 2 3 2" xfId="965"/>
    <cellStyle name="Normal 3 5 2 2 3 3" xfId="966"/>
    <cellStyle name="Normal 3 5 2 2 3 4" xfId="967"/>
    <cellStyle name="Normal 3 5 2 2 3 5" xfId="968"/>
    <cellStyle name="Normal 3 5 2 2 3 6" xfId="969"/>
    <cellStyle name="Normal 3 5 2 2 4" xfId="970"/>
    <cellStyle name="Normal 3 5 2 2 5" xfId="971"/>
    <cellStyle name="Normal 3 5 2 2 6" xfId="972"/>
    <cellStyle name="Normal 3 5 2 2 7" xfId="973"/>
    <cellStyle name="Normal 3 5 2 2 8" xfId="974"/>
    <cellStyle name="Normal 3 5 2 3" xfId="975"/>
    <cellStyle name="Normal 3 5 2 3 2" xfId="976"/>
    <cellStyle name="Normal 3 5 2 3 2 2" xfId="977"/>
    <cellStyle name="Normal 3 5 2 3 2 3" xfId="978"/>
    <cellStyle name="Normal 3 5 2 3 2 4" xfId="979"/>
    <cellStyle name="Normal 3 5 2 3 2 5" xfId="980"/>
    <cellStyle name="Normal 3 5 2 3 2 6" xfId="981"/>
    <cellStyle name="Normal 3 5 2 3 3" xfId="982"/>
    <cellStyle name="Normal 3 5 2 3 3 2" xfId="983"/>
    <cellStyle name="Normal 3 5 2 3 3 3" xfId="984"/>
    <cellStyle name="Normal 3 5 2 3 3 4" xfId="985"/>
    <cellStyle name="Normal 3 5 2 3 3 5" xfId="986"/>
    <cellStyle name="Normal 3 5 2 3 3 6" xfId="987"/>
    <cellStyle name="Normal 3 5 2 3 4" xfId="988"/>
    <cellStyle name="Normal 3 5 2 3 5" xfId="989"/>
    <cellStyle name="Normal 3 5 2 3 6" xfId="990"/>
    <cellStyle name="Normal 3 5 2 3 7" xfId="991"/>
    <cellStyle name="Normal 3 5 2 3 8" xfId="992"/>
    <cellStyle name="Normal 3 5 2 4" xfId="993"/>
    <cellStyle name="Normal 3 5 2 4 2" xfId="994"/>
    <cellStyle name="Normal 3 5 2 4 3" xfId="995"/>
    <cellStyle name="Normal 3 5 2 4 4" xfId="996"/>
    <cellStyle name="Normal 3 5 2 4 5" xfId="997"/>
    <cellStyle name="Normal 3 5 2 4 6" xfId="998"/>
    <cellStyle name="Normal 3 5 2 5" xfId="999"/>
    <cellStyle name="Normal 3 5 2 5 2" xfId="1000"/>
    <cellStyle name="Normal 3 5 2 5 3" xfId="1001"/>
    <cellStyle name="Normal 3 5 2 5 4" xfId="1002"/>
    <cellStyle name="Normal 3 5 2 5 5" xfId="1003"/>
    <cellStyle name="Normal 3 5 2 5 6" xfId="1004"/>
    <cellStyle name="Normal 3 5 2 6" xfId="1005"/>
    <cellStyle name="Normal 3 5 2 7" xfId="1006"/>
    <cellStyle name="Normal 3 5 2 8" xfId="1007"/>
    <cellStyle name="Normal 3 5 2 9" xfId="1008"/>
    <cellStyle name="Normal 3 5 3" xfId="1009"/>
    <cellStyle name="Normal 3 5 3 10" xfId="1010"/>
    <cellStyle name="Normal 3 5 3 2" xfId="1011"/>
    <cellStyle name="Normal 3 5 3 2 2" xfId="1012"/>
    <cellStyle name="Normal 3 5 3 2 2 2" xfId="1013"/>
    <cellStyle name="Normal 3 5 3 2 2 3" xfId="1014"/>
    <cellStyle name="Normal 3 5 3 2 2 4" xfId="1015"/>
    <cellStyle name="Normal 3 5 3 2 2 5" xfId="1016"/>
    <cellStyle name="Normal 3 5 3 2 2 6" xfId="1017"/>
    <cellStyle name="Normal 3 5 3 2 3" xfId="1018"/>
    <cellStyle name="Normal 3 5 3 2 3 2" xfId="1019"/>
    <cellStyle name="Normal 3 5 3 2 3 3" xfId="1020"/>
    <cellStyle name="Normal 3 5 3 2 3 4" xfId="1021"/>
    <cellStyle name="Normal 3 5 3 2 3 5" xfId="1022"/>
    <cellStyle name="Normal 3 5 3 2 3 6" xfId="1023"/>
    <cellStyle name="Normal 3 5 3 2 4" xfId="1024"/>
    <cellStyle name="Normal 3 5 3 2 5" xfId="1025"/>
    <cellStyle name="Normal 3 5 3 2 6" xfId="1026"/>
    <cellStyle name="Normal 3 5 3 2 7" xfId="1027"/>
    <cellStyle name="Normal 3 5 3 2 8" xfId="1028"/>
    <cellStyle name="Normal 3 5 3 3" xfId="1029"/>
    <cellStyle name="Normal 3 5 3 3 2" xfId="1030"/>
    <cellStyle name="Normal 3 5 3 3 2 2" xfId="1031"/>
    <cellStyle name="Normal 3 5 3 3 2 3" xfId="1032"/>
    <cellStyle name="Normal 3 5 3 3 2 4" xfId="1033"/>
    <cellStyle name="Normal 3 5 3 3 2 5" xfId="1034"/>
    <cellStyle name="Normal 3 5 3 3 2 6" xfId="1035"/>
    <cellStyle name="Normal 3 5 3 3 3" xfId="1036"/>
    <cellStyle name="Normal 3 5 3 3 3 2" xfId="1037"/>
    <cellStyle name="Normal 3 5 3 3 3 3" xfId="1038"/>
    <cellStyle name="Normal 3 5 3 3 3 4" xfId="1039"/>
    <cellStyle name="Normal 3 5 3 3 3 5" xfId="1040"/>
    <cellStyle name="Normal 3 5 3 3 3 6" xfId="1041"/>
    <cellStyle name="Normal 3 5 3 3 4" xfId="1042"/>
    <cellStyle name="Normal 3 5 3 3 5" xfId="1043"/>
    <cellStyle name="Normal 3 5 3 3 6" xfId="1044"/>
    <cellStyle name="Normal 3 5 3 3 7" xfId="1045"/>
    <cellStyle name="Normal 3 5 3 3 8" xfId="1046"/>
    <cellStyle name="Normal 3 5 3 4" xfId="1047"/>
    <cellStyle name="Normal 3 5 3 4 2" xfId="1048"/>
    <cellStyle name="Normal 3 5 3 4 3" xfId="1049"/>
    <cellStyle name="Normal 3 5 3 4 4" xfId="1050"/>
    <cellStyle name="Normal 3 5 3 4 5" xfId="1051"/>
    <cellStyle name="Normal 3 5 3 4 6" xfId="1052"/>
    <cellStyle name="Normal 3 5 3 5" xfId="1053"/>
    <cellStyle name="Normal 3 5 3 5 2" xfId="1054"/>
    <cellStyle name="Normal 3 5 3 5 3" xfId="1055"/>
    <cellStyle name="Normal 3 5 3 5 4" xfId="1056"/>
    <cellStyle name="Normal 3 5 3 5 5" xfId="1057"/>
    <cellStyle name="Normal 3 5 3 5 6" xfId="1058"/>
    <cellStyle name="Normal 3 5 3 6" xfId="1059"/>
    <cellStyle name="Normal 3 5 3 7" xfId="1060"/>
    <cellStyle name="Normal 3 5 3 8" xfId="1061"/>
    <cellStyle name="Normal 3 5 3 9" xfId="1062"/>
    <cellStyle name="Normal 3 5 4" xfId="1063"/>
    <cellStyle name="Normal 3 5 4 2" xfId="1064"/>
    <cellStyle name="Normal 3 5 4 2 2" xfId="1065"/>
    <cellStyle name="Normal 3 5 4 2 3" xfId="1066"/>
    <cellStyle name="Normal 3 5 4 2 4" xfId="1067"/>
    <cellStyle name="Normal 3 5 4 2 5" xfId="1068"/>
    <cellStyle name="Normal 3 5 4 2 6" xfId="1069"/>
    <cellStyle name="Normal 3 5 4 3" xfId="1070"/>
    <cellStyle name="Normal 3 5 4 3 2" xfId="1071"/>
    <cellStyle name="Normal 3 5 4 3 3" xfId="1072"/>
    <cellStyle name="Normal 3 5 4 3 4" xfId="1073"/>
    <cellStyle name="Normal 3 5 4 3 5" xfId="1074"/>
    <cellStyle name="Normal 3 5 4 3 6" xfId="1075"/>
    <cellStyle name="Normal 3 5 4 4" xfId="1076"/>
    <cellStyle name="Normal 3 5 4 5" xfId="1077"/>
    <cellStyle name="Normal 3 5 4 6" xfId="1078"/>
    <cellStyle name="Normal 3 5 4 7" xfId="1079"/>
    <cellStyle name="Normal 3 5 4 8" xfId="1080"/>
    <cellStyle name="Normal 3 5 5" xfId="1081"/>
    <cellStyle name="Normal 3 5 5 2" xfId="1082"/>
    <cellStyle name="Normal 3 5 5 2 2" xfId="1083"/>
    <cellStyle name="Normal 3 5 5 2 3" xfId="1084"/>
    <cellStyle name="Normal 3 5 5 2 4" xfId="1085"/>
    <cellStyle name="Normal 3 5 5 2 5" xfId="1086"/>
    <cellStyle name="Normal 3 5 5 2 6" xfId="1087"/>
    <cellStyle name="Normal 3 5 5 3" xfId="1088"/>
    <cellStyle name="Normal 3 5 5 3 2" xfId="1089"/>
    <cellStyle name="Normal 3 5 5 3 3" xfId="1090"/>
    <cellStyle name="Normal 3 5 5 3 4" xfId="1091"/>
    <cellStyle name="Normal 3 5 5 3 5" xfId="1092"/>
    <cellStyle name="Normal 3 5 5 3 6" xfId="1093"/>
    <cellStyle name="Normal 3 5 5 4" xfId="1094"/>
    <cellStyle name="Normal 3 5 5 5" xfId="1095"/>
    <cellStyle name="Normal 3 5 5 6" xfId="1096"/>
    <cellStyle name="Normal 3 5 5 7" xfId="1097"/>
    <cellStyle name="Normal 3 5 5 8" xfId="1098"/>
    <cellStyle name="Normal 3 5 6" xfId="1099"/>
    <cellStyle name="Normal 3 5 6 2" xfId="1100"/>
    <cellStyle name="Normal 3 5 6 3" xfId="1101"/>
    <cellStyle name="Normal 3 5 6 4" xfId="1102"/>
    <cellStyle name="Normal 3 5 6 5" xfId="1103"/>
    <cellStyle name="Normal 3 5 6 6" xfId="1104"/>
    <cellStyle name="Normal 3 5 7" xfId="1105"/>
    <cellStyle name="Normal 3 5 7 2" xfId="1106"/>
    <cellStyle name="Normal 3 5 7 3" xfId="1107"/>
    <cellStyle name="Normal 3 5 7 4" xfId="1108"/>
    <cellStyle name="Normal 3 5 7 5" xfId="1109"/>
    <cellStyle name="Normal 3 5 7 6" xfId="1110"/>
    <cellStyle name="Normal 3 5 8" xfId="1111"/>
    <cellStyle name="Normal 3 5 9" xfId="1112"/>
    <cellStyle name="Normal 3 6" xfId="1113"/>
    <cellStyle name="Normal 3 6 2" xfId="1114"/>
    <cellStyle name="Normal 3 7" xfId="1115"/>
    <cellStyle name="Normal 3 7 10" xfId="1116"/>
    <cellStyle name="Normal 3 7 2" xfId="1117"/>
    <cellStyle name="Normal 3 7 2 2" xfId="1118"/>
    <cellStyle name="Normal 3 7 2 2 2" xfId="1119"/>
    <cellStyle name="Normal 3 7 2 2 3" xfId="1120"/>
    <cellStyle name="Normal 3 7 2 2 4" xfId="1121"/>
    <cellStyle name="Normal 3 7 2 2 5" xfId="1122"/>
    <cellStyle name="Normal 3 7 2 2 6" xfId="1123"/>
    <cellStyle name="Normal 3 7 2 3" xfId="1124"/>
    <cellStyle name="Normal 3 7 2 3 2" xfId="1125"/>
    <cellStyle name="Normal 3 7 2 3 3" xfId="1126"/>
    <cellStyle name="Normal 3 7 2 3 4" xfId="1127"/>
    <cellStyle name="Normal 3 7 2 3 5" xfId="1128"/>
    <cellStyle name="Normal 3 7 2 3 6" xfId="1129"/>
    <cellStyle name="Normal 3 7 2 4" xfId="1130"/>
    <cellStyle name="Normal 3 7 2 5" xfId="1131"/>
    <cellStyle name="Normal 3 7 2 6" xfId="1132"/>
    <cellStyle name="Normal 3 7 2 7" xfId="1133"/>
    <cellStyle name="Normal 3 7 2 8" xfId="1134"/>
    <cellStyle name="Normal 3 7 3" xfId="1135"/>
    <cellStyle name="Normal 3 7 3 2" xfId="1136"/>
    <cellStyle name="Normal 3 7 3 2 2" xfId="1137"/>
    <cellStyle name="Normal 3 7 3 2 3" xfId="1138"/>
    <cellStyle name="Normal 3 7 3 2 4" xfId="1139"/>
    <cellStyle name="Normal 3 7 3 2 5" xfId="1140"/>
    <cellStyle name="Normal 3 7 3 2 6" xfId="1141"/>
    <cellStyle name="Normal 3 7 3 3" xfId="1142"/>
    <cellStyle name="Normal 3 7 3 3 2" xfId="1143"/>
    <cellStyle name="Normal 3 7 3 3 3" xfId="1144"/>
    <cellStyle name="Normal 3 7 3 3 4" xfId="1145"/>
    <cellStyle name="Normal 3 7 3 3 5" xfId="1146"/>
    <cellStyle name="Normal 3 7 3 3 6" xfId="1147"/>
    <cellStyle name="Normal 3 7 3 4" xfId="1148"/>
    <cellStyle name="Normal 3 7 3 5" xfId="1149"/>
    <cellStyle name="Normal 3 7 3 6" xfId="1150"/>
    <cellStyle name="Normal 3 7 3 7" xfId="1151"/>
    <cellStyle name="Normal 3 7 3 8" xfId="1152"/>
    <cellStyle name="Normal 3 7 4" xfId="1153"/>
    <cellStyle name="Normal 3 7 4 2" xfId="1154"/>
    <cellStyle name="Normal 3 7 4 3" xfId="1155"/>
    <cellStyle name="Normal 3 7 4 4" xfId="1156"/>
    <cellStyle name="Normal 3 7 4 5" xfId="1157"/>
    <cellStyle name="Normal 3 7 4 6" xfId="1158"/>
    <cellStyle name="Normal 3 7 5" xfId="1159"/>
    <cellStyle name="Normal 3 7 5 2" xfId="1160"/>
    <cellStyle name="Normal 3 7 5 3" xfId="1161"/>
    <cellStyle name="Normal 3 7 5 4" xfId="1162"/>
    <cellStyle name="Normal 3 7 5 5" xfId="1163"/>
    <cellStyle name="Normal 3 7 5 6" xfId="1164"/>
    <cellStyle name="Normal 3 7 6" xfId="1165"/>
    <cellStyle name="Normal 3 7 7" xfId="1166"/>
    <cellStyle name="Normal 3 7 8" xfId="1167"/>
    <cellStyle name="Normal 3 7 9" xfId="1168"/>
    <cellStyle name="Normal 3 8" xfId="1169"/>
    <cellStyle name="Normal 3 8 10" xfId="1170"/>
    <cellStyle name="Normal 3 8 2" xfId="1171"/>
    <cellStyle name="Normal 3 8 2 2" xfId="1172"/>
    <cellStyle name="Normal 3 8 2 2 2" xfId="1173"/>
    <cellStyle name="Normal 3 8 2 2 3" xfId="1174"/>
    <cellStyle name="Normal 3 8 2 2 4" xfId="1175"/>
    <cellStyle name="Normal 3 8 2 2 5" xfId="1176"/>
    <cellStyle name="Normal 3 8 2 2 6" xfId="1177"/>
    <cellStyle name="Normal 3 8 2 3" xfId="1178"/>
    <cellStyle name="Normal 3 8 2 3 2" xfId="1179"/>
    <cellStyle name="Normal 3 8 2 3 3" xfId="1180"/>
    <cellStyle name="Normal 3 8 2 3 4" xfId="1181"/>
    <cellStyle name="Normal 3 8 2 3 5" xfId="1182"/>
    <cellStyle name="Normal 3 8 2 3 6" xfId="1183"/>
    <cellStyle name="Normal 3 8 2 4" xfId="1184"/>
    <cellStyle name="Normal 3 8 2 5" xfId="1185"/>
    <cellStyle name="Normal 3 8 2 6" xfId="1186"/>
    <cellStyle name="Normal 3 8 2 7" xfId="1187"/>
    <cellStyle name="Normal 3 8 2 8" xfId="1188"/>
    <cellStyle name="Normal 3 8 3" xfId="1189"/>
    <cellStyle name="Normal 3 8 3 2" xfId="1190"/>
    <cellStyle name="Normal 3 8 3 2 2" xfId="1191"/>
    <cellStyle name="Normal 3 8 3 2 3" xfId="1192"/>
    <cellStyle name="Normal 3 8 3 2 4" xfId="1193"/>
    <cellStyle name="Normal 3 8 3 2 5" xfId="1194"/>
    <cellStyle name="Normal 3 8 3 2 6" xfId="1195"/>
    <cellStyle name="Normal 3 8 3 3" xfId="1196"/>
    <cellStyle name="Normal 3 8 3 3 2" xfId="1197"/>
    <cellStyle name="Normal 3 8 3 3 3" xfId="1198"/>
    <cellStyle name="Normal 3 8 3 3 4" xfId="1199"/>
    <cellStyle name="Normal 3 8 3 3 5" xfId="1200"/>
    <cellStyle name="Normal 3 8 3 3 6" xfId="1201"/>
    <cellStyle name="Normal 3 8 3 4" xfId="1202"/>
    <cellStyle name="Normal 3 8 3 5" xfId="1203"/>
    <cellStyle name="Normal 3 8 3 6" xfId="1204"/>
    <cellStyle name="Normal 3 8 3 7" xfId="1205"/>
    <cellStyle name="Normal 3 8 3 8" xfId="1206"/>
    <cellStyle name="Normal 3 8 4" xfId="1207"/>
    <cellStyle name="Normal 3 8 4 2" xfId="1208"/>
    <cellStyle name="Normal 3 8 4 3" xfId="1209"/>
    <cellStyle name="Normal 3 8 4 4" xfId="1210"/>
    <cellStyle name="Normal 3 8 4 5" xfId="1211"/>
    <cellStyle name="Normal 3 8 4 6" xfId="1212"/>
    <cellStyle name="Normal 3 8 5" xfId="1213"/>
    <cellStyle name="Normal 3 8 5 2" xfId="1214"/>
    <cellStyle name="Normal 3 8 5 3" xfId="1215"/>
    <cellStyle name="Normal 3 8 5 4" xfId="1216"/>
    <cellStyle name="Normal 3 8 5 5" xfId="1217"/>
    <cellStyle name="Normal 3 8 5 6" xfId="1218"/>
    <cellStyle name="Normal 3 8 6" xfId="1219"/>
    <cellStyle name="Normal 3 8 7" xfId="1220"/>
    <cellStyle name="Normal 3 8 8" xfId="1221"/>
    <cellStyle name="Normal 3 8 9" xfId="1222"/>
    <cellStyle name="Normal 3 9" xfId="1223"/>
    <cellStyle name="Normal 3 9 10" xfId="1224"/>
    <cellStyle name="Normal 3 9 2" xfId="1225"/>
    <cellStyle name="Normal 3 9 2 2" xfId="1226"/>
    <cellStyle name="Normal 3 9 2 2 2" xfId="1227"/>
    <cellStyle name="Normal 3 9 2 2 3" xfId="1228"/>
    <cellStyle name="Normal 3 9 2 2 4" xfId="1229"/>
    <cellStyle name="Normal 3 9 2 2 5" xfId="1230"/>
    <cellStyle name="Normal 3 9 2 2 6" xfId="1231"/>
    <cellStyle name="Normal 3 9 2 3" xfId="1232"/>
    <cellStyle name="Normal 3 9 2 3 2" xfId="1233"/>
    <cellStyle name="Normal 3 9 2 3 3" xfId="1234"/>
    <cellStyle name="Normal 3 9 2 3 4" xfId="1235"/>
    <cellStyle name="Normal 3 9 2 3 5" xfId="1236"/>
    <cellStyle name="Normal 3 9 2 3 6" xfId="1237"/>
    <cellStyle name="Normal 3 9 2 4" xfId="1238"/>
    <cellStyle name="Normal 3 9 2 5" xfId="1239"/>
    <cellStyle name="Normal 3 9 2 6" xfId="1240"/>
    <cellStyle name="Normal 3 9 2 7" xfId="1241"/>
    <cellStyle name="Normal 3 9 2 8" xfId="1242"/>
    <cellStyle name="Normal 3 9 3" xfId="1243"/>
    <cellStyle name="Normal 3 9 3 2" xfId="1244"/>
    <cellStyle name="Normal 3 9 3 2 2" xfId="1245"/>
    <cellStyle name="Normal 3 9 3 2 3" xfId="1246"/>
    <cellStyle name="Normal 3 9 3 2 4" xfId="1247"/>
    <cellStyle name="Normal 3 9 3 2 5" xfId="1248"/>
    <cellStyle name="Normal 3 9 3 2 6" xfId="1249"/>
    <cellStyle name="Normal 3 9 3 3" xfId="1250"/>
    <cellStyle name="Normal 3 9 3 3 2" xfId="1251"/>
    <cellStyle name="Normal 3 9 3 3 3" xfId="1252"/>
    <cellStyle name="Normal 3 9 3 3 4" xfId="1253"/>
    <cellStyle name="Normal 3 9 3 3 5" xfId="1254"/>
    <cellStyle name="Normal 3 9 3 3 6" xfId="1255"/>
    <cellStyle name="Normal 3 9 3 4" xfId="1256"/>
    <cellStyle name="Normal 3 9 3 5" xfId="1257"/>
    <cellStyle name="Normal 3 9 3 6" xfId="1258"/>
    <cellStyle name="Normal 3 9 3 7" xfId="1259"/>
    <cellStyle name="Normal 3 9 3 8" xfId="1260"/>
    <cellStyle name="Normal 3 9 4" xfId="1261"/>
    <cellStyle name="Normal 3 9 4 2" xfId="1262"/>
    <cellStyle name="Normal 3 9 4 3" xfId="1263"/>
    <cellStyle name="Normal 3 9 4 4" xfId="1264"/>
    <cellStyle name="Normal 3 9 4 5" xfId="1265"/>
    <cellStyle name="Normal 3 9 4 6" xfId="1266"/>
    <cellStyle name="Normal 3 9 5" xfId="1267"/>
    <cellStyle name="Normal 3 9 5 2" xfId="1268"/>
    <cellStyle name="Normal 3 9 5 3" xfId="1269"/>
    <cellStyle name="Normal 3 9 5 4" xfId="1270"/>
    <cellStyle name="Normal 3 9 5 5" xfId="1271"/>
    <cellStyle name="Normal 3 9 5 6" xfId="1272"/>
    <cellStyle name="Normal 3 9 6" xfId="1273"/>
    <cellStyle name="Normal 3 9 7" xfId="1274"/>
    <cellStyle name="Normal 3 9 8" xfId="1275"/>
    <cellStyle name="Normal 3 9 9" xfId="1276"/>
    <cellStyle name="Normal 4" xfId="1277"/>
    <cellStyle name="Normal 4 10" xfId="1278"/>
    <cellStyle name="Normal 4 10 2" xfId="1279"/>
    <cellStyle name="Normal 4 10 2 2" xfId="1280"/>
    <cellStyle name="Normal 4 10 2 3" xfId="1281"/>
    <cellStyle name="Normal 4 10 2 4" xfId="1282"/>
    <cellStyle name="Normal 4 10 2 5" xfId="1283"/>
    <cellStyle name="Normal 4 10 2 6" xfId="1284"/>
    <cellStyle name="Normal 4 10 3" xfId="1285"/>
    <cellStyle name="Normal 4 10 3 2" xfId="1286"/>
    <cellStyle name="Normal 4 10 3 3" xfId="1287"/>
    <cellStyle name="Normal 4 10 3 4" xfId="1288"/>
    <cellStyle name="Normal 4 10 3 5" xfId="1289"/>
    <cellStyle name="Normal 4 10 3 6" xfId="1290"/>
    <cellStyle name="Normal 4 10 4" xfId="1291"/>
    <cellStyle name="Normal 4 10 5" xfId="1292"/>
    <cellStyle name="Normal 4 10 6" xfId="1293"/>
    <cellStyle name="Normal 4 10 7" xfId="1294"/>
    <cellStyle name="Normal 4 10 8" xfId="1295"/>
    <cellStyle name="Normal 4 11" xfId="1296"/>
    <cellStyle name="Normal 4 11 2" xfId="1297"/>
    <cellStyle name="Normal 4 11 3" xfId="1298"/>
    <cellStyle name="Normal 4 11 4" xfId="1299"/>
    <cellStyle name="Normal 4 11 5" xfId="1300"/>
    <cellStyle name="Normal 4 11 6" xfId="1301"/>
    <cellStyle name="Normal 4 12" xfId="1302"/>
    <cellStyle name="Normal 4 12 2" xfId="1303"/>
    <cellStyle name="Normal 4 12 3" xfId="1304"/>
    <cellStyle name="Normal 4 12 4" xfId="1305"/>
    <cellStyle name="Normal 4 12 5" xfId="1306"/>
    <cellStyle name="Normal 4 12 6" xfId="1307"/>
    <cellStyle name="Normal 4 13" xfId="1308"/>
    <cellStyle name="Normal 4 14" xfId="1309"/>
    <cellStyle name="Normal 4 15" xfId="1310"/>
    <cellStyle name="Normal 4 16" xfId="1311"/>
    <cellStyle name="Normal 4 17" xfId="1312"/>
    <cellStyle name="Normal 4 2" xfId="1313"/>
    <cellStyle name="Normal 4 2 2" xfId="1314"/>
    <cellStyle name="Normal 4 2 2 10" xfId="1315"/>
    <cellStyle name="Normal 4 2 2 2" xfId="1316"/>
    <cellStyle name="Normal 4 2 2 2 2" xfId="1317"/>
    <cellStyle name="Normal 4 2 2 2 2 2" xfId="1318"/>
    <cellStyle name="Normal 4 2 2 2 2 3" xfId="1319"/>
    <cellStyle name="Normal 4 2 2 2 2 4" xfId="1320"/>
    <cellStyle name="Normal 4 2 2 2 2 5" xfId="1321"/>
    <cellStyle name="Normal 4 2 2 2 2 6" xfId="1322"/>
    <cellStyle name="Normal 4 2 2 2 3" xfId="1323"/>
    <cellStyle name="Normal 4 2 2 2 3 2" xfId="1324"/>
    <cellStyle name="Normal 4 2 2 2 3 3" xfId="1325"/>
    <cellStyle name="Normal 4 2 2 2 3 4" xfId="1326"/>
    <cellStyle name="Normal 4 2 2 2 3 5" xfId="1327"/>
    <cellStyle name="Normal 4 2 2 2 3 6" xfId="1328"/>
    <cellStyle name="Normal 4 2 2 2 4" xfId="1329"/>
    <cellStyle name="Normal 4 2 2 2 5" xfId="1330"/>
    <cellStyle name="Normal 4 2 2 2 6" xfId="1331"/>
    <cellStyle name="Normal 4 2 2 2 7" xfId="1332"/>
    <cellStyle name="Normal 4 2 2 2 8" xfId="1333"/>
    <cellStyle name="Normal 4 2 2 3" xfId="1334"/>
    <cellStyle name="Normal 4 2 2 3 2" xfId="1335"/>
    <cellStyle name="Normal 4 2 2 3 2 2" xfId="1336"/>
    <cellStyle name="Normal 4 2 2 3 2 3" xfId="1337"/>
    <cellStyle name="Normal 4 2 2 3 2 4" xfId="1338"/>
    <cellStyle name="Normal 4 2 2 3 2 5" xfId="1339"/>
    <cellStyle name="Normal 4 2 2 3 2 6" xfId="1340"/>
    <cellStyle name="Normal 4 2 2 3 3" xfId="1341"/>
    <cellStyle name="Normal 4 2 2 3 3 2" xfId="1342"/>
    <cellStyle name="Normal 4 2 2 3 3 3" xfId="1343"/>
    <cellStyle name="Normal 4 2 2 3 3 4" xfId="1344"/>
    <cellStyle name="Normal 4 2 2 3 3 5" xfId="1345"/>
    <cellStyle name="Normal 4 2 2 3 3 6" xfId="1346"/>
    <cellStyle name="Normal 4 2 2 3 4" xfId="1347"/>
    <cellStyle name="Normal 4 2 2 3 5" xfId="1348"/>
    <cellStyle name="Normal 4 2 2 3 6" xfId="1349"/>
    <cellStyle name="Normal 4 2 2 3 7" xfId="1350"/>
    <cellStyle name="Normal 4 2 2 3 8" xfId="1351"/>
    <cellStyle name="Normal 4 2 2 4" xfId="1352"/>
    <cellStyle name="Normal 4 2 2 4 2" xfId="1353"/>
    <cellStyle name="Normal 4 2 2 4 3" xfId="1354"/>
    <cellStyle name="Normal 4 2 2 4 4" xfId="1355"/>
    <cellStyle name="Normal 4 2 2 4 5" xfId="1356"/>
    <cellStyle name="Normal 4 2 2 4 6" xfId="1357"/>
    <cellStyle name="Normal 4 2 2 5" xfId="1358"/>
    <cellStyle name="Normal 4 2 2 5 2" xfId="1359"/>
    <cellStyle name="Normal 4 2 2 5 3" xfId="1360"/>
    <cellStyle name="Normal 4 2 2 5 4" xfId="1361"/>
    <cellStyle name="Normal 4 2 2 5 5" xfId="1362"/>
    <cellStyle name="Normal 4 2 2 5 6" xfId="1363"/>
    <cellStyle name="Normal 4 2 2 6" xfId="1364"/>
    <cellStyle name="Normal 4 2 2 7" xfId="1365"/>
    <cellStyle name="Normal 4 2 2 8" xfId="1366"/>
    <cellStyle name="Normal 4 2 2 9" xfId="1367"/>
    <cellStyle name="Normal 4 3" xfId="1368"/>
    <cellStyle name="Normal 4 3 10" xfId="1369"/>
    <cellStyle name="Normal 4 3 11" xfId="1370"/>
    <cellStyle name="Normal 4 3 12" xfId="1371"/>
    <cellStyle name="Normal 4 3 2" xfId="1372"/>
    <cellStyle name="Normal 4 3 2 10" xfId="1373"/>
    <cellStyle name="Normal 4 3 2 2" xfId="1374"/>
    <cellStyle name="Normal 4 3 2 2 2" xfId="1375"/>
    <cellStyle name="Normal 4 3 2 2 2 2" xfId="1376"/>
    <cellStyle name="Normal 4 3 2 2 2 3" xfId="1377"/>
    <cellStyle name="Normal 4 3 2 2 2 4" xfId="1378"/>
    <cellStyle name="Normal 4 3 2 2 2 5" xfId="1379"/>
    <cellStyle name="Normal 4 3 2 2 2 6" xfId="1380"/>
    <cellStyle name="Normal 4 3 2 2 3" xfId="1381"/>
    <cellStyle name="Normal 4 3 2 2 3 2" xfId="1382"/>
    <cellStyle name="Normal 4 3 2 2 3 3" xfId="1383"/>
    <cellStyle name="Normal 4 3 2 2 3 4" xfId="1384"/>
    <cellStyle name="Normal 4 3 2 2 3 5" xfId="1385"/>
    <cellStyle name="Normal 4 3 2 2 3 6" xfId="1386"/>
    <cellStyle name="Normal 4 3 2 2 4" xfId="1387"/>
    <cellStyle name="Normal 4 3 2 2 5" xfId="1388"/>
    <cellStyle name="Normal 4 3 2 2 6" xfId="1389"/>
    <cellStyle name="Normal 4 3 2 2 7" xfId="1390"/>
    <cellStyle name="Normal 4 3 2 2 8" xfId="1391"/>
    <cellStyle name="Normal 4 3 2 3" xfId="1392"/>
    <cellStyle name="Normal 4 3 2 3 2" xfId="1393"/>
    <cellStyle name="Normal 4 3 2 3 2 2" xfId="1394"/>
    <cellStyle name="Normal 4 3 2 3 2 3" xfId="1395"/>
    <cellStyle name="Normal 4 3 2 3 2 4" xfId="1396"/>
    <cellStyle name="Normal 4 3 2 3 2 5" xfId="1397"/>
    <cellStyle name="Normal 4 3 2 3 2 6" xfId="1398"/>
    <cellStyle name="Normal 4 3 2 3 3" xfId="1399"/>
    <cellStyle name="Normal 4 3 2 3 3 2" xfId="1400"/>
    <cellStyle name="Normal 4 3 2 3 3 3" xfId="1401"/>
    <cellStyle name="Normal 4 3 2 3 3 4" xfId="1402"/>
    <cellStyle name="Normal 4 3 2 3 3 5" xfId="1403"/>
    <cellStyle name="Normal 4 3 2 3 3 6" xfId="1404"/>
    <cellStyle name="Normal 4 3 2 3 4" xfId="1405"/>
    <cellStyle name="Normal 4 3 2 3 5" xfId="1406"/>
    <cellStyle name="Normal 4 3 2 3 6" xfId="1407"/>
    <cellStyle name="Normal 4 3 2 3 7" xfId="1408"/>
    <cellStyle name="Normal 4 3 2 3 8" xfId="1409"/>
    <cellStyle name="Normal 4 3 2 4" xfId="1410"/>
    <cellStyle name="Normal 4 3 2 4 2" xfId="1411"/>
    <cellStyle name="Normal 4 3 2 4 3" xfId="1412"/>
    <cellStyle name="Normal 4 3 2 4 4" xfId="1413"/>
    <cellStyle name="Normal 4 3 2 4 5" xfId="1414"/>
    <cellStyle name="Normal 4 3 2 4 6" xfId="1415"/>
    <cellStyle name="Normal 4 3 2 5" xfId="1416"/>
    <cellStyle name="Normal 4 3 2 5 2" xfId="1417"/>
    <cellStyle name="Normal 4 3 2 5 3" xfId="1418"/>
    <cellStyle name="Normal 4 3 2 5 4" xfId="1419"/>
    <cellStyle name="Normal 4 3 2 5 5" xfId="1420"/>
    <cellStyle name="Normal 4 3 2 5 6" xfId="1421"/>
    <cellStyle name="Normal 4 3 2 6" xfId="1422"/>
    <cellStyle name="Normal 4 3 2 7" xfId="1423"/>
    <cellStyle name="Normal 4 3 2 8" xfId="1424"/>
    <cellStyle name="Normal 4 3 2 9" xfId="1425"/>
    <cellStyle name="Normal 4 3 3" xfId="1426"/>
    <cellStyle name="Normal 4 3 3 10" xfId="1427"/>
    <cellStyle name="Normal 4 3 3 2" xfId="1428"/>
    <cellStyle name="Normal 4 3 3 2 2" xfId="1429"/>
    <cellStyle name="Normal 4 3 3 2 2 2" xfId="1430"/>
    <cellStyle name="Normal 4 3 3 2 2 3" xfId="1431"/>
    <cellStyle name="Normal 4 3 3 2 2 4" xfId="1432"/>
    <cellStyle name="Normal 4 3 3 2 2 5" xfId="1433"/>
    <cellStyle name="Normal 4 3 3 2 2 6" xfId="1434"/>
    <cellStyle name="Normal 4 3 3 2 3" xfId="1435"/>
    <cellStyle name="Normal 4 3 3 2 3 2" xfId="1436"/>
    <cellStyle name="Normal 4 3 3 2 3 3" xfId="1437"/>
    <cellStyle name="Normal 4 3 3 2 3 4" xfId="1438"/>
    <cellStyle name="Normal 4 3 3 2 3 5" xfId="1439"/>
    <cellStyle name="Normal 4 3 3 2 3 6" xfId="1440"/>
    <cellStyle name="Normal 4 3 3 2 4" xfId="1441"/>
    <cellStyle name="Normal 4 3 3 2 5" xfId="1442"/>
    <cellStyle name="Normal 4 3 3 2 6" xfId="1443"/>
    <cellStyle name="Normal 4 3 3 2 7" xfId="1444"/>
    <cellStyle name="Normal 4 3 3 2 8" xfId="1445"/>
    <cellStyle name="Normal 4 3 3 3" xfId="1446"/>
    <cellStyle name="Normal 4 3 3 3 2" xfId="1447"/>
    <cellStyle name="Normal 4 3 3 3 2 2" xfId="1448"/>
    <cellStyle name="Normal 4 3 3 3 2 3" xfId="1449"/>
    <cellStyle name="Normal 4 3 3 3 2 4" xfId="1450"/>
    <cellStyle name="Normal 4 3 3 3 2 5" xfId="1451"/>
    <cellStyle name="Normal 4 3 3 3 2 6" xfId="1452"/>
    <cellStyle name="Normal 4 3 3 3 3" xfId="1453"/>
    <cellStyle name="Normal 4 3 3 3 3 2" xfId="1454"/>
    <cellStyle name="Normal 4 3 3 3 3 3" xfId="1455"/>
    <cellStyle name="Normal 4 3 3 3 3 4" xfId="1456"/>
    <cellStyle name="Normal 4 3 3 3 3 5" xfId="1457"/>
    <cellStyle name="Normal 4 3 3 3 3 6" xfId="1458"/>
    <cellStyle name="Normal 4 3 3 3 4" xfId="1459"/>
    <cellStyle name="Normal 4 3 3 3 5" xfId="1460"/>
    <cellStyle name="Normal 4 3 3 3 6" xfId="1461"/>
    <cellStyle name="Normal 4 3 3 3 7" xfId="1462"/>
    <cellStyle name="Normal 4 3 3 3 8" xfId="1463"/>
    <cellStyle name="Normal 4 3 3 4" xfId="1464"/>
    <cellStyle name="Normal 4 3 3 4 2" xfId="1465"/>
    <cellStyle name="Normal 4 3 3 4 3" xfId="1466"/>
    <cellStyle name="Normal 4 3 3 4 4" xfId="1467"/>
    <cellStyle name="Normal 4 3 3 4 5" xfId="1468"/>
    <cellStyle name="Normal 4 3 3 4 6" xfId="1469"/>
    <cellStyle name="Normal 4 3 3 5" xfId="1470"/>
    <cellStyle name="Normal 4 3 3 5 2" xfId="1471"/>
    <cellStyle name="Normal 4 3 3 5 3" xfId="1472"/>
    <cellStyle name="Normal 4 3 3 5 4" xfId="1473"/>
    <cellStyle name="Normal 4 3 3 5 5" xfId="1474"/>
    <cellStyle name="Normal 4 3 3 5 6" xfId="1475"/>
    <cellStyle name="Normal 4 3 3 6" xfId="1476"/>
    <cellStyle name="Normal 4 3 3 7" xfId="1477"/>
    <cellStyle name="Normal 4 3 3 8" xfId="1478"/>
    <cellStyle name="Normal 4 3 3 9" xfId="1479"/>
    <cellStyle name="Normal 4 3 4" xfId="1480"/>
    <cellStyle name="Normal 4 3 4 2" xfId="1481"/>
    <cellStyle name="Normal 4 3 4 2 2" xfId="1482"/>
    <cellStyle name="Normal 4 3 4 2 3" xfId="1483"/>
    <cellStyle name="Normal 4 3 4 2 4" xfId="1484"/>
    <cellStyle name="Normal 4 3 4 2 5" xfId="1485"/>
    <cellStyle name="Normal 4 3 4 2 6" xfId="1486"/>
    <cellStyle name="Normal 4 3 4 3" xfId="1487"/>
    <cellStyle name="Normal 4 3 4 3 2" xfId="1488"/>
    <cellStyle name="Normal 4 3 4 3 3" xfId="1489"/>
    <cellStyle name="Normal 4 3 4 3 4" xfId="1490"/>
    <cellStyle name="Normal 4 3 4 3 5" xfId="1491"/>
    <cellStyle name="Normal 4 3 4 3 6" xfId="1492"/>
    <cellStyle name="Normal 4 3 4 4" xfId="1493"/>
    <cellStyle name="Normal 4 3 4 5" xfId="1494"/>
    <cellStyle name="Normal 4 3 4 6" xfId="1495"/>
    <cellStyle name="Normal 4 3 4 7" xfId="1496"/>
    <cellStyle name="Normal 4 3 4 8" xfId="1497"/>
    <cellStyle name="Normal 4 3 5" xfId="1498"/>
    <cellStyle name="Normal 4 3 5 2" xfId="1499"/>
    <cellStyle name="Normal 4 3 5 2 2" xfId="1500"/>
    <cellStyle name="Normal 4 3 5 2 3" xfId="1501"/>
    <cellStyle name="Normal 4 3 5 2 4" xfId="1502"/>
    <cellStyle name="Normal 4 3 5 2 5" xfId="1503"/>
    <cellStyle name="Normal 4 3 5 2 6" xfId="1504"/>
    <cellStyle name="Normal 4 3 5 3" xfId="1505"/>
    <cellStyle name="Normal 4 3 5 3 2" xfId="1506"/>
    <cellStyle name="Normal 4 3 5 3 3" xfId="1507"/>
    <cellStyle name="Normal 4 3 5 3 4" xfId="1508"/>
    <cellStyle name="Normal 4 3 5 3 5" xfId="1509"/>
    <cellStyle name="Normal 4 3 5 3 6" xfId="1510"/>
    <cellStyle name="Normal 4 3 5 4" xfId="1511"/>
    <cellStyle name="Normal 4 3 5 5" xfId="1512"/>
    <cellStyle name="Normal 4 3 5 6" xfId="1513"/>
    <cellStyle name="Normal 4 3 5 7" xfId="1514"/>
    <cellStyle name="Normal 4 3 5 8" xfId="1515"/>
    <cellStyle name="Normal 4 3 6" xfId="1516"/>
    <cellStyle name="Normal 4 3 6 2" xfId="1517"/>
    <cellStyle name="Normal 4 3 6 3" xfId="1518"/>
    <cellStyle name="Normal 4 3 6 4" xfId="1519"/>
    <cellStyle name="Normal 4 3 6 5" xfId="1520"/>
    <cellStyle name="Normal 4 3 6 6" xfId="1521"/>
    <cellStyle name="Normal 4 3 7" xfId="1522"/>
    <cellStyle name="Normal 4 3 7 2" xfId="1523"/>
    <cellStyle name="Normal 4 3 7 3" xfId="1524"/>
    <cellStyle name="Normal 4 3 7 4" xfId="1525"/>
    <cellStyle name="Normal 4 3 7 5" xfId="1526"/>
    <cellStyle name="Normal 4 3 7 6" xfId="1527"/>
    <cellStyle name="Normal 4 3 8" xfId="1528"/>
    <cellStyle name="Normal 4 3 9" xfId="1529"/>
    <cellStyle name="Normal 4 4" xfId="1530"/>
    <cellStyle name="Normal 4 4 10" xfId="1531"/>
    <cellStyle name="Normal 4 4 11" xfId="1532"/>
    <cellStyle name="Normal 4 4 12" xfId="1533"/>
    <cellStyle name="Normal 4 4 2" xfId="1534"/>
    <cellStyle name="Normal 4 4 2 10" xfId="1535"/>
    <cellStyle name="Normal 4 4 2 2" xfId="1536"/>
    <cellStyle name="Normal 4 4 2 2 2" xfId="1537"/>
    <cellStyle name="Normal 4 4 2 2 2 2" xfId="1538"/>
    <cellStyle name="Normal 4 4 2 2 2 3" xfId="1539"/>
    <cellStyle name="Normal 4 4 2 2 2 4" xfId="1540"/>
    <cellStyle name="Normal 4 4 2 2 2 5" xfId="1541"/>
    <cellStyle name="Normal 4 4 2 2 2 6" xfId="1542"/>
    <cellStyle name="Normal 4 4 2 2 3" xfId="1543"/>
    <cellStyle name="Normal 4 4 2 2 3 2" xfId="1544"/>
    <cellStyle name="Normal 4 4 2 2 3 3" xfId="1545"/>
    <cellStyle name="Normal 4 4 2 2 3 4" xfId="1546"/>
    <cellStyle name="Normal 4 4 2 2 3 5" xfId="1547"/>
    <cellStyle name="Normal 4 4 2 2 3 6" xfId="1548"/>
    <cellStyle name="Normal 4 4 2 2 4" xfId="1549"/>
    <cellStyle name="Normal 4 4 2 2 5" xfId="1550"/>
    <cellStyle name="Normal 4 4 2 2 6" xfId="1551"/>
    <cellStyle name="Normal 4 4 2 2 7" xfId="1552"/>
    <cellStyle name="Normal 4 4 2 2 8" xfId="1553"/>
    <cellStyle name="Normal 4 4 2 3" xfId="1554"/>
    <cellStyle name="Normal 4 4 2 3 2" xfId="1555"/>
    <cellStyle name="Normal 4 4 2 3 2 2" xfId="1556"/>
    <cellStyle name="Normal 4 4 2 3 2 3" xfId="1557"/>
    <cellStyle name="Normal 4 4 2 3 2 4" xfId="1558"/>
    <cellStyle name="Normal 4 4 2 3 2 5" xfId="1559"/>
    <cellStyle name="Normal 4 4 2 3 2 6" xfId="1560"/>
    <cellStyle name="Normal 4 4 2 3 3" xfId="1561"/>
    <cellStyle name="Normal 4 4 2 3 3 2" xfId="1562"/>
    <cellStyle name="Normal 4 4 2 3 3 3" xfId="1563"/>
    <cellStyle name="Normal 4 4 2 3 3 4" xfId="1564"/>
    <cellStyle name="Normal 4 4 2 3 3 5" xfId="1565"/>
    <cellStyle name="Normal 4 4 2 3 3 6" xfId="1566"/>
    <cellStyle name="Normal 4 4 2 3 4" xfId="1567"/>
    <cellStyle name="Normal 4 4 2 3 5" xfId="1568"/>
    <cellStyle name="Normal 4 4 2 3 6" xfId="1569"/>
    <cellStyle name="Normal 4 4 2 3 7" xfId="1570"/>
    <cellStyle name="Normal 4 4 2 3 8" xfId="1571"/>
    <cellStyle name="Normal 4 4 2 4" xfId="1572"/>
    <cellStyle name="Normal 4 4 2 4 2" xfId="1573"/>
    <cellStyle name="Normal 4 4 2 4 3" xfId="1574"/>
    <cellStyle name="Normal 4 4 2 4 4" xfId="1575"/>
    <cellStyle name="Normal 4 4 2 4 5" xfId="1576"/>
    <cellStyle name="Normal 4 4 2 4 6" xfId="1577"/>
    <cellStyle name="Normal 4 4 2 5" xfId="1578"/>
    <cellStyle name="Normal 4 4 2 5 2" xfId="1579"/>
    <cellStyle name="Normal 4 4 2 5 3" xfId="1580"/>
    <cellStyle name="Normal 4 4 2 5 4" xfId="1581"/>
    <cellStyle name="Normal 4 4 2 5 5" xfId="1582"/>
    <cellStyle name="Normal 4 4 2 5 6" xfId="1583"/>
    <cellStyle name="Normal 4 4 2 6" xfId="1584"/>
    <cellStyle name="Normal 4 4 2 7" xfId="1585"/>
    <cellStyle name="Normal 4 4 2 8" xfId="1586"/>
    <cellStyle name="Normal 4 4 2 9" xfId="1587"/>
    <cellStyle name="Normal 4 4 3" xfId="1588"/>
    <cellStyle name="Normal 4 4 3 10" xfId="1589"/>
    <cellStyle name="Normal 4 4 3 2" xfId="1590"/>
    <cellStyle name="Normal 4 4 3 2 2" xfId="1591"/>
    <cellStyle name="Normal 4 4 3 2 2 2" xfId="1592"/>
    <cellStyle name="Normal 4 4 3 2 2 3" xfId="1593"/>
    <cellStyle name="Normal 4 4 3 2 2 4" xfId="1594"/>
    <cellStyle name="Normal 4 4 3 2 2 5" xfId="1595"/>
    <cellStyle name="Normal 4 4 3 2 2 6" xfId="1596"/>
    <cellStyle name="Normal 4 4 3 2 3" xfId="1597"/>
    <cellStyle name="Normal 4 4 3 2 3 2" xfId="1598"/>
    <cellStyle name="Normal 4 4 3 2 3 3" xfId="1599"/>
    <cellStyle name="Normal 4 4 3 2 3 4" xfId="1600"/>
    <cellStyle name="Normal 4 4 3 2 3 5" xfId="1601"/>
    <cellStyle name="Normal 4 4 3 2 3 6" xfId="1602"/>
    <cellStyle name="Normal 4 4 3 2 4" xfId="1603"/>
    <cellStyle name="Normal 4 4 3 2 5" xfId="1604"/>
    <cellStyle name="Normal 4 4 3 2 6" xfId="1605"/>
    <cellStyle name="Normal 4 4 3 2 7" xfId="1606"/>
    <cellStyle name="Normal 4 4 3 2 8" xfId="1607"/>
    <cellStyle name="Normal 4 4 3 3" xfId="1608"/>
    <cellStyle name="Normal 4 4 3 3 2" xfId="1609"/>
    <cellStyle name="Normal 4 4 3 3 2 2" xfId="1610"/>
    <cellStyle name="Normal 4 4 3 3 2 3" xfId="1611"/>
    <cellStyle name="Normal 4 4 3 3 2 4" xfId="1612"/>
    <cellStyle name="Normal 4 4 3 3 2 5" xfId="1613"/>
    <cellStyle name="Normal 4 4 3 3 2 6" xfId="1614"/>
    <cellStyle name="Normal 4 4 3 3 3" xfId="1615"/>
    <cellStyle name="Normal 4 4 3 3 3 2" xfId="1616"/>
    <cellStyle name="Normal 4 4 3 3 3 3" xfId="1617"/>
    <cellStyle name="Normal 4 4 3 3 3 4" xfId="1618"/>
    <cellStyle name="Normal 4 4 3 3 3 5" xfId="1619"/>
    <cellStyle name="Normal 4 4 3 3 3 6" xfId="1620"/>
    <cellStyle name="Normal 4 4 3 3 4" xfId="1621"/>
    <cellStyle name="Normal 4 4 3 3 5" xfId="1622"/>
    <cellStyle name="Normal 4 4 3 3 6" xfId="1623"/>
    <cellStyle name="Normal 4 4 3 3 7" xfId="1624"/>
    <cellStyle name="Normal 4 4 3 3 8" xfId="1625"/>
    <cellStyle name="Normal 4 4 3 4" xfId="1626"/>
    <cellStyle name="Normal 4 4 3 4 2" xfId="1627"/>
    <cellStyle name="Normal 4 4 3 4 3" xfId="1628"/>
    <cellStyle name="Normal 4 4 3 4 4" xfId="1629"/>
    <cellStyle name="Normal 4 4 3 4 5" xfId="1630"/>
    <cellStyle name="Normal 4 4 3 4 6" xfId="1631"/>
    <cellStyle name="Normal 4 4 3 5" xfId="1632"/>
    <cellStyle name="Normal 4 4 3 5 2" xfId="1633"/>
    <cellStyle name="Normal 4 4 3 5 3" xfId="1634"/>
    <cellStyle name="Normal 4 4 3 5 4" xfId="1635"/>
    <cellStyle name="Normal 4 4 3 5 5" xfId="1636"/>
    <cellStyle name="Normal 4 4 3 5 6" xfId="1637"/>
    <cellStyle name="Normal 4 4 3 6" xfId="1638"/>
    <cellStyle name="Normal 4 4 3 7" xfId="1639"/>
    <cellStyle name="Normal 4 4 3 8" xfId="1640"/>
    <cellStyle name="Normal 4 4 3 9" xfId="1641"/>
    <cellStyle name="Normal 4 4 4" xfId="1642"/>
    <cellStyle name="Normal 4 4 4 2" xfId="1643"/>
    <cellStyle name="Normal 4 4 4 2 2" xfId="1644"/>
    <cellStyle name="Normal 4 4 4 2 3" xfId="1645"/>
    <cellStyle name="Normal 4 4 4 2 4" xfId="1646"/>
    <cellStyle name="Normal 4 4 4 2 5" xfId="1647"/>
    <cellStyle name="Normal 4 4 4 2 6" xfId="1648"/>
    <cellStyle name="Normal 4 4 4 3" xfId="1649"/>
    <cellStyle name="Normal 4 4 4 3 2" xfId="1650"/>
    <cellStyle name="Normal 4 4 4 3 3" xfId="1651"/>
    <cellStyle name="Normal 4 4 4 3 4" xfId="1652"/>
    <cellStyle name="Normal 4 4 4 3 5" xfId="1653"/>
    <cellStyle name="Normal 4 4 4 3 6" xfId="1654"/>
    <cellStyle name="Normal 4 4 4 4" xfId="1655"/>
    <cellStyle name="Normal 4 4 4 5" xfId="1656"/>
    <cellStyle name="Normal 4 4 4 6" xfId="1657"/>
    <cellStyle name="Normal 4 4 4 7" xfId="1658"/>
    <cellStyle name="Normal 4 4 4 8" xfId="1659"/>
    <cellStyle name="Normal 4 4 5" xfId="1660"/>
    <cellStyle name="Normal 4 4 5 2" xfId="1661"/>
    <cellStyle name="Normal 4 4 5 2 2" xfId="1662"/>
    <cellStyle name="Normal 4 4 5 2 3" xfId="1663"/>
    <cellStyle name="Normal 4 4 5 2 4" xfId="1664"/>
    <cellStyle name="Normal 4 4 5 2 5" xfId="1665"/>
    <cellStyle name="Normal 4 4 5 2 6" xfId="1666"/>
    <cellStyle name="Normal 4 4 5 3" xfId="1667"/>
    <cellStyle name="Normal 4 4 5 3 2" xfId="1668"/>
    <cellStyle name="Normal 4 4 5 3 3" xfId="1669"/>
    <cellStyle name="Normal 4 4 5 3 4" xfId="1670"/>
    <cellStyle name="Normal 4 4 5 3 5" xfId="1671"/>
    <cellStyle name="Normal 4 4 5 3 6" xfId="1672"/>
    <cellStyle name="Normal 4 4 5 4" xfId="1673"/>
    <cellStyle name="Normal 4 4 5 5" xfId="1674"/>
    <cellStyle name="Normal 4 4 5 6" xfId="1675"/>
    <cellStyle name="Normal 4 4 5 7" xfId="1676"/>
    <cellStyle name="Normal 4 4 5 8" xfId="1677"/>
    <cellStyle name="Normal 4 4 6" xfId="1678"/>
    <cellStyle name="Normal 4 4 6 2" xfId="1679"/>
    <cellStyle name="Normal 4 4 6 3" xfId="1680"/>
    <cellStyle name="Normal 4 4 6 4" xfId="1681"/>
    <cellStyle name="Normal 4 4 6 5" xfId="1682"/>
    <cellStyle name="Normal 4 4 6 6" xfId="1683"/>
    <cellStyle name="Normal 4 4 7" xfId="1684"/>
    <cellStyle name="Normal 4 4 7 2" xfId="1685"/>
    <cellStyle name="Normal 4 4 7 3" xfId="1686"/>
    <cellStyle name="Normal 4 4 7 4" xfId="1687"/>
    <cellStyle name="Normal 4 4 7 5" xfId="1688"/>
    <cellStyle name="Normal 4 4 7 6" xfId="1689"/>
    <cellStyle name="Normal 4 4 8" xfId="1690"/>
    <cellStyle name="Normal 4 4 9" xfId="1691"/>
    <cellStyle name="Normal 4 5" xfId="1692"/>
    <cellStyle name="Normal 4 5 2" xfId="1693"/>
    <cellStyle name="Normal 4 6" xfId="1694"/>
    <cellStyle name="Normal 4 6 10" xfId="1695"/>
    <cellStyle name="Normal 4 6 2" xfId="1696"/>
    <cellStyle name="Normal 4 6 2 2" xfId="1697"/>
    <cellStyle name="Normal 4 6 2 2 2" xfId="1698"/>
    <cellStyle name="Normal 4 6 2 2 3" xfId="1699"/>
    <cellStyle name="Normal 4 6 2 2 4" xfId="1700"/>
    <cellStyle name="Normal 4 6 2 2 5" xfId="1701"/>
    <cellStyle name="Normal 4 6 2 2 6" xfId="1702"/>
    <cellStyle name="Normal 4 6 2 3" xfId="1703"/>
    <cellStyle name="Normal 4 6 2 3 2" xfId="1704"/>
    <cellStyle name="Normal 4 6 2 3 3" xfId="1705"/>
    <cellStyle name="Normal 4 6 2 3 4" xfId="1706"/>
    <cellStyle name="Normal 4 6 2 3 5" xfId="1707"/>
    <cellStyle name="Normal 4 6 2 3 6" xfId="1708"/>
    <cellStyle name="Normal 4 6 2 4" xfId="1709"/>
    <cellStyle name="Normal 4 6 2 5" xfId="1710"/>
    <cellStyle name="Normal 4 6 2 6" xfId="1711"/>
    <cellStyle name="Normal 4 6 2 7" xfId="1712"/>
    <cellStyle name="Normal 4 6 2 8" xfId="1713"/>
    <cellStyle name="Normal 4 6 3" xfId="1714"/>
    <cellStyle name="Normal 4 6 3 2" xfId="1715"/>
    <cellStyle name="Normal 4 6 3 2 2" xfId="1716"/>
    <cellStyle name="Normal 4 6 3 2 3" xfId="1717"/>
    <cellStyle name="Normal 4 6 3 2 4" xfId="1718"/>
    <cellStyle name="Normal 4 6 3 2 5" xfId="1719"/>
    <cellStyle name="Normal 4 6 3 2 6" xfId="1720"/>
    <cellStyle name="Normal 4 6 3 3" xfId="1721"/>
    <cellStyle name="Normal 4 6 3 3 2" xfId="1722"/>
    <cellStyle name="Normal 4 6 3 3 3" xfId="1723"/>
    <cellStyle name="Normal 4 6 3 3 4" xfId="1724"/>
    <cellStyle name="Normal 4 6 3 3 5" xfId="1725"/>
    <cellStyle name="Normal 4 6 3 3 6" xfId="1726"/>
    <cellStyle name="Normal 4 6 3 4" xfId="1727"/>
    <cellStyle name="Normal 4 6 3 5" xfId="1728"/>
    <cellStyle name="Normal 4 6 3 6" xfId="1729"/>
    <cellStyle name="Normal 4 6 3 7" xfId="1730"/>
    <cellStyle name="Normal 4 6 3 8" xfId="1731"/>
    <cellStyle name="Normal 4 6 4" xfId="1732"/>
    <cellStyle name="Normal 4 6 4 2" xfId="1733"/>
    <cellStyle name="Normal 4 6 4 3" xfId="1734"/>
    <cellStyle name="Normal 4 6 4 4" xfId="1735"/>
    <cellStyle name="Normal 4 6 4 5" xfId="1736"/>
    <cellStyle name="Normal 4 6 4 6" xfId="1737"/>
    <cellStyle name="Normal 4 6 5" xfId="1738"/>
    <cellStyle name="Normal 4 6 5 2" xfId="1739"/>
    <cellStyle name="Normal 4 6 5 3" xfId="1740"/>
    <cellStyle name="Normal 4 6 5 4" xfId="1741"/>
    <cellStyle name="Normal 4 6 5 5" xfId="1742"/>
    <cellStyle name="Normal 4 6 5 6" xfId="1743"/>
    <cellStyle name="Normal 4 6 6" xfId="1744"/>
    <cellStyle name="Normal 4 6 7" xfId="1745"/>
    <cellStyle name="Normal 4 6 8" xfId="1746"/>
    <cellStyle name="Normal 4 6 9" xfId="1747"/>
    <cellStyle name="Normal 4 7" xfId="1748"/>
    <cellStyle name="Normal 4 7 10" xfId="1749"/>
    <cellStyle name="Normal 4 7 2" xfId="1750"/>
    <cellStyle name="Normal 4 7 2 2" xfId="1751"/>
    <cellStyle name="Normal 4 7 2 2 2" xfId="1752"/>
    <cellStyle name="Normal 4 7 2 2 3" xfId="1753"/>
    <cellStyle name="Normal 4 7 2 2 4" xfId="1754"/>
    <cellStyle name="Normal 4 7 2 2 5" xfId="1755"/>
    <cellStyle name="Normal 4 7 2 2 6" xfId="1756"/>
    <cellStyle name="Normal 4 7 2 3" xfId="1757"/>
    <cellStyle name="Normal 4 7 2 3 2" xfId="1758"/>
    <cellStyle name="Normal 4 7 2 3 3" xfId="1759"/>
    <cellStyle name="Normal 4 7 2 3 4" xfId="1760"/>
    <cellStyle name="Normal 4 7 2 3 5" xfId="1761"/>
    <cellStyle name="Normal 4 7 2 3 6" xfId="1762"/>
    <cellStyle name="Normal 4 7 2 4" xfId="1763"/>
    <cellStyle name="Normal 4 7 2 5" xfId="1764"/>
    <cellStyle name="Normal 4 7 2 6" xfId="1765"/>
    <cellStyle name="Normal 4 7 2 7" xfId="1766"/>
    <cellStyle name="Normal 4 7 2 8" xfId="1767"/>
    <cellStyle name="Normal 4 7 3" xfId="1768"/>
    <cellStyle name="Normal 4 7 3 2" xfId="1769"/>
    <cellStyle name="Normal 4 7 3 2 2" xfId="1770"/>
    <cellStyle name="Normal 4 7 3 2 3" xfId="1771"/>
    <cellStyle name="Normal 4 7 3 2 4" xfId="1772"/>
    <cellStyle name="Normal 4 7 3 2 5" xfId="1773"/>
    <cellStyle name="Normal 4 7 3 2 6" xfId="1774"/>
    <cellStyle name="Normal 4 7 3 3" xfId="1775"/>
    <cellStyle name="Normal 4 7 3 3 2" xfId="1776"/>
    <cellStyle name="Normal 4 7 3 3 3" xfId="1777"/>
    <cellStyle name="Normal 4 7 3 3 4" xfId="1778"/>
    <cellStyle name="Normal 4 7 3 3 5" xfId="1779"/>
    <cellStyle name="Normal 4 7 3 3 6" xfId="1780"/>
    <cellStyle name="Normal 4 7 3 4" xfId="1781"/>
    <cellStyle name="Normal 4 7 3 5" xfId="1782"/>
    <cellStyle name="Normal 4 7 3 6" xfId="1783"/>
    <cellStyle name="Normal 4 7 3 7" xfId="1784"/>
    <cellStyle name="Normal 4 7 3 8" xfId="1785"/>
    <cellStyle name="Normal 4 7 4" xfId="1786"/>
    <cellStyle name="Normal 4 7 4 2" xfId="1787"/>
    <cellStyle name="Normal 4 7 4 3" xfId="1788"/>
    <cellStyle name="Normal 4 7 4 4" xfId="1789"/>
    <cellStyle name="Normal 4 7 4 5" xfId="1790"/>
    <cellStyle name="Normal 4 7 4 6" xfId="1791"/>
    <cellStyle name="Normal 4 7 5" xfId="1792"/>
    <cellStyle name="Normal 4 7 5 2" xfId="1793"/>
    <cellStyle name="Normal 4 7 5 3" xfId="1794"/>
    <cellStyle name="Normal 4 7 5 4" xfId="1795"/>
    <cellStyle name="Normal 4 7 5 5" xfId="1796"/>
    <cellStyle name="Normal 4 7 5 6" xfId="1797"/>
    <cellStyle name="Normal 4 7 6" xfId="1798"/>
    <cellStyle name="Normal 4 7 7" xfId="1799"/>
    <cellStyle name="Normal 4 7 8" xfId="1800"/>
    <cellStyle name="Normal 4 7 9" xfId="1801"/>
    <cellStyle name="Normal 4 8" xfId="1802"/>
    <cellStyle name="Normal 4 8 10" xfId="1803"/>
    <cellStyle name="Normal 4 8 2" xfId="1804"/>
    <cellStyle name="Normal 4 8 2 2" xfId="1805"/>
    <cellStyle name="Normal 4 8 2 2 2" xfId="1806"/>
    <cellStyle name="Normal 4 8 2 2 3" xfId="1807"/>
    <cellStyle name="Normal 4 8 2 2 4" xfId="1808"/>
    <cellStyle name="Normal 4 8 2 2 5" xfId="1809"/>
    <cellStyle name="Normal 4 8 2 2 6" xfId="1810"/>
    <cellStyle name="Normal 4 8 2 3" xfId="1811"/>
    <cellStyle name="Normal 4 8 2 3 2" xfId="1812"/>
    <cellStyle name="Normal 4 8 2 3 3" xfId="1813"/>
    <cellStyle name="Normal 4 8 2 3 4" xfId="1814"/>
    <cellStyle name="Normal 4 8 2 3 5" xfId="1815"/>
    <cellStyle name="Normal 4 8 2 3 6" xfId="1816"/>
    <cellStyle name="Normal 4 8 2 4" xfId="1817"/>
    <cellStyle name="Normal 4 8 2 5" xfId="1818"/>
    <cellStyle name="Normal 4 8 2 6" xfId="1819"/>
    <cellStyle name="Normal 4 8 2 7" xfId="1820"/>
    <cellStyle name="Normal 4 8 2 8" xfId="1821"/>
    <cellStyle name="Normal 4 8 3" xfId="1822"/>
    <cellStyle name="Normal 4 8 3 2" xfId="1823"/>
    <cellStyle name="Normal 4 8 3 2 2" xfId="1824"/>
    <cellStyle name="Normal 4 8 3 2 3" xfId="1825"/>
    <cellStyle name="Normal 4 8 3 2 4" xfId="1826"/>
    <cellStyle name="Normal 4 8 3 2 5" xfId="1827"/>
    <cellStyle name="Normal 4 8 3 2 6" xfId="1828"/>
    <cellStyle name="Normal 4 8 3 3" xfId="1829"/>
    <cellStyle name="Normal 4 8 3 3 2" xfId="1830"/>
    <cellStyle name="Normal 4 8 3 3 3" xfId="1831"/>
    <cellStyle name="Normal 4 8 3 3 4" xfId="1832"/>
    <cellStyle name="Normal 4 8 3 3 5" xfId="1833"/>
    <cellStyle name="Normal 4 8 3 3 6" xfId="1834"/>
    <cellStyle name="Normal 4 8 3 4" xfId="1835"/>
    <cellStyle name="Normal 4 8 3 5" xfId="1836"/>
    <cellStyle name="Normal 4 8 3 6" xfId="1837"/>
    <cellStyle name="Normal 4 8 3 7" xfId="1838"/>
    <cellStyle name="Normal 4 8 3 8" xfId="1839"/>
    <cellStyle name="Normal 4 8 4" xfId="1840"/>
    <cellStyle name="Normal 4 8 4 2" xfId="1841"/>
    <cellStyle name="Normal 4 8 4 3" xfId="1842"/>
    <cellStyle name="Normal 4 8 4 4" xfId="1843"/>
    <cellStyle name="Normal 4 8 4 5" xfId="1844"/>
    <cellStyle name="Normal 4 8 4 6" xfId="1845"/>
    <cellStyle name="Normal 4 8 5" xfId="1846"/>
    <cellStyle name="Normal 4 8 5 2" xfId="1847"/>
    <cellStyle name="Normal 4 8 5 3" xfId="1848"/>
    <cellStyle name="Normal 4 8 5 4" xfId="1849"/>
    <cellStyle name="Normal 4 8 5 5" xfId="1850"/>
    <cellStyle name="Normal 4 8 5 6" xfId="1851"/>
    <cellStyle name="Normal 4 8 6" xfId="1852"/>
    <cellStyle name="Normal 4 8 7" xfId="1853"/>
    <cellStyle name="Normal 4 8 8" xfId="1854"/>
    <cellStyle name="Normal 4 8 9" xfId="1855"/>
    <cellStyle name="Normal 4 9" xfId="1856"/>
    <cellStyle name="Normal 4 9 2" xfId="1857"/>
    <cellStyle name="Normal 4 9 2 2" xfId="1858"/>
    <cellStyle name="Normal 4 9 2 3" xfId="1859"/>
    <cellStyle name="Normal 4 9 2 4" xfId="1860"/>
    <cellStyle name="Normal 4 9 2 5" xfId="1861"/>
    <cellStyle name="Normal 4 9 2 6" xfId="1862"/>
    <cellStyle name="Normal 4 9 3" xfId="1863"/>
    <cellStyle name="Normal 4 9 3 2" xfId="1864"/>
    <cellStyle name="Normal 4 9 3 3" xfId="1865"/>
    <cellStyle name="Normal 4 9 3 4" xfId="1866"/>
    <cellStyle name="Normal 4 9 3 5" xfId="1867"/>
    <cellStyle name="Normal 4 9 3 6" xfId="1868"/>
    <cellStyle name="Normal 4 9 4" xfId="1869"/>
    <cellStyle name="Normal 4 9 5" xfId="1870"/>
    <cellStyle name="Normal 4 9 6" xfId="1871"/>
    <cellStyle name="Normal 4 9 7" xfId="1872"/>
    <cellStyle name="Normal 4 9 8" xfId="1873"/>
    <cellStyle name="Normal 5" xfId="1874"/>
    <cellStyle name="Normal 5 2" xfId="1875"/>
    <cellStyle name="Normal 5 2 10" xfId="1876"/>
    <cellStyle name="Normal 5 2 11" xfId="1877"/>
    <cellStyle name="Normal 5 2 12" xfId="1878"/>
    <cellStyle name="Normal 5 2 13" xfId="1879"/>
    <cellStyle name="Normal 5 2 2" xfId="1880"/>
    <cellStyle name="Normal 5 2 3" xfId="1881"/>
    <cellStyle name="Normal 5 2 3 10" xfId="1882"/>
    <cellStyle name="Normal 5 2 3 2" xfId="1883"/>
    <cellStyle name="Normal 5 2 3 2 2" xfId="1884"/>
    <cellStyle name="Normal 5 2 3 2 2 2" xfId="1885"/>
    <cellStyle name="Normal 5 2 3 2 2 3" xfId="1886"/>
    <cellStyle name="Normal 5 2 3 2 2 4" xfId="1887"/>
    <cellStyle name="Normal 5 2 3 2 2 5" xfId="1888"/>
    <cellStyle name="Normal 5 2 3 2 2 6" xfId="1889"/>
    <cellStyle name="Normal 5 2 3 2 3" xfId="1890"/>
    <cellStyle name="Normal 5 2 3 2 3 2" xfId="1891"/>
    <cellStyle name="Normal 5 2 3 2 3 3" xfId="1892"/>
    <cellStyle name="Normal 5 2 3 2 3 4" xfId="1893"/>
    <cellStyle name="Normal 5 2 3 2 3 5" xfId="1894"/>
    <cellStyle name="Normal 5 2 3 2 3 6" xfId="1895"/>
    <cellStyle name="Normal 5 2 3 2 4" xfId="1896"/>
    <cellStyle name="Normal 5 2 3 2 5" xfId="1897"/>
    <cellStyle name="Normal 5 2 3 2 6" xfId="1898"/>
    <cellStyle name="Normal 5 2 3 2 7" xfId="1899"/>
    <cellStyle name="Normal 5 2 3 2 8" xfId="1900"/>
    <cellStyle name="Normal 5 2 3 3" xfId="1901"/>
    <cellStyle name="Normal 5 2 3 3 2" xfId="1902"/>
    <cellStyle name="Normal 5 2 3 3 2 2" xfId="1903"/>
    <cellStyle name="Normal 5 2 3 3 2 3" xfId="1904"/>
    <cellStyle name="Normal 5 2 3 3 2 4" xfId="1905"/>
    <cellStyle name="Normal 5 2 3 3 2 5" xfId="1906"/>
    <cellStyle name="Normal 5 2 3 3 2 6" xfId="1907"/>
    <cellStyle name="Normal 5 2 3 3 3" xfId="1908"/>
    <cellStyle name="Normal 5 2 3 3 3 2" xfId="1909"/>
    <cellStyle name="Normal 5 2 3 3 3 3" xfId="1910"/>
    <cellStyle name="Normal 5 2 3 3 3 4" xfId="1911"/>
    <cellStyle name="Normal 5 2 3 3 3 5" xfId="1912"/>
    <cellStyle name="Normal 5 2 3 3 3 6" xfId="1913"/>
    <cellStyle name="Normal 5 2 3 3 4" xfId="1914"/>
    <cellStyle name="Normal 5 2 3 3 5" xfId="1915"/>
    <cellStyle name="Normal 5 2 3 3 6" xfId="1916"/>
    <cellStyle name="Normal 5 2 3 3 7" xfId="1917"/>
    <cellStyle name="Normal 5 2 3 3 8" xfId="1918"/>
    <cellStyle name="Normal 5 2 3 4" xfId="1919"/>
    <cellStyle name="Normal 5 2 3 4 2" xfId="1920"/>
    <cellStyle name="Normal 5 2 3 4 3" xfId="1921"/>
    <cellStyle name="Normal 5 2 3 4 4" xfId="1922"/>
    <cellStyle name="Normal 5 2 3 4 5" xfId="1923"/>
    <cellStyle name="Normal 5 2 3 4 6" xfId="1924"/>
    <cellStyle name="Normal 5 2 3 5" xfId="1925"/>
    <cellStyle name="Normal 5 2 3 5 2" xfId="1926"/>
    <cellStyle name="Normal 5 2 3 5 3" xfId="1927"/>
    <cellStyle name="Normal 5 2 3 5 4" xfId="1928"/>
    <cellStyle name="Normal 5 2 3 5 5" xfId="1929"/>
    <cellStyle name="Normal 5 2 3 5 6" xfId="1930"/>
    <cellStyle name="Normal 5 2 3 6" xfId="1931"/>
    <cellStyle name="Normal 5 2 3 7" xfId="1932"/>
    <cellStyle name="Normal 5 2 3 8" xfId="1933"/>
    <cellStyle name="Normal 5 2 3 9" xfId="1934"/>
    <cellStyle name="Normal 5 2 4" xfId="1935"/>
    <cellStyle name="Normal 5 2 4 10" xfId="1936"/>
    <cellStyle name="Normal 5 2 4 2" xfId="1937"/>
    <cellStyle name="Normal 5 2 4 2 2" xfId="1938"/>
    <cellStyle name="Normal 5 2 4 2 2 2" xfId="1939"/>
    <cellStyle name="Normal 5 2 4 2 2 3" xfId="1940"/>
    <cellStyle name="Normal 5 2 4 2 2 4" xfId="1941"/>
    <cellStyle name="Normal 5 2 4 2 2 5" xfId="1942"/>
    <cellStyle name="Normal 5 2 4 2 2 6" xfId="1943"/>
    <cellStyle name="Normal 5 2 4 2 3" xfId="1944"/>
    <cellStyle name="Normal 5 2 4 2 3 2" xfId="1945"/>
    <cellStyle name="Normal 5 2 4 2 3 3" xfId="1946"/>
    <cellStyle name="Normal 5 2 4 2 3 4" xfId="1947"/>
    <cellStyle name="Normal 5 2 4 2 3 5" xfId="1948"/>
    <cellStyle name="Normal 5 2 4 2 3 6" xfId="1949"/>
    <cellStyle name="Normal 5 2 4 2 4" xfId="1950"/>
    <cellStyle name="Normal 5 2 4 2 5" xfId="1951"/>
    <cellStyle name="Normal 5 2 4 2 6" xfId="1952"/>
    <cellStyle name="Normal 5 2 4 2 7" xfId="1953"/>
    <cellStyle name="Normal 5 2 4 2 8" xfId="1954"/>
    <cellStyle name="Normal 5 2 4 3" xfId="1955"/>
    <cellStyle name="Normal 5 2 4 3 2" xfId="1956"/>
    <cellStyle name="Normal 5 2 4 3 2 2" xfId="1957"/>
    <cellStyle name="Normal 5 2 4 3 2 3" xfId="1958"/>
    <cellStyle name="Normal 5 2 4 3 2 4" xfId="1959"/>
    <cellStyle name="Normal 5 2 4 3 2 5" xfId="1960"/>
    <cellStyle name="Normal 5 2 4 3 2 6" xfId="1961"/>
    <cellStyle name="Normal 5 2 4 3 3" xfId="1962"/>
    <cellStyle name="Normal 5 2 4 3 3 2" xfId="1963"/>
    <cellStyle name="Normal 5 2 4 3 3 3" xfId="1964"/>
    <cellStyle name="Normal 5 2 4 3 3 4" xfId="1965"/>
    <cellStyle name="Normal 5 2 4 3 3 5" xfId="1966"/>
    <cellStyle name="Normal 5 2 4 3 3 6" xfId="1967"/>
    <cellStyle name="Normal 5 2 4 3 4" xfId="1968"/>
    <cellStyle name="Normal 5 2 4 3 5" xfId="1969"/>
    <cellStyle name="Normal 5 2 4 3 6" xfId="1970"/>
    <cellStyle name="Normal 5 2 4 3 7" xfId="1971"/>
    <cellStyle name="Normal 5 2 4 3 8" xfId="1972"/>
    <cellStyle name="Normal 5 2 4 4" xfId="1973"/>
    <cellStyle name="Normal 5 2 4 4 2" xfId="1974"/>
    <cellStyle name="Normal 5 2 4 4 3" xfId="1975"/>
    <cellStyle name="Normal 5 2 4 4 4" xfId="1976"/>
    <cellStyle name="Normal 5 2 4 4 5" xfId="1977"/>
    <cellStyle name="Normal 5 2 4 4 6" xfId="1978"/>
    <cellStyle name="Normal 5 2 4 5" xfId="1979"/>
    <cellStyle name="Normal 5 2 4 5 2" xfId="1980"/>
    <cellStyle name="Normal 5 2 4 5 3" xfId="1981"/>
    <cellStyle name="Normal 5 2 4 5 4" xfId="1982"/>
    <cellStyle name="Normal 5 2 4 5 5" xfId="1983"/>
    <cellStyle name="Normal 5 2 4 5 6" xfId="1984"/>
    <cellStyle name="Normal 5 2 4 6" xfId="1985"/>
    <cellStyle name="Normal 5 2 4 7" xfId="1986"/>
    <cellStyle name="Normal 5 2 4 8" xfId="1987"/>
    <cellStyle name="Normal 5 2 4 9" xfId="1988"/>
    <cellStyle name="Normal 5 2 5" xfId="1989"/>
    <cellStyle name="Normal 5 2 5 10" xfId="1990"/>
    <cellStyle name="Normal 5 2 5 2" xfId="1991"/>
    <cellStyle name="Normal 5 2 5 2 2" xfId="1992"/>
    <cellStyle name="Normal 5 2 5 2 2 2" xfId="1993"/>
    <cellStyle name="Normal 5 2 5 2 2 3" xfId="1994"/>
    <cellStyle name="Normal 5 2 5 2 2 4" xfId="1995"/>
    <cellStyle name="Normal 5 2 5 2 2 5" xfId="1996"/>
    <cellStyle name="Normal 5 2 5 2 2 6" xfId="1997"/>
    <cellStyle name="Normal 5 2 5 2 3" xfId="1998"/>
    <cellStyle name="Normal 5 2 5 2 3 2" xfId="1999"/>
    <cellStyle name="Normal 5 2 5 2 3 3" xfId="2000"/>
    <cellStyle name="Normal 5 2 5 2 3 4" xfId="2001"/>
    <cellStyle name="Normal 5 2 5 2 3 5" xfId="2002"/>
    <cellStyle name="Normal 5 2 5 2 3 6" xfId="2003"/>
    <cellStyle name="Normal 5 2 5 2 4" xfId="2004"/>
    <cellStyle name="Normal 5 2 5 2 5" xfId="2005"/>
    <cellStyle name="Normal 5 2 5 2 6" xfId="2006"/>
    <cellStyle name="Normal 5 2 5 2 7" xfId="2007"/>
    <cellStyle name="Normal 5 2 5 2 8" xfId="2008"/>
    <cellStyle name="Normal 5 2 5 3" xfId="2009"/>
    <cellStyle name="Normal 5 2 5 3 2" xfId="2010"/>
    <cellStyle name="Normal 5 2 5 3 2 2" xfId="2011"/>
    <cellStyle name="Normal 5 2 5 3 2 3" xfId="2012"/>
    <cellStyle name="Normal 5 2 5 3 2 4" xfId="2013"/>
    <cellStyle name="Normal 5 2 5 3 2 5" xfId="2014"/>
    <cellStyle name="Normal 5 2 5 3 2 6" xfId="2015"/>
    <cellStyle name="Normal 5 2 5 3 3" xfId="2016"/>
    <cellStyle name="Normal 5 2 5 3 3 2" xfId="2017"/>
    <cellStyle name="Normal 5 2 5 3 3 3" xfId="2018"/>
    <cellStyle name="Normal 5 2 5 3 3 4" xfId="2019"/>
    <cellStyle name="Normal 5 2 5 3 3 5" xfId="2020"/>
    <cellStyle name="Normal 5 2 5 3 3 6" xfId="2021"/>
    <cellStyle name="Normal 5 2 5 3 4" xfId="2022"/>
    <cellStyle name="Normal 5 2 5 3 5" xfId="2023"/>
    <cellStyle name="Normal 5 2 5 3 6" xfId="2024"/>
    <cellStyle name="Normal 5 2 5 3 7" xfId="2025"/>
    <cellStyle name="Normal 5 2 5 3 8" xfId="2026"/>
    <cellStyle name="Normal 5 2 5 4" xfId="2027"/>
    <cellStyle name="Normal 5 2 5 4 2" xfId="2028"/>
    <cellStyle name="Normal 5 2 5 4 3" xfId="2029"/>
    <cellStyle name="Normal 5 2 5 4 4" xfId="2030"/>
    <cellStyle name="Normal 5 2 5 4 5" xfId="2031"/>
    <cellStyle name="Normal 5 2 5 4 6" xfId="2032"/>
    <cellStyle name="Normal 5 2 5 5" xfId="2033"/>
    <cellStyle name="Normal 5 2 5 5 2" xfId="2034"/>
    <cellStyle name="Normal 5 2 5 5 3" xfId="2035"/>
    <cellStyle name="Normal 5 2 5 5 4" xfId="2036"/>
    <cellStyle name="Normal 5 2 5 5 5" xfId="2037"/>
    <cellStyle name="Normal 5 2 5 5 6" xfId="2038"/>
    <cellStyle name="Normal 5 2 5 6" xfId="2039"/>
    <cellStyle name="Normal 5 2 5 7" xfId="2040"/>
    <cellStyle name="Normal 5 2 5 8" xfId="2041"/>
    <cellStyle name="Normal 5 2 5 9" xfId="2042"/>
    <cellStyle name="Normal 5 2 6" xfId="2043"/>
    <cellStyle name="Normal 5 2 6 2" xfId="2044"/>
    <cellStyle name="Normal 5 2 6 2 2" xfId="2045"/>
    <cellStyle name="Normal 5 2 6 2 3" xfId="2046"/>
    <cellStyle name="Normal 5 2 6 2 4" xfId="2047"/>
    <cellStyle name="Normal 5 2 6 2 5" xfId="2048"/>
    <cellStyle name="Normal 5 2 6 2 6" xfId="2049"/>
    <cellStyle name="Normal 5 2 6 3" xfId="2050"/>
    <cellStyle name="Normal 5 2 6 3 2" xfId="2051"/>
    <cellStyle name="Normal 5 2 6 3 3" xfId="2052"/>
    <cellStyle name="Normal 5 2 6 3 4" xfId="2053"/>
    <cellStyle name="Normal 5 2 6 3 5" xfId="2054"/>
    <cellStyle name="Normal 5 2 6 3 6" xfId="2055"/>
    <cellStyle name="Normal 5 2 6 4" xfId="2056"/>
    <cellStyle name="Normal 5 2 6 5" xfId="2057"/>
    <cellStyle name="Normal 5 2 6 6" xfId="2058"/>
    <cellStyle name="Normal 5 2 6 7" xfId="2059"/>
    <cellStyle name="Normal 5 2 6 8" xfId="2060"/>
    <cellStyle name="Normal 5 2 7" xfId="2061"/>
    <cellStyle name="Normal 5 2 7 2" xfId="2062"/>
    <cellStyle name="Normal 5 2 7 3" xfId="2063"/>
    <cellStyle name="Normal 5 2 7 4" xfId="2064"/>
    <cellStyle name="Normal 5 2 7 5" xfId="2065"/>
    <cellStyle name="Normal 5 2 7 6" xfId="2066"/>
    <cellStyle name="Normal 5 2 8" xfId="2067"/>
    <cellStyle name="Normal 5 2 8 2" xfId="2068"/>
    <cellStyle name="Normal 5 2 8 3" xfId="2069"/>
    <cellStyle name="Normal 5 2 8 4" xfId="2070"/>
    <cellStyle name="Normal 5 2 8 5" xfId="2071"/>
    <cellStyle name="Normal 5 2 8 6" xfId="2072"/>
    <cellStyle name="Normal 5 2 9" xfId="2073"/>
    <cellStyle name="Normal 5 3" xfId="2074"/>
    <cellStyle name="Normal 5 3 10" xfId="2075"/>
    <cellStyle name="Normal 5 3 11" xfId="2076"/>
    <cellStyle name="Normal 5 3 12" xfId="2077"/>
    <cellStyle name="Normal 5 3 2" xfId="2078"/>
    <cellStyle name="Normal 5 3 2 10" xfId="2079"/>
    <cellStyle name="Normal 5 3 2 2" xfId="2080"/>
    <cellStyle name="Normal 5 3 2 2 2" xfId="2081"/>
    <cellStyle name="Normal 5 3 2 2 2 2" xfId="2082"/>
    <cellStyle name="Normal 5 3 2 2 2 3" xfId="2083"/>
    <cellStyle name="Normal 5 3 2 2 2 4" xfId="2084"/>
    <cellStyle name="Normal 5 3 2 2 2 5" xfId="2085"/>
    <cellStyle name="Normal 5 3 2 2 2 6" xfId="2086"/>
    <cellStyle name="Normal 5 3 2 2 3" xfId="2087"/>
    <cellStyle name="Normal 5 3 2 2 3 2" xfId="2088"/>
    <cellStyle name="Normal 5 3 2 2 3 3" xfId="2089"/>
    <cellStyle name="Normal 5 3 2 2 3 4" xfId="2090"/>
    <cellStyle name="Normal 5 3 2 2 3 5" xfId="2091"/>
    <cellStyle name="Normal 5 3 2 2 3 6" xfId="2092"/>
    <cellStyle name="Normal 5 3 2 2 4" xfId="2093"/>
    <cellStyle name="Normal 5 3 2 2 5" xfId="2094"/>
    <cellStyle name="Normal 5 3 2 2 6" xfId="2095"/>
    <cellStyle name="Normal 5 3 2 2 7" xfId="2096"/>
    <cellStyle name="Normal 5 3 2 2 8" xfId="2097"/>
    <cellStyle name="Normal 5 3 2 3" xfId="2098"/>
    <cellStyle name="Normal 5 3 2 3 2" xfId="2099"/>
    <cellStyle name="Normal 5 3 2 3 2 2" xfId="2100"/>
    <cellStyle name="Normal 5 3 2 3 2 3" xfId="2101"/>
    <cellStyle name="Normal 5 3 2 3 2 4" xfId="2102"/>
    <cellStyle name="Normal 5 3 2 3 2 5" xfId="2103"/>
    <cellStyle name="Normal 5 3 2 3 2 6" xfId="2104"/>
    <cellStyle name="Normal 5 3 2 3 3" xfId="2105"/>
    <cellStyle name="Normal 5 3 2 3 3 2" xfId="2106"/>
    <cellStyle name="Normal 5 3 2 3 3 3" xfId="2107"/>
    <cellStyle name="Normal 5 3 2 3 3 4" xfId="2108"/>
    <cellStyle name="Normal 5 3 2 3 3 5" xfId="2109"/>
    <cellStyle name="Normal 5 3 2 3 3 6" xfId="2110"/>
    <cellStyle name="Normal 5 3 2 3 4" xfId="2111"/>
    <cellStyle name="Normal 5 3 2 3 5" xfId="2112"/>
    <cellStyle name="Normal 5 3 2 3 6" xfId="2113"/>
    <cellStyle name="Normal 5 3 2 3 7" xfId="2114"/>
    <cellStyle name="Normal 5 3 2 3 8" xfId="2115"/>
    <cellStyle name="Normal 5 3 2 4" xfId="2116"/>
    <cellStyle name="Normal 5 3 2 4 2" xfId="2117"/>
    <cellStyle name="Normal 5 3 2 4 3" xfId="2118"/>
    <cellStyle name="Normal 5 3 2 4 4" xfId="2119"/>
    <cellStyle name="Normal 5 3 2 4 5" xfId="2120"/>
    <cellStyle name="Normal 5 3 2 4 6" xfId="2121"/>
    <cellStyle name="Normal 5 3 2 5" xfId="2122"/>
    <cellStyle name="Normal 5 3 2 5 2" xfId="2123"/>
    <cellStyle name="Normal 5 3 2 5 3" xfId="2124"/>
    <cellStyle name="Normal 5 3 2 5 4" xfId="2125"/>
    <cellStyle name="Normal 5 3 2 5 5" xfId="2126"/>
    <cellStyle name="Normal 5 3 2 5 6" xfId="2127"/>
    <cellStyle name="Normal 5 3 2 6" xfId="2128"/>
    <cellStyle name="Normal 5 3 2 7" xfId="2129"/>
    <cellStyle name="Normal 5 3 2 8" xfId="2130"/>
    <cellStyle name="Normal 5 3 2 9" xfId="2131"/>
    <cellStyle name="Normal 5 3 3" xfId="2132"/>
    <cellStyle name="Normal 5 3 3 10" xfId="2133"/>
    <cellStyle name="Normal 5 3 3 2" xfId="2134"/>
    <cellStyle name="Normal 5 3 3 2 2" xfId="2135"/>
    <cellStyle name="Normal 5 3 3 2 2 2" xfId="2136"/>
    <cellStyle name="Normal 5 3 3 2 2 3" xfId="2137"/>
    <cellStyle name="Normal 5 3 3 2 2 4" xfId="2138"/>
    <cellStyle name="Normal 5 3 3 2 2 5" xfId="2139"/>
    <cellStyle name="Normal 5 3 3 2 2 6" xfId="2140"/>
    <cellStyle name="Normal 5 3 3 2 3" xfId="2141"/>
    <cellStyle name="Normal 5 3 3 2 3 2" xfId="2142"/>
    <cellStyle name="Normal 5 3 3 2 3 3" xfId="2143"/>
    <cellStyle name="Normal 5 3 3 2 3 4" xfId="2144"/>
    <cellStyle name="Normal 5 3 3 2 3 5" xfId="2145"/>
    <cellStyle name="Normal 5 3 3 2 3 6" xfId="2146"/>
    <cellStyle name="Normal 5 3 3 2 4" xfId="2147"/>
    <cellStyle name="Normal 5 3 3 2 5" xfId="2148"/>
    <cellStyle name="Normal 5 3 3 2 6" xfId="2149"/>
    <cellStyle name="Normal 5 3 3 2 7" xfId="2150"/>
    <cellStyle name="Normal 5 3 3 2 8" xfId="2151"/>
    <cellStyle name="Normal 5 3 3 3" xfId="2152"/>
    <cellStyle name="Normal 5 3 3 3 2" xfId="2153"/>
    <cellStyle name="Normal 5 3 3 3 2 2" xfId="2154"/>
    <cellStyle name="Normal 5 3 3 3 2 3" xfId="2155"/>
    <cellStyle name="Normal 5 3 3 3 2 4" xfId="2156"/>
    <cellStyle name="Normal 5 3 3 3 2 5" xfId="2157"/>
    <cellStyle name="Normal 5 3 3 3 2 6" xfId="2158"/>
    <cellStyle name="Normal 5 3 3 3 3" xfId="2159"/>
    <cellStyle name="Normal 5 3 3 3 3 2" xfId="2160"/>
    <cellStyle name="Normal 5 3 3 3 3 3" xfId="2161"/>
    <cellStyle name="Normal 5 3 3 3 3 4" xfId="2162"/>
    <cellStyle name="Normal 5 3 3 3 3 5" xfId="2163"/>
    <cellStyle name="Normal 5 3 3 3 3 6" xfId="2164"/>
    <cellStyle name="Normal 5 3 3 3 4" xfId="2165"/>
    <cellStyle name="Normal 5 3 3 3 5" xfId="2166"/>
    <cellStyle name="Normal 5 3 3 3 6" xfId="2167"/>
    <cellStyle name="Normal 5 3 3 3 7" xfId="2168"/>
    <cellStyle name="Normal 5 3 3 3 8" xfId="2169"/>
    <cellStyle name="Normal 5 3 3 4" xfId="2170"/>
    <cellStyle name="Normal 5 3 3 4 2" xfId="2171"/>
    <cellStyle name="Normal 5 3 3 4 3" xfId="2172"/>
    <cellStyle name="Normal 5 3 3 4 4" xfId="2173"/>
    <cellStyle name="Normal 5 3 3 4 5" xfId="2174"/>
    <cellStyle name="Normal 5 3 3 4 6" xfId="2175"/>
    <cellStyle name="Normal 5 3 3 5" xfId="2176"/>
    <cellStyle name="Normal 5 3 3 5 2" xfId="2177"/>
    <cellStyle name="Normal 5 3 3 5 3" xfId="2178"/>
    <cellStyle name="Normal 5 3 3 5 4" xfId="2179"/>
    <cellStyle name="Normal 5 3 3 5 5" xfId="2180"/>
    <cellStyle name="Normal 5 3 3 5 6" xfId="2181"/>
    <cellStyle name="Normal 5 3 3 6" xfId="2182"/>
    <cellStyle name="Normal 5 3 3 7" xfId="2183"/>
    <cellStyle name="Normal 5 3 3 8" xfId="2184"/>
    <cellStyle name="Normal 5 3 3 9" xfId="2185"/>
    <cellStyle name="Normal 5 3 4" xfId="2186"/>
    <cellStyle name="Normal 5 3 4 2" xfId="2187"/>
    <cellStyle name="Normal 5 3 4 2 2" xfId="2188"/>
    <cellStyle name="Normal 5 3 4 2 3" xfId="2189"/>
    <cellStyle name="Normal 5 3 4 2 4" xfId="2190"/>
    <cellStyle name="Normal 5 3 4 2 5" xfId="2191"/>
    <cellStyle name="Normal 5 3 4 2 6" xfId="2192"/>
    <cellStyle name="Normal 5 3 4 3" xfId="2193"/>
    <cellStyle name="Normal 5 3 4 3 2" xfId="2194"/>
    <cellStyle name="Normal 5 3 4 3 3" xfId="2195"/>
    <cellStyle name="Normal 5 3 4 3 4" xfId="2196"/>
    <cellStyle name="Normal 5 3 4 3 5" xfId="2197"/>
    <cellStyle name="Normal 5 3 4 3 6" xfId="2198"/>
    <cellStyle name="Normal 5 3 4 4" xfId="2199"/>
    <cellStyle name="Normal 5 3 4 5" xfId="2200"/>
    <cellStyle name="Normal 5 3 4 6" xfId="2201"/>
    <cellStyle name="Normal 5 3 4 7" xfId="2202"/>
    <cellStyle name="Normal 5 3 4 8" xfId="2203"/>
    <cellStyle name="Normal 5 3 5" xfId="2204"/>
    <cellStyle name="Normal 5 3 5 2" xfId="2205"/>
    <cellStyle name="Normal 5 3 5 2 2" xfId="2206"/>
    <cellStyle name="Normal 5 3 5 2 3" xfId="2207"/>
    <cellStyle name="Normal 5 3 5 2 4" xfId="2208"/>
    <cellStyle name="Normal 5 3 5 2 5" xfId="2209"/>
    <cellStyle name="Normal 5 3 5 2 6" xfId="2210"/>
    <cellStyle name="Normal 5 3 5 3" xfId="2211"/>
    <cellStyle name="Normal 5 3 5 3 2" xfId="2212"/>
    <cellStyle name="Normal 5 3 5 3 3" xfId="2213"/>
    <cellStyle name="Normal 5 3 5 3 4" xfId="2214"/>
    <cellStyle name="Normal 5 3 5 3 5" xfId="2215"/>
    <cellStyle name="Normal 5 3 5 3 6" xfId="2216"/>
    <cellStyle name="Normal 5 3 5 4" xfId="2217"/>
    <cellStyle name="Normal 5 3 5 5" xfId="2218"/>
    <cellStyle name="Normal 5 3 5 6" xfId="2219"/>
    <cellStyle name="Normal 5 3 5 7" xfId="2220"/>
    <cellStyle name="Normal 5 3 5 8" xfId="2221"/>
    <cellStyle name="Normal 5 3 6" xfId="2222"/>
    <cellStyle name="Normal 5 3 6 2" xfId="2223"/>
    <cellStyle name="Normal 5 3 6 3" xfId="2224"/>
    <cellStyle name="Normal 5 3 6 4" xfId="2225"/>
    <cellStyle name="Normal 5 3 6 5" xfId="2226"/>
    <cellStyle name="Normal 5 3 6 6" xfId="2227"/>
    <cellStyle name="Normal 5 3 7" xfId="2228"/>
    <cellStyle name="Normal 5 3 7 2" xfId="2229"/>
    <cellStyle name="Normal 5 3 7 3" xfId="2230"/>
    <cellStyle name="Normal 5 3 7 4" xfId="2231"/>
    <cellStyle name="Normal 5 3 7 5" xfId="2232"/>
    <cellStyle name="Normal 5 3 7 6" xfId="2233"/>
    <cellStyle name="Normal 5 3 8" xfId="2234"/>
    <cellStyle name="Normal 5 3 9" xfId="2235"/>
    <cellStyle name="Normal 5 4" xfId="2236"/>
    <cellStyle name="Normal 5 4 2" xfId="2237"/>
    <cellStyle name="Normal 5 5" xfId="2238"/>
    <cellStyle name="Normal 5 5 10" xfId="2239"/>
    <cellStyle name="Normal 5 5 2" xfId="2240"/>
    <cellStyle name="Normal 5 5 2 2" xfId="2241"/>
    <cellStyle name="Normal 5 5 2 2 2" xfId="2242"/>
    <cellStyle name="Normal 5 5 2 2 3" xfId="2243"/>
    <cellStyle name="Normal 5 5 2 2 4" xfId="2244"/>
    <cellStyle name="Normal 5 5 2 2 5" xfId="2245"/>
    <cellStyle name="Normal 5 5 2 2 6" xfId="2246"/>
    <cellStyle name="Normal 5 5 2 3" xfId="2247"/>
    <cellStyle name="Normal 5 5 2 3 2" xfId="2248"/>
    <cellStyle name="Normal 5 5 2 3 3" xfId="2249"/>
    <cellStyle name="Normal 5 5 2 3 4" xfId="2250"/>
    <cellStyle name="Normal 5 5 2 3 5" xfId="2251"/>
    <cellStyle name="Normal 5 5 2 3 6" xfId="2252"/>
    <cellStyle name="Normal 5 5 2 4" xfId="2253"/>
    <cellStyle name="Normal 5 5 2 5" xfId="2254"/>
    <cellStyle name="Normal 5 5 2 6" xfId="2255"/>
    <cellStyle name="Normal 5 5 2 7" xfId="2256"/>
    <cellStyle name="Normal 5 5 2 8" xfId="2257"/>
    <cellStyle name="Normal 5 5 3" xfId="2258"/>
    <cellStyle name="Normal 5 5 3 2" xfId="2259"/>
    <cellStyle name="Normal 5 5 3 2 2" xfId="2260"/>
    <cellStyle name="Normal 5 5 3 2 3" xfId="2261"/>
    <cellStyle name="Normal 5 5 3 2 4" xfId="2262"/>
    <cellStyle name="Normal 5 5 3 2 5" xfId="2263"/>
    <cellStyle name="Normal 5 5 3 2 6" xfId="2264"/>
    <cellStyle name="Normal 5 5 3 3" xfId="2265"/>
    <cellStyle name="Normal 5 5 3 3 2" xfId="2266"/>
    <cellStyle name="Normal 5 5 3 3 3" xfId="2267"/>
    <cellStyle name="Normal 5 5 3 3 4" xfId="2268"/>
    <cellStyle name="Normal 5 5 3 3 5" xfId="2269"/>
    <cellStyle name="Normal 5 5 3 3 6" xfId="2270"/>
    <cellStyle name="Normal 5 5 3 4" xfId="2271"/>
    <cellStyle name="Normal 5 5 3 5" xfId="2272"/>
    <cellStyle name="Normal 5 5 3 6" xfId="2273"/>
    <cellStyle name="Normal 5 5 3 7" xfId="2274"/>
    <cellStyle name="Normal 5 5 3 8" xfId="2275"/>
    <cellStyle name="Normal 5 5 4" xfId="2276"/>
    <cellStyle name="Normal 5 5 4 2" xfId="2277"/>
    <cellStyle name="Normal 5 5 4 3" xfId="2278"/>
    <cellStyle name="Normal 5 5 4 4" xfId="2279"/>
    <cellStyle name="Normal 5 5 4 5" xfId="2280"/>
    <cellStyle name="Normal 5 5 4 6" xfId="2281"/>
    <cellStyle name="Normal 5 5 5" xfId="2282"/>
    <cellStyle name="Normal 5 5 5 2" xfId="2283"/>
    <cellStyle name="Normal 5 5 5 3" xfId="2284"/>
    <cellStyle name="Normal 5 5 5 4" xfId="2285"/>
    <cellStyle name="Normal 5 5 5 5" xfId="2286"/>
    <cellStyle name="Normal 5 5 5 6" xfId="2287"/>
    <cellStyle name="Normal 5 5 6" xfId="2288"/>
    <cellStyle name="Normal 5 5 7" xfId="2289"/>
    <cellStyle name="Normal 5 5 8" xfId="2290"/>
    <cellStyle name="Normal 5 5 9" xfId="2291"/>
    <cellStyle name="Normal 5 6" xfId="2292"/>
    <cellStyle name="Normal 5 6 2" xfId="2293"/>
    <cellStyle name="Normal 5 6 2 2" xfId="2294"/>
    <cellStyle name="Normal 5 6 2 3" xfId="2295"/>
    <cellStyle name="Normal 5 6 2 4" xfId="2296"/>
    <cellStyle name="Normal 5 6 2 5" xfId="2297"/>
    <cellStyle name="Normal 5 6 2 6" xfId="2298"/>
    <cellStyle name="Normal 5 6 3" xfId="2299"/>
    <cellStyle name="Normal 5 6 3 2" xfId="2300"/>
    <cellStyle name="Normal 5 6 3 3" xfId="2301"/>
    <cellStyle name="Normal 5 6 3 4" xfId="2302"/>
    <cellStyle name="Normal 5 6 3 5" xfId="2303"/>
    <cellStyle name="Normal 5 6 3 6" xfId="2304"/>
    <cellStyle name="Normal 5 6 4" xfId="2305"/>
    <cellStyle name="Normal 5 6 5" xfId="2306"/>
    <cellStyle name="Normal 5 6 6" xfId="2307"/>
    <cellStyle name="Normal 5 6 7" xfId="2308"/>
    <cellStyle name="Normal 5 6 8" xfId="2309"/>
    <cellStyle name="Normal 6" xfId="2310"/>
    <cellStyle name="Normal 6 2" xfId="2311"/>
    <cellStyle name="Normal 6 2 2" xfId="2312"/>
    <cellStyle name="Normal 7" xfId="2313"/>
    <cellStyle name="Normal 7 2" xfId="2314"/>
    <cellStyle name="Normal 7 2 2" xfId="2315"/>
    <cellStyle name="Normal 8" xfId="2316"/>
    <cellStyle name="Normal 8 2" xfId="2317"/>
    <cellStyle name="Normal 8 2 2" xfId="2318"/>
    <cellStyle name="Normal 9" xfId="2319"/>
    <cellStyle name="Normal 9 2" xfId="2320"/>
    <cellStyle name="Normal 9 2 2" xfId="2321"/>
    <cellStyle name="Normal_InformeHistoricoBonos_Abril_2008" xfId="2322"/>
    <cellStyle name="Normal_InformeHistoricoBonos_Abril_2008 2" xfId="2323"/>
    <cellStyle name="Normal_InformeHistoricoBonos_Abril_2008 2 3" xfId="2324"/>
    <cellStyle name="Normal_InformeHistoricoBonos_Abril_2008 3" xfId="2325"/>
    <cellStyle name="Normal_InformeHistoricoBonos_Abril_2008 3 2" xfId="2326"/>
    <cellStyle name="Porcentaje 2" xfId="2327"/>
    <cellStyle name="Porcentaje 2 2" xfId="2328"/>
    <cellStyle name="Porcentaje 2 2 2" xfId="2329"/>
    <cellStyle name="Porcentaje 2 2 3" xfId="2330"/>
    <cellStyle name="Porcentaje 2 2 3 2" xfId="2331"/>
    <cellStyle name="Porcentaje 2 3" xfId="2332"/>
    <cellStyle name="Porcentaje 2 4" xfId="2333"/>
    <cellStyle name="Porcentaje 2 4 2" xfId="23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showGridLines="0" topLeftCell="A58" zoomScale="80" zoomScaleNormal="80" workbookViewId="0">
      <selection activeCell="A92" sqref="A92:R92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134" t="s">
        <v>1</v>
      </c>
      <c r="C4" s="135"/>
      <c r="D4" s="134" t="s">
        <v>2</v>
      </c>
      <c r="E4" s="135"/>
      <c r="F4" s="134" t="s">
        <v>3</v>
      </c>
      <c r="G4" s="135"/>
      <c r="H4" s="134" t="s">
        <v>4</v>
      </c>
      <c r="I4" s="135"/>
      <c r="J4" s="134" t="s">
        <v>5</v>
      </c>
      <c r="K4" s="135"/>
      <c r="L4" s="134" t="s">
        <v>6</v>
      </c>
      <c r="M4" s="135"/>
    </row>
    <row r="5" spans="1:13" x14ac:dyDescent="0.2">
      <c r="A5" s="4" t="s">
        <v>7</v>
      </c>
      <c r="B5" s="138" t="s">
        <v>8</v>
      </c>
      <c r="C5" s="139"/>
      <c r="D5" s="136" t="s">
        <v>9</v>
      </c>
      <c r="E5" s="137"/>
      <c r="F5" s="136" t="s">
        <v>10</v>
      </c>
      <c r="G5" s="137"/>
      <c r="H5" s="136" t="s">
        <v>11</v>
      </c>
      <c r="I5" s="137"/>
      <c r="J5" s="138" t="s">
        <v>12</v>
      </c>
      <c r="K5" s="139"/>
      <c r="L5" s="141" t="s">
        <v>13</v>
      </c>
      <c r="M5" s="142"/>
    </row>
    <row r="6" spans="1:13" x14ac:dyDescent="0.2">
      <c r="A6" s="5" t="s">
        <v>14</v>
      </c>
      <c r="B6" s="136" t="s">
        <v>15</v>
      </c>
      <c r="C6" s="137"/>
      <c r="D6" s="134" t="s">
        <v>16</v>
      </c>
      <c r="E6" s="140"/>
      <c r="F6" s="140"/>
      <c r="G6" s="140"/>
      <c r="H6" s="140"/>
      <c r="I6" s="135"/>
      <c r="J6" s="141" t="s">
        <v>17</v>
      </c>
      <c r="K6" s="142"/>
      <c r="L6" s="138" t="s">
        <v>16</v>
      </c>
      <c r="M6" s="139"/>
    </row>
    <row r="7" spans="1:13" x14ac:dyDescent="0.2">
      <c r="A7" s="5"/>
      <c r="B7" s="6" t="s">
        <v>18</v>
      </c>
      <c r="C7" s="6" t="s">
        <v>19</v>
      </c>
      <c r="D7" s="136" t="s">
        <v>20</v>
      </c>
      <c r="E7" s="143"/>
      <c r="F7" s="143"/>
      <c r="G7" s="143"/>
      <c r="H7" s="143"/>
      <c r="I7" s="137"/>
      <c r="J7" s="136" t="s">
        <v>21</v>
      </c>
      <c r="K7" s="137"/>
      <c r="L7" s="136" t="s">
        <v>22</v>
      </c>
      <c r="M7" s="137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s="13" customFormat="1" x14ac:dyDescent="0.2">
      <c r="A29" s="15">
        <v>2013</v>
      </c>
      <c r="B29" s="16">
        <v>30</v>
      </c>
      <c r="C29" s="16">
        <v>2</v>
      </c>
      <c r="D29" s="20">
        <v>2844562.3003499997</v>
      </c>
      <c r="E29" s="20">
        <v>111845.5620771</v>
      </c>
      <c r="F29" s="21">
        <v>1613407.9914479998</v>
      </c>
      <c r="G29" s="22">
        <v>246749.10500000001</v>
      </c>
      <c r="H29" s="21">
        <v>1635545.1860400001</v>
      </c>
      <c r="I29" s="22">
        <v>253424.13500000001</v>
      </c>
      <c r="J29" s="18">
        <v>118</v>
      </c>
      <c r="K29" s="16">
        <v>4</v>
      </c>
      <c r="L29" s="18">
        <v>16518766.402000001</v>
      </c>
      <c r="M29" s="18">
        <v>2212985</v>
      </c>
    </row>
    <row r="30" spans="1:14" x14ac:dyDescent="0.2">
      <c r="J30" s="9"/>
      <c r="K30" s="9"/>
    </row>
    <row r="31" spans="1:14" x14ac:dyDescent="0.2">
      <c r="A31" s="1" t="s">
        <v>55</v>
      </c>
      <c r="J31" s="9"/>
      <c r="K31" s="9"/>
    </row>
    <row r="32" spans="1:14" s="25" customFormat="1" x14ac:dyDescent="0.2">
      <c r="A32" s="15"/>
      <c r="B32" s="16"/>
      <c r="C32" s="16"/>
      <c r="D32" s="83"/>
      <c r="E32" s="16"/>
      <c r="F32" s="18"/>
      <c r="G32" s="16"/>
      <c r="H32" s="83"/>
      <c r="I32" s="16"/>
      <c r="J32" s="18"/>
      <c r="K32" s="16"/>
      <c r="L32" s="18"/>
      <c r="M32" s="18"/>
      <c r="N32" s="24"/>
    </row>
    <row r="33" spans="1:16" s="25" customFormat="1" x14ac:dyDescent="0.2">
      <c r="A33" s="26">
        <v>2011</v>
      </c>
      <c r="B33" s="16"/>
      <c r="C33" s="27"/>
      <c r="D33" s="83"/>
      <c r="E33" s="83"/>
      <c r="F33" s="18"/>
      <c r="G33" s="18"/>
      <c r="H33" s="18"/>
      <c r="I33" s="18"/>
      <c r="J33" s="18"/>
      <c r="K33" s="16"/>
      <c r="L33" s="18"/>
      <c r="M33" s="18"/>
      <c r="N33" s="24"/>
    </row>
    <row r="34" spans="1:16" s="25" customFormat="1" x14ac:dyDescent="0.2">
      <c r="A34" s="15" t="s">
        <v>56</v>
      </c>
      <c r="B34" s="16">
        <v>3</v>
      </c>
      <c r="C34" s="16" t="s">
        <v>54</v>
      </c>
      <c r="D34" s="83">
        <v>161078</v>
      </c>
      <c r="E34" s="16" t="s">
        <v>54</v>
      </c>
      <c r="F34" s="28">
        <v>327508</v>
      </c>
      <c r="G34" s="18" t="s">
        <v>54</v>
      </c>
      <c r="H34" s="28">
        <v>334675</v>
      </c>
      <c r="I34" s="18" t="s">
        <v>54</v>
      </c>
      <c r="J34" s="18">
        <v>104</v>
      </c>
      <c r="K34" s="16">
        <v>4</v>
      </c>
      <c r="L34" s="18">
        <v>14185097</v>
      </c>
      <c r="M34" s="18">
        <v>1724404</v>
      </c>
      <c r="N34" s="24"/>
    </row>
    <row r="35" spans="1:16" s="25" customFormat="1" x14ac:dyDescent="0.2">
      <c r="A35" s="15" t="s">
        <v>57</v>
      </c>
      <c r="B35" s="16" t="s">
        <v>54</v>
      </c>
      <c r="C35" s="16" t="s">
        <v>54</v>
      </c>
      <c r="D35" s="16" t="s">
        <v>54</v>
      </c>
      <c r="E35" s="16" t="s">
        <v>54</v>
      </c>
      <c r="F35" s="16" t="s">
        <v>54</v>
      </c>
      <c r="G35" s="16" t="s">
        <v>54</v>
      </c>
      <c r="H35" s="16" t="s">
        <v>54</v>
      </c>
      <c r="I35" s="16" t="s">
        <v>54</v>
      </c>
      <c r="J35" s="18">
        <v>104</v>
      </c>
      <c r="K35" s="16">
        <v>4</v>
      </c>
      <c r="L35" s="18">
        <v>14233986</v>
      </c>
      <c r="M35" s="18">
        <v>1730047</v>
      </c>
      <c r="N35" s="24"/>
    </row>
    <row r="36" spans="1:16" s="25" customFormat="1" x14ac:dyDescent="0.2">
      <c r="A36" s="15" t="s">
        <v>58</v>
      </c>
      <c r="B36" s="16">
        <v>4</v>
      </c>
      <c r="C36" s="16" t="s">
        <v>54</v>
      </c>
      <c r="D36" s="83">
        <v>189944</v>
      </c>
      <c r="E36" s="16" t="s">
        <v>54</v>
      </c>
      <c r="F36" s="28">
        <v>44885</v>
      </c>
      <c r="G36" s="16" t="s">
        <v>54</v>
      </c>
      <c r="H36" s="28">
        <v>45464</v>
      </c>
      <c r="I36" s="16" t="s">
        <v>54</v>
      </c>
      <c r="J36" s="18">
        <v>104</v>
      </c>
      <c r="K36" s="16">
        <v>4</v>
      </c>
      <c r="L36" s="18">
        <v>14269771</v>
      </c>
      <c r="M36" s="18">
        <v>1733187</v>
      </c>
      <c r="N36" s="24"/>
    </row>
    <row r="37" spans="1:16" s="25" customFormat="1" x14ac:dyDescent="0.2">
      <c r="A37" s="8" t="s">
        <v>59</v>
      </c>
      <c r="B37" s="28">
        <v>2</v>
      </c>
      <c r="C37" s="10" t="s">
        <v>54</v>
      </c>
      <c r="D37" s="28">
        <v>53423.15</v>
      </c>
      <c r="E37" s="16" t="s">
        <v>54</v>
      </c>
      <c r="F37" s="18">
        <v>178661</v>
      </c>
      <c r="G37" s="18" t="s">
        <v>54</v>
      </c>
      <c r="H37" s="18">
        <v>179590</v>
      </c>
      <c r="I37" s="18" t="s">
        <v>54</v>
      </c>
      <c r="J37" s="18">
        <v>106</v>
      </c>
      <c r="K37" s="19">
        <v>4</v>
      </c>
      <c r="L37" s="28">
        <v>14382082</v>
      </c>
      <c r="M37" s="19">
        <v>1746010.1629999999</v>
      </c>
      <c r="N37" s="24"/>
      <c r="P37" s="28"/>
    </row>
    <row r="38" spans="1:16" s="25" customFormat="1" x14ac:dyDescent="0.2">
      <c r="A38" s="8" t="s">
        <v>60</v>
      </c>
      <c r="B38" s="28">
        <v>11</v>
      </c>
      <c r="C38" s="10" t="s">
        <v>54</v>
      </c>
      <c r="D38" s="28">
        <v>1025062</v>
      </c>
      <c r="E38" s="16" t="s">
        <v>54</v>
      </c>
      <c r="F38" s="18">
        <v>64194</v>
      </c>
      <c r="G38" s="18" t="s">
        <v>54</v>
      </c>
      <c r="H38" s="18">
        <v>63589</v>
      </c>
      <c r="I38" s="18" t="s">
        <v>54</v>
      </c>
      <c r="J38" s="18">
        <v>106</v>
      </c>
      <c r="K38" s="19">
        <v>4</v>
      </c>
      <c r="L38" s="28">
        <v>14426576.036711</v>
      </c>
      <c r="M38" s="19">
        <v>1756133</v>
      </c>
      <c r="N38" s="24"/>
    </row>
    <row r="39" spans="1:16" s="25" customFormat="1" x14ac:dyDescent="0.2">
      <c r="A39" s="8" t="s">
        <v>61</v>
      </c>
      <c r="B39" s="28" t="s">
        <v>54</v>
      </c>
      <c r="C39" s="10" t="s">
        <v>54</v>
      </c>
      <c r="D39" s="28" t="s">
        <v>54</v>
      </c>
      <c r="E39" s="16" t="s">
        <v>54</v>
      </c>
      <c r="F39" s="18">
        <v>382351</v>
      </c>
      <c r="G39" s="18" t="s">
        <v>54</v>
      </c>
      <c r="H39" s="18">
        <v>394048</v>
      </c>
      <c r="I39" s="18" t="s">
        <v>54</v>
      </c>
      <c r="J39" s="18">
        <v>107</v>
      </c>
      <c r="K39" s="19">
        <v>4</v>
      </c>
      <c r="L39" s="28">
        <v>14753482.568</v>
      </c>
      <c r="M39" s="19">
        <v>1769633</v>
      </c>
      <c r="N39" s="24"/>
    </row>
    <row r="40" spans="1:16" s="25" customFormat="1" x14ac:dyDescent="0.2">
      <c r="A40" s="8" t="s">
        <v>62</v>
      </c>
      <c r="B40" s="28">
        <v>3</v>
      </c>
      <c r="C40" s="10" t="s">
        <v>54</v>
      </c>
      <c r="D40" s="28">
        <v>87789</v>
      </c>
      <c r="E40" s="16" t="s">
        <v>54</v>
      </c>
      <c r="F40" s="18">
        <v>54017</v>
      </c>
      <c r="G40" s="16" t="s">
        <v>54</v>
      </c>
      <c r="H40" s="18">
        <v>55217</v>
      </c>
      <c r="I40" s="16" t="s">
        <v>54</v>
      </c>
      <c r="J40" s="18">
        <v>107</v>
      </c>
      <c r="K40" s="19">
        <v>4</v>
      </c>
      <c r="L40" s="28">
        <v>14770116</v>
      </c>
      <c r="M40" s="19">
        <v>1760319</v>
      </c>
      <c r="N40" s="24"/>
    </row>
    <row r="41" spans="1:16" s="25" customFormat="1" x14ac:dyDescent="0.2">
      <c r="A41" s="8" t="s">
        <v>63</v>
      </c>
      <c r="B41" s="10">
        <v>2</v>
      </c>
      <c r="C41" s="10" t="s">
        <v>54</v>
      </c>
      <c r="D41" s="12">
        <v>219755</v>
      </c>
      <c r="E41" s="16" t="s">
        <v>54</v>
      </c>
      <c r="F41" s="16" t="s">
        <v>54</v>
      </c>
      <c r="G41" s="16" t="s">
        <v>54</v>
      </c>
      <c r="H41" s="16" t="s">
        <v>54</v>
      </c>
      <c r="I41" s="16" t="s">
        <v>54</v>
      </c>
      <c r="J41" s="28">
        <v>107</v>
      </c>
      <c r="K41" s="12">
        <v>4</v>
      </c>
      <c r="L41" s="12">
        <v>14764383.348999999</v>
      </c>
      <c r="M41" s="12">
        <v>1764491</v>
      </c>
      <c r="N41" s="24"/>
    </row>
    <row r="42" spans="1:16" s="25" customFormat="1" x14ac:dyDescent="0.2">
      <c r="A42" s="8" t="s">
        <v>64</v>
      </c>
      <c r="B42" s="10">
        <v>5</v>
      </c>
      <c r="C42" s="10">
        <v>1</v>
      </c>
      <c r="D42" s="12">
        <v>374216</v>
      </c>
      <c r="E42" s="18">
        <v>147485</v>
      </c>
      <c r="F42" s="18">
        <v>69574</v>
      </c>
      <c r="G42" s="16" t="s">
        <v>54</v>
      </c>
      <c r="H42" s="18">
        <v>81048</v>
      </c>
      <c r="I42" s="16" t="s">
        <v>54</v>
      </c>
      <c r="J42" s="28">
        <v>106</v>
      </c>
      <c r="K42" s="12">
        <v>4</v>
      </c>
      <c r="L42" s="12">
        <v>14758982</v>
      </c>
      <c r="M42" s="12">
        <v>1766359</v>
      </c>
      <c r="N42" s="24"/>
    </row>
    <row r="43" spans="1:16" s="25" customFormat="1" x14ac:dyDescent="0.2">
      <c r="A43" s="8" t="s">
        <v>65</v>
      </c>
      <c r="B43" s="10">
        <v>4</v>
      </c>
      <c r="C43" s="10" t="s">
        <v>54</v>
      </c>
      <c r="D43" s="12">
        <v>185886</v>
      </c>
      <c r="E43" s="18" t="s">
        <v>54</v>
      </c>
      <c r="F43" s="18">
        <v>94217</v>
      </c>
      <c r="G43" s="83">
        <v>111047</v>
      </c>
      <c r="H43" s="18">
        <v>97423</v>
      </c>
      <c r="I43" s="83">
        <v>115202</v>
      </c>
      <c r="J43" s="28">
        <v>106</v>
      </c>
      <c r="K43" s="12">
        <v>4</v>
      </c>
      <c r="L43" s="12">
        <v>14866130.669</v>
      </c>
      <c r="M43" s="12">
        <v>1891331</v>
      </c>
      <c r="N43" s="24"/>
    </row>
    <row r="44" spans="1:16" s="25" customFormat="1" x14ac:dyDescent="0.2">
      <c r="A44" s="8" t="s">
        <v>66</v>
      </c>
      <c r="B44" s="10">
        <v>7</v>
      </c>
      <c r="C44" s="10" t="s">
        <v>54</v>
      </c>
      <c r="D44" s="12">
        <v>255454</v>
      </c>
      <c r="E44" s="18" t="s">
        <v>54</v>
      </c>
      <c r="F44" s="18">
        <v>109512</v>
      </c>
      <c r="G44" s="16" t="s">
        <v>54</v>
      </c>
      <c r="H44" s="18">
        <v>109746</v>
      </c>
      <c r="I44" s="16" t="s">
        <v>54</v>
      </c>
      <c r="J44" s="28">
        <v>105</v>
      </c>
      <c r="K44" s="12">
        <v>4</v>
      </c>
      <c r="L44" s="12">
        <v>14980072</v>
      </c>
      <c r="M44" s="12">
        <v>1903214</v>
      </c>
      <c r="N44" s="24"/>
    </row>
    <row r="45" spans="1:16" s="25" customFormat="1" x14ac:dyDescent="0.2">
      <c r="A45" s="8" t="s">
        <v>67</v>
      </c>
      <c r="B45" s="10">
        <v>6</v>
      </c>
      <c r="C45" s="9" t="s">
        <v>54</v>
      </c>
      <c r="D45" s="12">
        <v>877768</v>
      </c>
      <c r="E45" s="18" t="s">
        <v>54</v>
      </c>
      <c r="F45" s="18">
        <v>275391</v>
      </c>
      <c r="G45" s="16" t="s">
        <v>54</v>
      </c>
      <c r="H45" s="18">
        <v>284208</v>
      </c>
      <c r="I45" s="16" t="s">
        <v>54</v>
      </c>
      <c r="J45" s="28">
        <v>107</v>
      </c>
      <c r="K45" s="12">
        <v>4</v>
      </c>
      <c r="L45" s="28">
        <v>15218827.129000001</v>
      </c>
      <c r="M45" s="12">
        <v>1917697</v>
      </c>
      <c r="N45" s="24"/>
    </row>
    <row r="46" spans="1:16" s="35" customFormat="1" x14ac:dyDescent="0.2">
      <c r="A46" s="29"/>
      <c r="B46" s="30"/>
      <c r="C46" s="30"/>
      <c r="D46" s="84"/>
      <c r="E46" s="30"/>
      <c r="F46" s="22"/>
      <c r="G46" s="22"/>
      <c r="H46" s="22"/>
      <c r="I46" s="22"/>
      <c r="J46" s="22"/>
      <c r="K46" s="30"/>
      <c r="L46" s="22"/>
      <c r="M46" s="32"/>
      <c r="N46" s="33"/>
      <c r="O46" s="85"/>
    </row>
    <row r="47" spans="1:16" s="25" customFormat="1" x14ac:dyDescent="0.2">
      <c r="A47" s="26">
        <v>2012</v>
      </c>
      <c r="B47" s="9"/>
      <c r="C47" s="9"/>
      <c r="D47" s="18"/>
      <c r="E47" s="18"/>
      <c r="F47" s="18"/>
      <c r="G47" s="18"/>
      <c r="H47" s="18"/>
      <c r="I47" s="18"/>
      <c r="J47" s="18"/>
      <c r="K47" s="16"/>
      <c r="L47" s="18"/>
      <c r="M47" s="28"/>
      <c r="N47" s="24"/>
      <c r="O47" s="86"/>
    </row>
    <row r="48" spans="1:16" s="25" customFormat="1" x14ac:dyDescent="0.2">
      <c r="A48" s="15" t="s">
        <v>56</v>
      </c>
      <c r="B48" s="9" t="s">
        <v>54</v>
      </c>
      <c r="C48" s="9" t="s">
        <v>54</v>
      </c>
      <c r="D48" s="9" t="s">
        <v>54</v>
      </c>
      <c r="E48" s="9" t="s">
        <v>54</v>
      </c>
      <c r="F48" s="18">
        <v>205866</v>
      </c>
      <c r="G48" s="16" t="s">
        <v>54</v>
      </c>
      <c r="H48" s="18">
        <v>208060</v>
      </c>
      <c r="I48" s="16" t="s">
        <v>54</v>
      </c>
      <c r="J48" s="18">
        <v>108</v>
      </c>
      <c r="K48" s="16">
        <v>4</v>
      </c>
      <c r="L48" s="18">
        <v>15280902</v>
      </c>
      <c r="M48" s="28">
        <v>1912093</v>
      </c>
      <c r="N48" s="24"/>
      <c r="O48" s="86"/>
    </row>
    <row r="49" spans="1:15" s="25" customFormat="1" x14ac:dyDescent="0.2">
      <c r="A49" s="15" t="s">
        <v>57</v>
      </c>
      <c r="B49" s="37">
        <v>8</v>
      </c>
      <c r="C49" s="37" t="s">
        <v>54</v>
      </c>
      <c r="D49" s="38">
        <v>370636</v>
      </c>
      <c r="E49" s="37" t="s">
        <v>54</v>
      </c>
      <c r="F49" s="39">
        <v>15286</v>
      </c>
      <c r="G49" s="37" t="s">
        <v>54</v>
      </c>
      <c r="H49" s="39">
        <v>15403</v>
      </c>
      <c r="I49" s="37" t="s">
        <v>54</v>
      </c>
      <c r="J49" s="18">
        <v>108</v>
      </c>
      <c r="K49" s="16">
        <v>4</v>
      </c>
      <c r="L49" s="18">
        <v>15342828.442</v>
      </c>
      <c r="M49" s="38">
        <v>1918957</v>
      </c>
      <c r="N49" s="24"/>
      <c r="O49" s="86"/>
    </row>
    <row r="50" spans="1:15" s="25" customFormat="1" x14ac:dyDescent="0.2">
      <c r="A50" s="15" t="s">
        <v>68</v>
      </c>
      <c r="B50" s="37">
        <v>14</v>
      </c>
      <c r="C50" s="37" t="s">
        <v>54</v>
      </c>
      <c r="D50" s="38">
        <v>1123825</v>
      </c>
      <c r="E50" s="37" t="s">
        <v>54</v>
      </c>
      <c r="F50" s="39">
        <v>33628</v>
      </c>
      <c r="G50" s="37" t="s">
        <v>54</v>
      </c>
      <c r="H50" s="39">
        <v>33862</v>
      </c>
      <c r="I50" s="37" t="s">
        <v>54</v>
      </c>
      <c r="J50" s="18">
        <v>108</v>
      </c>
      <c r="K50" s="16">
        <v>4</v>
      </c>
      <c r="L50" s="18">
        <v>15384426</v>
      </c>
      <c r="M50" s="38">
        <v>1922107</v>
      </c>
      <c r="N50" s="24"/>
      <c r="O50" s="86"/>
    </row>
    <row r="51" spans="1:15" s="25" customFormat="1" x14ac:dyDescent="0.2">
      <c r="A51" s="40" t="s">
        <v>59</v>
      </c>
      <c r="B51" s="41">
        <v>1</v>
      </c>
      <c r="C51" s="41" t="s">
        <v>54</v>
      </c>
      <c r="D51" s="42">
        <v>22591</v>
      </c>
      <c r="E51" s="41" t="s">
        <v>54</v>
      </c>
      <c r="F51" s="43">
        <v>345811</v>
      </c>
      <c r="G51" s="41" t="s">
        <v>54</v>
      </c>
      <c r="H51" s="43">
        <v>346502</v>
      </c>
      <c r="I51" s="41" t="s">
        <v>54</v>
      </c>
      <c r="J51" s="42">
        <v>108</v>
      </c>
      <c r="K51" s="42">
        <v>4</v>
      </c>
      <c r="L51" s="44">
        <v>15607475.743999999</v>
      </c>
      <c r="M51" s="42">
        <v>1929567</v>
      </c>
      <c r="N51" s="24"/>
      <c r="O51" s="86"/>
    </row>
    <row r="52" spans="1:15" s="25" customFormat="1" x14ac:dyDescent="0.2">
      <c r="A52" s="40" t="s">
        <v>60</v>
      </c>
      <c r="B52" s="9" t="s">
        <v>54</v>
      </c>
      <c r="C52" s="9" t="s">
        <v>54</v>
      </c>
      <c r="D52" s="9" t="s">
        <v>54</v>
      </c>
      <c r="E52" s="9" t="s">
        <v>54</v>
      </c>
      <c r="F52" s="18">
        <v>44693</v>
      </c>
      <c r="G52" s="18">
        <v>33601</v>
      </c>
      <c r="H52" s="43">
        <v>45292</v>
      </c>
      <c r="I52" s="43">
        <v>33971</v>
      </c>
      <c r="J52" s="43">
        <v>108</v>
      </c>
      <c r="K52" s="43">
        <v>4</v>
      </c>
      <c r="L52" s="43">
        <v>15584660</v>
      </c>
      <c r="M52" s="43">
        <v>1967928</v>
      </c>
      <c r="N52" s="43"/>
      <c r="O52" s="86"/>
    </row>
    <row r="53" spans="1:15" s="25" customFormat="1" x14ac:dyDescent="0.2">
      <c r="A53" s="8" t="s">
        <v>61</v>
      </c>
      <c r="B53" s="16">
        <v>2</v>
      </c>
      <c r="C53" s="9" t="s">
        <v>54</v>
      </c>
      <c r="D53" s="83">
        <v>90509</v>
      </c>
      <c r="E53" s="16" t="s">
        <v>54</v>
      </c>
      <c r="F53" s="18">
        <v>124317</v>
      </c>
      <c r="G53" s="18" t="s">
        <v>54</v>
      </c>
      <c r="H53" s="18">
        <v>125658</v>
      </c>
      <c r="I53" s="18" t="s">
        <v>54</v>
      </c>
      <c r="J53" s="18">
        <v>108</v>
      </c>
      <c r="K53" s="16">
        <v>4</v>
      </c>
      <c r="L53" s="18">
        <v>15439271.133675545</v>
      </c>
      <c r="M53" s="28">
        <v>1976226</v>
      </c>
      <c r="N53" s="24"/>
      <c r="O53" s="86"/>
    </row>
    <row r="54" spans="1:15" s="25" customFormat="1" x14ac:dyDescent="0.2">
      <c r="A54" s="8" t="s">
        <v>62</v>
      </c>
      <c r="B54" s="41">
        <v>3</v>
      </c>
      <c r="C54" s="41" t="s">
        <v>54</v>
      </c>
      <c r="D54" s="42">
        <v>93352.320000000007</v>
      </c>
      <c r="E54" s="41" t="s">
        <v>54</v>
      </c>
      <c r="F54" s="41" t="s">
        <v>54</v>
      </c>
      <c r="G54" s="41" t="s">
        <v>54</v>
      </c>
      <c r="H54" s="41" t="s">
        <v>54</v>
      </c>
      <c r="I54" s="41" t="s">
        <v>54</v>
      </c>
      <c r="J54" s="18">
        <v>108</v>
      </c>
      <c r="K54" s="16">
        <v>4</v>
      </c>
      <c r="L54" s="18">
        <v>15365109.172</v>
      </c>
      <c r="M54" s="28">
        <v>1956136</v>
      </c>
      <c r="N54" s="24"/>
      <c r="O54" s="86"/>
    </row>
    <row r="55" spans="1:15" s="25" customFormat="1" x14ac:dyDescent="0.2">
      <c r="A55" s="8" t="s">
        <v>63</v>
      </c>
      <c r="B55" s="41">
        <v>1</v>
      </c>
      <c r="C55" s="41" t="s">
        <v>54</v>
      </c>
      <c r="D55" s="42">
        <v>22559</v>
      </c>
      <c r="E55" s="41" t="s">
        <v>54</v>
      </c>
      <c r="F55" s="42">
        <v>57523</v>
      </c>
      <c r="G55" s="41" t="s">
        <v>54</v>
      </c>
      <c r="H55" s="18">
        <v>57635</v>
      </c>
      <c r="I55" s="41" t="s">
        <v>54</v>
      </c>
      <c r="J55" s="18">
        <v>109</v>
      </c>
      <c r="K55" s="16">
        <v>4</v>
      </c>
      <c r="L55" s="18">
        <v>15434447</v>
      </c>
      <c r="M55" s="28">
        <v>1959907</v>
      </c>
      <c r="N55" s="24"/>
      <c r="O55" s="86"/>
    </row>
    <row r="56" spans="1:15" s="25" customFormat="1" x14ac:dyDescent="0.2">
      <c r="A56" s="15" t="s">
        <v>64</v>
      </c>
      <c r="B56" s="16">
        <v>4</v>
      </c>
      <c r="C56" s="41" t="s">
        <v>54</v>
      </c>
      <c r="D56" s="83">
        <v>271093</v>
      </c>
      <c r="E56" s="41" t="s">
        <v>54</v>
      </c>
      <c r="F56" s="18">
        <v>78456</v>
      </c>
      <c r="G56" s="41" t="s">
        <v>54</v>
      </c>
      <c r="H56" s="18">
        <v>79276</v>
      </c>
      <c r="I56" s="41" t="s">
        <v>54</v>
      </c>
      <c r="J56" s="18">
        <v>109</v>
      </c>
      <c r="K56" s="16">
        <v>4</v>
      </c>
      <c r="L56" s="18">
        <v>15469119.121613</v>
      </c>
      <c r="M56" s="28">
        <v>1799992</v>
      </c>
      <c r="N56" s="24"/>
      <c r="O56" s="86"/>
    </row>
    <row r="57" spans="1:15" s="25" customFormat="1" x14ac:dyDescent="0.2">
      <c r="A57" s="15" t="s">
        <v>65</v>
      </c>
      <c r="B57" s="16">
        <v>3</v>
      </c>
      <c r="C57" s="16" t="s">
        <v>54</v>
      </c>
      <c r="D57" s="83">
        <v>862018</v>
      </c>
      <c r="E57" s="83" t="s">
        <v>54</v>
      </c>
      <c r="F57" s="18">
        <v>34029</v>
      </c>
      <c r="G57" s="18" t="s">
        <v>54</v>
      </c>
      <c r="H57" s="18">
        <v>34086</v>
      </c>
      <c r="I57" s="18" t="s">
        <v>54</v>
      </c>
      <c r="J57" s="18">
        <v>108</v>
      </c>
      <c r="K57" s="16">
        <v>4</v>
      </c>
      <c r="L57" s="18">
        <v>15451022.629000001</v>
      </c>
      <c r="M57" s="18">
        <v>1737246</v>
      </c>
      <c r="N57" s="24"/>
    </row>
    <row r="58" spans="1:15" s="25" customFormat="1" x14ac:dyDescent="0.2">
      <c r="A58" s="15" t="s">
        <v>66</v>
      </c>
      <c r="B58" s="16">
        <v>4</v>
      </c>
      <c r="C58" s="16">
        <v>1</v>
      </c>
      <c r="D58" s="83">
        <v>537705</v>
      </c>
      <c r="E58" s="83">
        <v>178402</v>
      </c>
      <c r="F58" s="18">
        <v>124564</v>
      </c>
      <c r="G58" s="18" t="s">
        <v>54</v>
      </c>
      <c r="H58" s="18">
        <v>156637</v>
      </c>
      <c r="I58" s="18" t="s">
        <v>54</v>
      </c>
      <c r="J58" s="18">
        <v>109</v>
      </c>
      <c r="K58" s="16">
        <v>4</v>
      </c>
      <c r="L58" s="18">
        <v>15577618</v>
      </c>
      <c r="M58" s="18">
        <v>1749028</v>
      </c>
      <c r="N58" s="24"/>
    </row>
    <row r="59" spans="1:15" s="25" customFormat="1" x14ac:dyDescent="0.2">
      <c r="A59" s="15" t="s">
        <v>67</v>
      </c>
      <c r="B59" s="16">
        <v>3</v>
      </c>
      <c r="C59" s="16" t="s">
        <v>54</v>
      </c>
      <c r="D59" s="83">
        <v>223839</v>
      </c>
      <c r="E59" s="18" t="s">
        <v>54</v>
      </c>
      <c r="F59" s="18">
        <v>187622</v>
      </c>
      <c r="G59" s="18">
        <v>179116</v>
      </c>
      <c r="H59" s="18">
        <v>190216</v>
      </c>
      <c r="I59" s="18">
        <v>179596</v>
      </c>
      <c r="J59" s="18">
        <v>112</v>
      </c>
      <c r="K59" s="16">
        <v>4</v>
      </c>
      <c r="L59" s="18">
        <v>15596730.004000001</v>
      </c>
      <c r="M59" s="18">
        <v>1932217</v>
      </c>
      <c r="N59" s="24"/>
    </row>
    <row r="60" spans="1:15" s="25" customFormat="1" x14ac:dyDescent="0.2">
      <c r="A60" s="15"/>
      <c r="B60" s="16"/>
      <c r="C60" s="16"/>
      <c r="D60" s="83"/>
      <c r="E60" s="18"/>
      <c r="F60" s="18"/>
      <c r="G60" s="18"/>
      <c r="H60" s="18"/>
      <c r="I60" s="18"/>
      <c r="J60" s="18"/>
      <c r="K60" s="16"/>
      <c r="L60" s="18"/>
      <c r="M60" s="18"/>
      <c r="N60" s="24"/>
    </row>
    <row r="61" spans="1:15" s="25" customFormat="1" x14ac:dyDescent="0.2">
      <c r="A61" s="26">
        <v>2013</v>
      </c>
      <c r="B61" s="16"/>
      <c r="C61" s="16"/>
      <c r="D61" s="83"/>
      <c r="E61" s="18"/>
      <c r="F61" s="18"/>
      <c r="G61" s="18"/>
      <c r="H61" s="18"/>
      <c r="I61" s="18"/>
      <c r="J61" s="18"/>
      <c r="K61" s="16"/>
      <c r="L61" s="18"/>
      <c r="M61" s="18"/>
      <c r="N61" s="24"/>
    </row>
    <row r="62" spans="1:15" s="25" customFormat="1" x14ac:dyDescent="0.2">
      <c r="A62" s="15" t="s">
        <v>56</v>
      </c>
      <c r="B62" s="16" t="s">
        <v>54</v>
      </c>
      <c r="C62" s="16" t="s">
        <v>54</v>
      </c>
      <c r="D62" s="83" t="s">
        <v>54</v>
      </c>
      <c r="E62" s="18" t="s">
        <v>54</v>
      </c>
      <c r="F62" s="18">
        <v>124467</v>
      </c>
      <c r="G62" s="18">
        <v>131870</v>
      </c>
      <c r="H62" s="18">
        <v>135152</v>
      </c>
      <c r="I62" s="18">
        <v>138297</v>
      </c>
      <c r="J62" s="18">
        <v>114</v>
      </c>
      <c r="K62" s="16">
        <v>4</v>
      </c>
      <c r="L62" s="18">
        <v>15672199.593</v>
      </c>
      <c r="M62" s="18">
        <v>2059346</v>
      </c>
      <c r="N62" s="24"/>
    </row>
    <row r="63" spans="1:15" s="25" customFormat="1" x14ac:dyDescent="0.2">
      <c r="A63" s="15" t="s">
        <v>57</v>
      </c>
      <c r="B63" s="16">
        <v>3</v>
      </c>
      <c r="C63" s="16" t="s">
        <v>54</v>
      </c>
      <c r="D63" s="83">
        <v>548124</v>
      </c>
      <c r="E63" s="18" t="s">
        <v>54</v>
      </c>
      <c r="F63" s="18">
        <v>4950</v>
      </c>
      <c r="G63" s="18" t="s">
        <v>54</v>
      </c>
      <c r="H63" s="18">
        <v>5099</v>
      </c>
      <c r="I63" s="18" t="s">
        <v>54</v>
      </c>
      <c r="J63" s="18">
        <v>113</v>
      </c>
      <c r="K63" s="16">
        <v>4</v>
      </c>
      <c r="L63" s="18">
        <v>15682604.945</v>
      </c>
      <c r="M63" s="18">
        <v>2059697</v>
      </c>
      <c r="N63" s="24"/>
    </row>
    <row r="64" spans="1:15" s="25" customFormat="1" x14ac:dyDescent="0.2">
      <c r="A64" s="15" t="s">
        <v>68</v>
      </c>
      <c r="B64" s="16">
        <v>4</v>
      </c>
      <c r="C64" s="16">
        <v>1</v>
      </c>
      <c r="D64" s="83">
        <v>171520.35</v>
      </c>
      <c r="E64" s="18">
        <v>43337.475100000003</v>
      </c>
      <c r="F64" s="18">
        <v>140899.10399999999</v>
      </c>
      <c r="G64" s="18">
        <v>0</v>
      </c>
      <c r="H64" s="18">
        <v>140820.889</v>
      </c>
      <c r="I64" s="18">
        <v>0</v>
      </c>
      <c r="J64" s="18">
        <v>112</v>
      </c>
      <c r="K64" s="16">
        <v>4</v>
      </c>
      <c r="L64" s="45">
        <v>15735848.811000001</v>
      </c>
      <c r="M64" s="18">
        <v>2062185.4680000001</v>
      </c>
      <c r="N64" s="24"/>
    </row>
    <row r="65" spans="1:23" s="25" customFormat="1" x14ac:dyDescent="0.2">
      <c r="A65" s="15" t="s">
        <v>59</v>
      </c>
      <c r="B65" s="16">
        <v>3</v>
      </c>
      <c r="C65" s="16" t="s">
        <v>54</v>
      </c>
      <c r="D65" s="83">
        <v>123876</v>
      </c>
      <c r="E65" s="18" t="s">
        <v>54</v>
      </c>
      <c r="F65" s="18">
        <v>232195</v>
      </c>
      <c r="G65" s="18">
        <v>43425</v>
      </c>
      <c r="H65" s="18">
        <v>234208</v>
      </c>
      <c r="I65" s="18">
        <v>43471</v>
      </c>
      <c r="J65" s="18">
        <v>114</v>
      </c>
      <c r="K65" s="16">
        <v>4</v>
      </c>
      <c r="L65" s="45">
        <v>15952771.59</v>
      </c>
      <c r="M65" s="18">
        <v>2114424</v>
      </c>
      <c r="N65" s="24"/>
    </row>
    <row r="66" spans="1:23" s="25" customFormat="1" x14ac:dyDescent="0.2">
      <c r="A66" s="15" t="s">
        <v>60</v>
      </c>
      <c r="B66" s="16" t="s">
        <v>54</v>
      </c>
      <c r="C66" s="16" t="s">
        <v>54</v>
      </c>
      <c r="D66" s="16" t="s">
        <v>54</v>
      </c>
      <c r="E66" s="16" t="s">
        <v>54</v>
      </c>
      <c r="F66" s="18">
        <v>93407</v>
      </c>
      <c r="G66" s="18" t="s">
        <v>54</v>
      </c>
      <c r="H66" s="18">
        <v>94229</v>
      </c>
      <c r="I66" s="18" t="s">
        <v>54</v>
      </c>
      <c r="J66" s="18">
        <v>114</v>
      </c>
      <c r="K66" s="16">
        <v>4</v>
      </c>
      <c r="L66" s="45">
        <v>15950837</v>
      </c>
      <c r="M66" s="18">
        <v>2106766</v>
      </c>
      <c r="N66" s="24"/>
    </row>
    <row r="67" spans="1:23" s="25" customFormat="1" x14ac:dyDescent="0.2">
      <c r="A67" s="15" t="s">
        <v>61</v>
      </c>
      <c r="B67" s="16">
        <v>2</v>
      </c>
      <c r="C67" s="16" t="s">
        <v>54</v>
      </c>
      <c r="D67" s="18">
        <v>448565</v>
      </c>
      <c r="E67" s="16" t="s">
        <v>54</v>
      </c>
      <c r="F67" s="18">
        <v>24787</v>
      </c>
      <c r="G67" s="18" t="s">
        <v>54</v>
      </c>
      <c r="H67" s="18">
        <v>25321</v>
      </c>
      <c r="I67" s="18" t="s">
        <v>54</v>
      </c>
      <c r="J67" s="18">
        <f>105+9</f>
        <v>114</v>
      </c>
      <c r="K67" s="16">
        <v>4</v>
      </c>
      <c r="L67" s="45">
        <v>15884786.818</v>
      </c>
      <c r="M67" s="18">
        <v>2109090</v>
      </c>
      <c r="N67" s="24"/>
    </row>
    <row r="68" spans="1:23" s="25" customFormat="1" ht="12.75" thickBot="1" x14ac:dyDescent="0.25">
      <c r="A68" s="15"/>
      <c r="B68" s="16"/>
      <c r="C68" s="16"/>
      <c r="D68" s="83"/>
      <c r="E68" s="16"/>
      <c r="F68" s="18"/>
      <c r="G68" s="18"/>
      <c r="J68" s="18"/>
      <c r="K68" s="16"/>
      <c r="L68" s="18"/>
      <c r="M68" s="28"/>
      <c r="N68" s="24"/>
      <c r="O68" s="86"/>
    </row>
    <row r="69" spans="1:23" s="25" customFormat="1" ht="15.75" customHeight="1" x14ac:dyDescent="0.2">
      <c r="A69" s="144" t="s">
        <v>69</v>
      </c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6"/>
      <c r="N69" s="24"/>
      <c r="O69" s="86"/>
    </row>
    <row r="70" spans="1:23" s="25" customFormat="1" ht="45" customHeight="1" thickBot="1" x14ac:dyDescent="0.25">
      <c r="A70" s="147"/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9"/>
      <c r="N70" s="24"/>
      <c r="O70" s="86"/>
    </row>
    <row r="71" spans="1:23" s="25" customFormat="1" x14ac:dyDescent="0.2">
      <c r="A71" s="15"/>
      <c r="B71" s="16"/>
      <c r="C71" s="16"/>
      <c r="D71" s="83"/>
      <c r="E71" s="16"/>
      <c r="F71" s="18"/>
      <c r="G71" s="18"/>
      <c r="J71" s="18"/>
      <c r="K71" s="16"/>
      <c r="L71" s="18"/>
      <c r="M71" s="28"/>
      <c r="N71" s="24"/>
      <c r="O71" s="86"/>
    </row>
    <row r="72" spans="1:23" s="25" customFormat="1" ht="39.75" customHeight="1" x14ac:dyDescent="0.2">
      <c r="A72" s="46" t="s">
        <v>70</v>
      </c>
      <c r="B72" s="150" t="s">
        <v>71</v>
      </c>
      <c r="C72" s="151"/>
      <c r="D72" s="152"/>
      <c r="E72" s="156" t="s">
        <v>72</v>
      </c>
      <c r="F72" s="157"/>
      <c r="G72" s="158"/>
      <c r="H72" s="156" t="s">
        <v>73</v>
      </c>
      <c r="I72" s="157"/>
      <c r="J72" s="158"/>
      <c r="K72" s="156" t="s">
        <v>74</v>
      </c>
      <c r="L72" s="157"/>
      <c r="M72" s="158"/>
      <c r="N72" s="150" t="s">
        <v>75</v>
      </c>
      <c r="O72" s="159"/>
      <c r="P72" s="160"/>
      <c r="Q72" s="150" t="s">
        <v>76</v>
      </c>
      <c r="R72" s="159"/>
      <c r="S72" s="160"/>
      <c r="T72" s="47"/>
      <c r="U72" s="47"/>
      <c r="V72" s="47"/>
      <c r="W72" s="47"/>
    </row>
    <row r="73" spans="1:23" s="25" customFormat="1" ht="26.25" customHeight="1" x14ac:dyDescent="0.2">
      <c r="A73" s="48"/>
      <c r="B73" s="153"/>
      <c r="C73" s="154"/>
      <c r="D73" s="155"/>
      <c r="E73" s="161" t="s">
        <v>77</v>
      </c>
      <c r="F73" s="162"/>
      <c r="G73" s="162"/>
      <c r="H73" s="162"/>
      <c r="I73" s="162"/>
      <c r="J73" s="162"/>
      <c r="K73" s="162"/>
      <c r="L73" s="162"/>
      <c r="M73" s="163"/>
      <c r="N73" s="164" t="s">
        <v>78</v>
      </c>
      <c r="O73" s="165"/>
      <c r="P73" s="166"/>
      <c r="Q73" s="167" t="s">
        <v>79</v>
      </c>
      <c r="R73" s="168"/>
      <c r="S73" s="169"/>
      <c r="T73" s="47"/>
      <c r="U73" s="47"/>
      <c r="V73" s="47"/>
      <c r="W73" s="47"/>
    </row>
    <row r="74" spans="1:23" s="25" customFormat="1" ht="24" x14ac:dyDescent="0.2">
      <c r="A74" s="49"/>
      <c r="B74" s="50" t="s">
        <v>80</v>
      </c>
      <c r="C74" s="50" t="s">
        <v>81</v>
      </c>
      <c r="D74" s="51" t="s">
        <v>82</v>
      </c>
      <c r="E74" s="50" t="s">
        <v>80</v>
      </c>
      <c r="F74" s="50" t="s">
        <v>81</v>
      </c>
      <c r="G74" s="51" t="s">
        <v>82</v>
      </c>
      <c r="H74" s="50" t="s">
        <v>80</v>
      </c>
      <c r="I74" s="50" t="s">
        <v>81</v>
      </c>
      <c r="J74" s="51" t="s">
        <v>82</v>
      </c>
      <c r="K74" s="50" t="s">
        <v>80</v>
      </c>
      <c r="L74" s="50" t="s">
        <v>81</v>
      </c>
      <c r="M74" s="51" t="s">
        <v>82</v>
      </c>
      <c r="N74" s="50" t="s">
        <v>80</v>
      </c>
      <c r="O74" s="50" t="s">
        <v>81</v>
      </c>
      <c r="P74" s="51" t="s">
        <v>82</v>
      </c>
      <c r="Q74" s="52" t="s">
        <v>80</v>
      </c>
      <c r="R74" s="52" t="s">
        <v>81</v>
      </c>
      <c r="S74" s="51" t="s">
        <v>82</v>
      </c>
      <c r="T74" s="47"/>
      <c r="U74" s="47"/>
      <c r="V74" s="47"/>
      <c r="W74" s="47"/>
    </row>
    <row r="75" spans="1:23" s="25" customFormat="1" x14ac:dyDescent="0.2">
      <c r="A75" s="53"/>
      <c r="B75" s="54"/>
      <c r="C75" s="54"/>
      <c r="D75" s="55"/>
      <c r="E75" s="54"/>
      <c r="F75" s="54"/>
      <c r="G75" s="55"/>
      <c r="H75" s="54"/>
      <c r="I75" s="54"/>
      <c r="J75" s="55"/>
      <c r="K75" s="54"/>
      <c r="L75" s="54"/>
      <c r="M75" s="55"/>
      <c r="N75" s="54"/>
      <c r="O75" s="54"/>
      <c r="P75" s="55"/>
      <c r="Q75" s="54"/>
      <c r="R75" s="54"/>
      <c r="S75" s="55"/>
      <c r="T75" s="47"/>
      <c r="U75" s="47"/>
      <c r="V75" s="47"/>
      <c r="W75" s="47"/>
    </row>
    <row r="76" spans="1:23" s="25" customFormat="1" x14ac:dyDescent="0.2">
      <c r="A76" s="1" t="s">
        <v>55</v>
      </c>
      <c r="B76" s="54"/>
      <c r="C76" s="54"/>
      <c r="D76" s="55"/>
      <c r="E76" s="54"/>
      <c r="F76" s="54"/>
      <c r="G76" s="55"/>
      <c r="H76" s="54"/>
      <c r="I76" s="54"/>
      <c r="J76" s="55"/>
      <c r="K76" s="54"/>
      <c r="L76" s="54"/>
      <c r="M76" s="55"/>
      <c r="N76" s="54"/>
      <c r="O76" s="54"/>
      <c r="P76" s="55"/>
      <c r="Q76" s="54"/>
      <c r="R76" s="54"/>
      <c r="S76" s="55"/>
      <c r="T76" s="47"/>
      <c r="U76" s="47"/>
      <c r="V76" s="47"/>
      <c r="W76" s="47"/>
    </row>
    <row r="77" spans="1:23" s="25" customFormat="1" x14ac:dyDescent="0.2">
      <c r="A77" s="1"/>
      <c r="B77" s="54"/>
      <c r="C77" s="54"/>
      <c r="D77" s="55"/>
      <c r="E77" s="54"/>
      <c r="F77" s="54"/>
      <c r="G77" s="55"/>
      <c r="H77" s="54"/>
      <c r="I77" s="54"/>
      <c r="J77" s="55"/>
      <c r="K77" s="54"/>
      <c r="L77" s="54"/>
      <c r="M77" s="55"/>
      <c r="N77" s="54"/>
      <c r="O77" s="54"/>
      <c r="P77" s="55"/>
      <c r="Q77" s="54"/>
      <c r="R77" s="54"/>
      <c r="S77" s="55"/>
      <c r="T77" s="47"/>
      <c r="U77" s="47"/>
      <c r="V77" s="47"/>
      <c r="W77" s="47"/>
    </row>
    <row r="78" spans="1:23" s="25" customFormat="1" x14ac:dyDescent="0.2">
      <c r="A78" s="56">
        <v>2013</v>
      </c>
      <c r="B78" s="57"/>
      <c r="C78" s="57"/>
      <c r="D78" s="57"/>
      <c r="E78" s="57"/>
      <c r="F78" s="58"/>
      <c r="G78" s="57"/>
      <c r="H78" s="58"/>
      <c r="I78" s="57"/>
      <c r="J78" s="59"/>
      <c r="K78" s="59"/>
      <c r="L78" s="59"/>
      <c r="M78" s="59"/>
      <c r="N78" s="60"/>
      <c r="O78" s="61"/>
      <c r="P78" s="62"/>
      <c r="Q78" s="63"/>
      <c r="R78" s="60"/>
      <c r="S78" s="60"/>
      <c r="T78" s="60"/>
      <c r="U78" s="60"/>
      <c r="V78" s="60"/>
      <c r="W78" s="60"/>
    </row>
    <row r="79" spans="1:23" s="25" customFormat="1" x14ac:dyDescent="0.2">
      <c r="A79" s="64" t="s">
        <v>62</v>
      </c>
      <c r="B79" s="57">
        <v>2</v>
      </c>
      <c r="C79" s="57">
        <v>0</v>
      </c>
      <c r="D79" s="58">
        <v>0</v>
      </c>
      <c r="E79" s="57">
        <v>80324.615000000005</v>
      </c>
      <c r="F79" s="58">
        <v>0</v>
      </c>
      <c r="G79" s="58">
        <v>0</v>
      </c>
      <c r="H79" s="58">
        <v>133449.4</v>
      </c>
      <c r="I79" s="57">
        <v>0</v>
      </c>
      <c r="J79" s="57">
        <v>0</v>
      </c>
      <c r="K79" s="59">
        <v>134926.52600000001</v>
      </c>
      <c r="L79" s="57">
        <v>0</v>
      </c>
      <c r="M79" s="57">
        <v>0</v>
      </c>
      <c r="N79" s="65">
        <v>105</v>
      </c>
      <c r="O79" s="66">
        <v>4</v>
      </c>
      <c r="P79" s="18">
        <v>9</v>
      </c>
      <c r="Q79" s="65">
        <v>14834477.252</v>
      </c>
      <c r="R79" s="65">
        <v>2100797.017</v>
      </c>
      <c r="S79" s="65">
        <v>770669</v>
      </c>
      <c r="T79" s="60"/>
      <c r="U79" s="60"/>
      <c r="V79" s="60"/>
      <c r="W79" s="60"/>
    </row>
    <row r="80" spans="1:23" s="25" customFormat="1" x14ac:dyDescent="0.2">
      <c r="A80" s="15" t="s">
        <v>63</v>
      </c>
      <c r="B80" s="57">
        <v>6</v>
      </c>
      <c r="C80" s="57">
        <v>0</v>
      </c>
      <c r="D80" s="58">
        <v>0</v>
      </c>
      <c r="E80" s="58">
        <v>645084</v>
      </c>
      <c r="F80" s="58">
        <v>0</v>
      </c>
      <c r="G80" s="58">
        <v>0</v>
      </c>
      <c r="H80" s="58">
        <v>137703</v>
      </c>
      <c r="I80" s="57">
        <v>0</v>
      </c>
      <c r="J80" s="57">
        <v>0</v>
      </c>
      <c r="K80" s="16">
        <v>138065</v>
      </c>
      <c r="L80" s="57">
        <v>0</v>
      </c>
      <c r="M80" s="57">
        <v>0</v>
      </c>
      <c r="N80" s="65">
        <v>106</v>
      </c>
      <c r="O80" s="66">
        <v>4</v>
      </c>
      <c r="P80" s="18">
        <v>9</v>
      </c>
      <c r="Q80" s="65">
        <v>16314131</v>
      </c>
      <c r="R80" s="65">
        <v>2114969</v>
      </c>
      <c r="S80" s="65">
        <v>724196</v>
      </c>
    </row>
    <row r="81" spans="1:23" s="25" customFormat="1" x14ac:dyDescent="0.2">
      <c r="A81" s="64" t="s">
        <v>64</v>
      </c>
      <c r="B81" s="57">
        <v>4</v>
      </c>
      <c r="C81" s="57">
        <v>0</v>
      </c>
      <c r="D81" s="58">
        <v>0</v>
      </c>
      <c r="E81" s="57">
        <v>508002</v>
      </c>
      <c r="F81" s="58">
        <v>0</v>
      </c>
      <c r="G81" s="58">
        <v>0</v>
      </c>
      <c r="H81" s="58">
        <v>240293</v>
      </c>
      <c r="I81" s="57">
        <v>0</v>
      </c>
      <c r="J81" s="57">
        <v>0</v>
      </c>
      <c r="K81" s="59">
        <v>242700</v>
      </c>
      <c r="L81" s="57">
        <v>0</v>
      </c>
      <c r="M81" s="57">
        <v>0</v>
      </c>
      <c r="N81" s="65">
        <v>106</v>
      </c>
      <c r="O81" s="66">
        <v>4</v>
      </c>
      <c r="P81" s="18">
        <v>9</v>
      </c>
      <c r="Q81" s="65">
        <v>15655263</v>
      </c>
      <c r="R81" s="65">
        <v>2117715</v>
      </c>
      <c r="S81" s="65">
        <v>656043.11199999996</v>
      </c>
    </row>
    <row r="82" spans="1:23" s="25" customFormat="1" x14ac:dyDescent="0.2">
      <c r="A82" s="64" t="s">
        <v>65</v>
      </c>
      <c r="B82" s="57">
        <v>2</v>
      </c>
      <c r="C82" s="57">
        <v>0</v>
      </c>
      <c r="D82" s="58">
        <v>0</v>
      </c>
      <c r="E82" s="57">
        <v>46374</v>
      </c>
      <c r="F82" s="58">
        <v>0</v>
      </c>
      <c r="G82" s="58">
        <v>0</v>
      </c>
      <c r="H82" s="58">
        <v>288568</v>
      </c>
      <c r="I82" s="57">
        <v>0</v>
      </c>
      <c r="J82" s="57">
        <v>0</v>
      </c>
      <c r="K82" s="59">
        <v>290746</v>
      </c>
      <c r="L82" s="57">
        <v>0</v>
      </c>
      <c r="M82" s="57">
        <v>0</v>
      </c>
      <c r="N82" s="65">
        <v>106</v>
      </c>
      <c r="O82" s="66">
        <v>4</v>
      </c>
      <c r="P82" s="18">
        <v>9</v>
      </c>
      <c r="Q82" s="65">
        <v>15914969</v>
      </c>
      <c r="R82" s="65">
        <v>2127056</v>
      </c>
      <c r="S82" s="65">
        <v>631108</v>
      </c>
    </row>
    <row r="83" spans="1:23" s="25" customFormat="1" x14ac:dyDescent="0.2">
      <c r="A83" s="64" t="s">
        <v>66</v>
      </c>
      <c r="B83" s="57">
        <v>1</v>
      </c>
      <c r="C83" s="57">
        <v>0</v>
      </c>
      <c r="D83" s="58">
        <v>0</v>
      </c>
      <c r="E83" s="57">
        <v>97593</v>
      </c>
      <c r="F83" s="58">
        <v>0</v>
      </c>
      <c r="G83" s="58">
        <v>0</v>
      </c>
      <c r="H83" s="58">
        <v>23095</v>
      </c>
      <c r="I83" s="57">
        <v>0</v>
      </c>
      <c r="J83" s="57">
        <v>0</v>
      </c>
      <c r="K83" s="59">
        <v>23209</v>
      </c>
      <c r="L83" s="57">
        <v>0</v>
      </c>
      <c r="M83" s="57">
        <v>0</v>
      </c>
      <c r="N83" s="65">
        <v>106</v>
      </c>
      <c r="O83" s="66">
        <v>4</v>
      </c>
      <c r="P83" s="18">
        <v>9</v>
      </c>
      <c r="Q83" s="65">
        <v>15945286</v>
      </c>
      <c r="R83" s="65">
        <v>2129875</v>
      </c>
      <c r="S83" s="65">
        <v>627779</v>
      </c>
    </row>
    <row r="84" spans="1:23" s="25" customFormat="1" ht="12.75" x14ac:dyDescent="0.2">
      <c r="A84" s="64" t="s">
        <v>67</v>
      </c>
      <c r="B84" s="57">
        <v>3</v>
      </c>
      <c r="C84" s="57">
        <v>1</v>
      </c>
      <c r="D84" s="58">
        <v>0</v>
      </c>
      <c r="E84" s="57">
        <v>131583</v>
      </c>
      <c r="F84" s="58">
        <v>67598</v>
      </c>
      <c r="G84" s="58">
        <v>0</v>
      </c>
      <c r="H84" s="58">
        <v>148888</v>
      </c>
      <c r="I84" s="57">
        <v>67551</v>
      </c>
      <c r="J84" s="57">
        <v>0</v>
      </c>
      <c r="K84" s="59">
        <v>149974</v>
      </c>
      <c r="L84" s="57">
        <v>67598</v>
      </c>
      <c r="M84" s="57">
        <v>0</v>
      </c>
      <c r="N84" s="65">
        <v>109</v>
      </c>
      <c r="O84" s="66">
        <v>4</v>
      </c>
      <c r="P84" s="18">
        <v>9</v>
      </c>
      <c r="Q84" s="65">
        <v>15901553</v>
      </c>
      <c r="R84" s="65">
        <v>2212985</v>
      </c>
      <c r="S84" s="65">
        <v>617213.402</v>
      </c>
      <c r="T84" s="67"/>
    </row>
    <row r="85" spans="1:23" s="25" customFormat="1" ht="12.75" x14ac:dyDescent="0.2">
      <c r="A85" s="64"/>
      <c r="B85" s="57"/>
      <c r="C85" s="57"/>
      <c r="D85" s="58"/>
      <c r="E85" s="57"/>
      <c r="F85" s="58"/>
      <c r="G85" s="58"/>
      <c r="H85" s="58"/>
      <c r="I85" s="57"/>
      <c r="J85" s="57"/>
      <c r="K85" s="59"/>
      <c r="L85" s="57"/>
      <c r="M85" s="57"/>
      <c r="N85" s="65"/>
      <c r="O85" s="66"/>
      <c r="P85" s="18"/>
      <c r="Q85" s="65"/>
      <c r="R85" s="65"/>
      <c r="S85" s="65"/>
      <c r="T85" s="67"/>
    </row>
    <row r="86" spans="1:23" s="25" customFormat="1" x14ac:dyDescent="0.2">
      <c r="A86" s="68">
        <v>2014</v>
      </c>
      <c r="B86" s="69"/>
      <c r="C86" s="69"/>
      <c r="D86" s="69"/>
      <c r="E86" s="69"/>
      <c r="F86" s="70"/>
      <c r="G86" s="70"/>
      <c r="H86" s="70"/>
      <c r="I86" s="69"/>
      <c r="J86" s="69"/>
      <c r="K86" s="71"/>
      <c r="L86" s="69"/>
      <c r="M86" s="69"/>
      <c r="N86" s="72"/>
      <c r="O86" s="73"/>
      <c r="P86" s="74"/>
      <c r="Q86" s="72"/>
      <c r="R86" s="72"/>
      <c r="S86" s="72"/>
      <c r="T86" s="75"/>
      <c r="U86" s="75"/>
      <c r="V86" s="75"/>
      <c r="W86" s="75"/>
    </row>
    <row r="87" spans="1:23" s="25" customFormat="1" ht="12.75" x14ac:dyDescent="0.2">
      <c r="A87" s="76" t="s">
        <v>56</v>
      </c>
      <c r="B87" s="69">
        <v>2</v>
      </c>
      <c r="C87" s="69">
        <v>0</v>
      </c>
      <c r="D87" s="69">
        <v>0</v>
      </c>
      <c r="E87" s="69">
        <v>492153.27</v>
      </c>
      <c r="F87" s="70">
        <v>0</v>
      </c>
      <c r="G87" s="70">
        <v>0</v>
      </c>
      <c r="H87" s="87">
        <v>170601</v>
      </c>
      <c r="I87" s="78">
        <v>0</v>
      </c>
      <c r="J87" s="69">
        <v>0</v>
      </c>
      <c r="K87" s="77">
        <v>171106</v>
      </c>
      <c r="L87" s="78">
        <v>0</v>
      </c>
      <c r="M87" s="69">
        <v>0</v>
      </c>
      <c r="N87" s="79">
        <v>110</v>
      </c>
      <c r="O87" s="73">
        <v>4</v>
      </c>
      <c r="P87" s="18">
        <v>9</v>
      </c>
      <c r="Q87" s="79">
        <v>16071785</v>
      </c>
      <c r="R87" s="79">
        <v>2206182</v>
      </c>
      <c r="S87" s="72">
        <v>615312.13800000004</v>
      </c>
      <c r="T87" s="75"/>
      <c r="U87" s="75"/>
      <c r="V87" s="75"/>
      <c r="W87" s="75"/>
    </row>
    <row r="88" spans="1:23" s="25" customFormat="1" x14ac:dyDescent="0.2">
      <c r="A88" s="15"/>
      <c r="B88" s="16"/>
      <c r="C88" s="16"/>
      <c r="D88" s="83"/>
      <c r="E88" s="16"/>
      <c r="F88" s="18"/>
      <c r="G88" s="18"/>
      <c r="J88" s="18"/>
      <c r="K88" s="16"/>
      <c r="L88" s="18"/>
      <c r="M88" s="28"/>
      <c r="N88" s="24"/>
      <c r="O88" s="86"/>
      <c r="Q88" s="24"/>
    </row>
    <row r="89" spans="1:23" x14ac:dyDescent="0.2">
      <c r="A89" s="2" t="s">
        <v>83</v>
      </c>
      <c r="C89" s="9"/>
      <c r="L89" s="28"/>
      <c r="M89" s="14"/>
      <c r="Q89" s="80"/>
      <c r="R89" s="14"/>
      <c r="S89" s="14"/>
    </row>
    <row r="90" spans="1:23" x14ac:dyDescent="0.2">
      <c r="A90" s="2" t="s">
        <v>84</v>
      </c>
      <c r="Q90" s="80"/>
    </row>
    <row r="91" spans="1:23" x14ac:dyDescent="0.2">
      <c r="A91" s="26"/>
      <c r="K91" s="88"/>
      <c r="L91" s="89"/>
      <c r="Q91" s="80"/>
    </row>
    <row r="92" spans="1:23" ht="12.75" x14ac:dyDescent="0.2">
      <c r="A92" s="170" t="s">
        <v>85</v>
      </c>
      <c r="B92" s="170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</row>
    <row r="95" spans="1:23" x14ac:dyDescent="0.2">
      <c r="F95" s="88"/>
      <c r="G95" s="88"/>
    </row>
    <row r="97" spans="6:7" x14ac:dyDescent="0.2">
      <c r="F97" s="88"/>
      <c r="G97" s="88"/>
    </row>
    <row r="99" spans="6:7" x14ac:dyDescent="0.2">
      <c r="F99" s="88"/>
      <c r="G99" s="88"/>
    </row>
  </sheetData>
  <mergeCells count="30">
    <mergeCell ref="Q72:S72"/>
    <mergeCell ref="E73:M73"/>
    <mergeCell ref="N73:P73"/>
    <mergeCell ref="Q73:S73"/>
    <mergeCell ref="A92:R92"/>
    <mergeCell ref="N72:P72"/>
    <mergeCell ref="D7:I7"/>
    <mergeCell ref="J7:K7"/>
    <mergeCell ref="L7:M7"/>
    <mergeCell ref="A69:M70"/>
    <mergeCell ref="B72:D73"/>
    <mergeCell ref="E72:G72"/>
    <mergeCell ref="H72:J72"/>
    <mergeCell ref="K72:M72"/>
    <mergeCell ref="H5:I5"/>
    <mergeCell ref="J5:K5"/>
    <mergeCell ref="B6:C6"/>
    <mergeCell ref="D6:I6"/>
    <mergeCell ref="J6:K6"/>
    <mergeCell ref="L6:M6"/>
    <mergeCell ref="L5:M5"/>
    <mergeCell ref="B5:C5"/>
    <mergeCell ref="D5:E5"/>
    <mergeCell ref="F5:G5"/>
    <mergeCell ref="B4:C4"/>
    <mergeCell ref="D4:E4"/>
    <mergeCell ref="F4:G4"/>
    <mergeCell ref="H4:I4"/>
    <mergeCell ref="J4:K4"/>
    <mergeCell ref="L4:M4"/>
  </mergeCells>
  <printOptions horizontalCentered="1" verticalCentered="1"/>
  <pageMargins left="0.35433070866141736" right="0.19685039370078741" top="0.62992125984251968" bottom="0.43307086614173229" header="0" footer="0.39370078740157483"/>
  <pageSetup paperSize="9" scale="53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"/>
  <sheetViews>
    <sheetView showGridLines="0" topLeftCell="A76" zoomScale="80" zoomScaleNormal="80" workbookViewId="0">
      <selection activeCell="S13" sqref="S13"/>
    </sheetView>
  </sheetViews>
  <sheetFormatPr baseColWidth="10" defaultRowHeight="12" x14ac:dyDescent="0.2"/>
  <cols>
    <col min="1" max="1" width="11.42578125" style="97"/>
    <col min="2" max="3" width="11.5703125" style="97" bestFit="1" customWidth="1"/>
    <col min="4" max="4" width="17.140625" style="97" bestFit="1" customWidth="1"/>
    <col min="5" max="5" width="12.28515625" style="97" bestFit="1" customWidth="1"/>
    <col min="6" max="6" width="13.85546875" style="97" bestFit="1" customWidth="1"/>
    <col min="7" max="7" width="17.140625" style="97" bestFit="1" customWidth="1"/>
    <col min="8" max="8" width="12.5703125" style="97" customWidth="1"/>
    <col min="9" max="9" width="15.5703125" style="97" customWidth="1"/>
    <col min="10" max="10" width="17.140625" style="97" bestFit="1" customWidth="1"/>
    <col min="11" max="11" width="11" style="97" customWidth="1"/>
    <col min="12" max="12" width="16.140625" style="97" bestFit="1" customWidth="1"/>
    <col min="13" max="13" width="17.140625" style="97" bestFit="1" customWidth="1"/>
    <col min="14" max="14" width="11.42578125" style="97"/>
    <col min="15" max="15" width="14.85546875" style="97" bestFit="1" customWidth="1"/>
    <col min="16" max="16" width="17.140625" style="97" bestFit="1" customWidth="1"/>
    <col min="17" max="17" width="12.28515625" style="97" bestFit="1" customWidth="1"/>
    <col min="18" max="18" width="11.42578125" style="97"/>
    <col min="19" max="19" width="17.140625" style="97" bestFit="1" customWidth="1"/>
    <col min="20" max="16384" width="11.42578125" style="97"/>
  </cols>
  <sheetData>
    <row r="1" spans="1:13" x14ac:dyDescent="0.2">
      <c r="A1" s="96" t="s">
        <v>0</v>
      </c>
    </row>
    <row r="4" spans="1:13" x14ac:dyDescent="0.2">
      <c r="A4" s="98"/>
      <c r="B4" s="171" t="s">
        <v>1</v>
      </c>
      <c r="C4" s="172"/>
      <c r="D4" s="171" t="s">
        <v>2</v>
      </c>
      <c r="E4" s="172"/>
      <c r="F4" s="171" t="s">
        <v>3</v>
      </c>
      <c r="G4" s="172"/>
      <c r="H4" s="171" t="s">
        <v>4</v>
      </c>
      <c r="I4" s="172"/>
      <c r="J4" s="171" t="s">
        <v>5</v>
      </c>
      <c r="K4" s="172"/>
      <c r="L4" s="171" t="s">
        <v>6</v>
      </c>
      <c r="M4" s="172"/>
    </row>
    <row r="5" spans="1:13" x14ac:dyDescent="0.2">
      <c r="A5" s="99" t="s">
        <v>7</v>
      </c>
      <c r="B5" s="175" t="s">
        <v>8</v>
      </c>
      <c r="C5" s="176"/>
      <c r="D5" s="173" t="s">
        <v>9</v>
      </c>
      <c r="E5" s="174"/>
      <c r="F5" s="173" t="s">
        <v>10</v>
      </c>
      <c r="G5" s="174"/>
      <c r="H5" s="173" t="s">
        <v>11</v>
      </c>
      <c r="I5" s="174"/>
      <c r="J5" s="175" t="s">
        <v>12</v>
      </c>
      <c r="K5" s="176"/>
      <c r="L5" s="178" t="s">
        <v>13</v>
      </c>
      <c r="M5" s="179"/>
    </row>
    <row r="6" spans="1:13" x14ac:dyDescent="0.2">
      <c r="A6" s="100" t="s">
        <v>14</v>
      </c>
      <c r="B6" s="173" t="s">
        <v>15</v>
      </c>
      <c r="C6" s="174"/>
      <c r="D6" s="171" t="s">
        <v>16</v>
      </c>
      <c r="E6" s="177"/>
      <c r="F6" s="177"/>
      <c r="G6" s="177"/>
      <c r="H6" s="177"/>
      <c r="I6" s="172"/>
      <c r="J6" s="178" t="s">
        <v>17</v>
      </c>
      <c r="K6" s="179"/>
      <c r="L6" s="175" t="s">
        <v>16</v>
      </c>
      <c r="M6" s="176"/>
    </row>
    <row r="7" spans="1:13" x14ac:dyDescent="0.2">
      <c r="A7" s="100"/>
      <c r="B7" s="101" t="s">
        <v>18</v>
      </c>
      <c r="C7" s="101" t="s">
        <v>19</v>
      </c>
      <c r="D7" s="173" t="s">
        <v>20</v>
      </c>
      <c r="E7" s="180"/>
      <c r="F7" s="180"/>
      <c r="G7" s="180"/>
      <c r="H7" s="180"/>
      <c r="I7" s="174"/>
      <c r="J7" s="173" t="s">
        <v>21</v>
      </c>
      <c r="K7" s="174"/>
      <c r="L7" s="173" t="s">
        <v>22</v>
      </c>
      <c r="M7" s="174"/>
    </row>
    <row r="8" spans="1:13" x14ac:dyDescent="0.2">
      <c r="A8" s="100"/>
      <c r="B8" s="99" t="s">
        <v>23</v>
      </c>
      <c r="C8" s="99" t="s">
        <v>24</v>
      </c>
      <c r="D8" s="101" t="s">
        <v>25</v>
      </c>
      <c r="E8" s="101" t="s">
        <v>26</v>
      </c>
      <c r="F8" s="101" t="s">
        <v>25</v>
      </c>
      <c r="G8" s="101" t="s">
        <v>26</v>
      </c>
      <c r="H8" s="101" t="s">
        <v>25</v>
      </c>
      <c r="I8" s="101" t="s">
        <v>26</v>
      </c>
      <c r="J8" s="101" t="s">
        <v>25</v>
      </c>
      <c r="K8" s="101" t="s">
        <v>26</v>
      </c>
      <c r="L8" s="101" t="s">
        <v>25</v>
      </c>
      <c r="M8" s="101" t="s">
        <v>26</v>
      </c>
    </row>
    <row r="9" spans="1:13" x14ac:dyDescent="0.2">
      <c r="A9" s="102"/>
      <c r="B9" s="102" t="s">
        <v>27</v>
      </c>
      <c r="C9" s="102" t="s">
        <v>28</v>
      </c>
      <c r="D9" s="102" t="s">
        <v>27</v>
      </c>
      <c r="E9" s="102" t="s">
        <v>28</v>
      </c>
      <c r="F9" s="102" t="s">
        <v>27</v>
      </c>
      <c r="G9" s="102" t="s">
        <v>28</v>
      </c>
      <c r="H9" s="102" t="s">
        <v>27</v>
      </c>
      <c r="I9" s="102" t="s">
        <v>28</v>
      </c>
      <c r="J9" s="102" t="s">
        <v>27</v>
      </c>
      <c r="K9" s="102" t="s">
        <v>28</v>
      </c>
      <c r="L9" s="102" t="s">
        <v>27</v>
      </c>
      <c r="M9" s="102" t="s">
        <v>28</v>
      </c>
    </row>
    <row r="11" spans="1:13" x14ac:dyDescent="0.2">
      <c r="A11" s="96" t="s">
        <v>29</v>
      </c>
    </row>
    <row r="13" spans="1:13" x14ac:dyDescent="0.2">
      <c r="A13" s="103">
        <v>1997</v>
      </c>
      <c r="B13" s="104">
        <v>6</v>
      </c>
      <c r="C13" s="97">
        <v>1</v>
      </c>
      <c r="D13" s="105" t="s">
        <v>30</v>
      </c>
      <c r="E13" s="105" t="s">
        <v>31</v>
      </c>
      <c r="F13" s="105" t="s">
        <v>32</v>
      </c>
      <c r="G13" s="105" t="s">
        <v>33</v>
      </c>
      <c r="H13" s="105"/>
      <c r="I13" s="105"/>
      <c r="J13" s="104">
        <v>41</v>
      </c>
      <c r="K13" s="104">
        <v>1</v>
      </c>
      <c r="L13" s="105" t="s">
        <v>34</v>
      </c>
      <c r="M13" s="105" t="s">
        <v>35</v>
      </c>
    </row>
    <row r="14" spans="1:13" x14ac:dyDescent="0.2">
      <c r="A14" s="103">
        <v>1998</v>
      </c>
      <c r="B14" s="104">
        <v>6</v>
      </c>
      <c r="C14" s="97">
        <v>1</v>
      </c>
      <c r="D14" s="105" t="s">
        <v>36</v>
      </c>
      <c r="E14" s="105" t="s">
        <v>37</v>
      </c>
      <c r="F14" s="105" t="s">
        <v>38</v>
      </c>
      <c r="G14" s="105" t="s">
        <v>39</v>
      </c>
      <c r="H14" s="105"/>
      <c r="I14" s="105"/>
      <c r="J14" s="104">
        <v>40</v>
      </c>
      <c r="K14" s="104">
        <v>1</v>
      </c>
      <c r="L14" s="105" t="s">
        <v>40</v>
      </c>
      <c r="M14" s="105" t="s">
        <v>41</v>
      </c>
    </row>
    <row r="15" spans="1:13" x14ac:dyDescent="0.2">
      <c r="A15" s="103">
        <v>1999</v>
      </c>
      <c r="B15" s="104">
        <v>12</v>
      </c>
      <c r="C15" s="97">
        <v>1</v>
      </c>
      <c r="D15" s="105" t="s">
        <v>42</v>
      </c>
      <c r="E15" s="105" t="s">
        <v>43</v>
      </c>
      <c r="F15" s="105" t="s">
        <v>44</v>
      </c>
      <c r="G15" s="105" t="s">
        <v>45</v>
      </c>
      <c r="H15" s="105"/>
      <c r="I15" s="105"/>
      <c r="J15" s="104">
        <v>43</v>
      </c>
      <c r="K15" s="104">
        <v>1</v>
      </c>
      <c r="L15" s="105" t="s">
        <v>46</v>
      </c>
      <c r="M15" s="105" t="s">
        <v>47</v>
      </c>
    </row>
    <row r="16" spans="1:13" x14ac:dyDescent="0.2">
      <c r="A16" s="103">
        <v>2000</v>
      </c>
      <c r="B16" s="104">
        <v>20</v>
      </c>
      <c r="C16" s="97">
        <v>1</v>
      </c>
      <c r="D16" s="105" t="s">
        <v>48</v>
      </c>
      <c r="E16" s="105" t="s">
        <v>49</v>
      </c>
      <c r="F16" s="105" t="s">
        <v>50</v>
      </c>
      <c r="G16" s="105" t="s">
        <v>51</v>
      </c>
      <c r="H16" s="105"/>
      <c r="I16" s="105"/>
      <c r="J16" s="104">
        <v>43</v>
      </c>
      <c r="K16" s="104">
        <v>1</v>
      </c>
      <c r="L16" s="105" t="s">
        <v>52</v>
      </c>
      <c r="M16" s="105" t="s">
        <v>53</v>
      </c>
    </row>
    <row r="17" spans="1:14" x14ac:dyDescent="0.2">
      <c r="A17" s="103">
        <v>2001</v>
      </c>
      <c r="B17" s="106">
        <v>36</v>
      </c>
      <c r="C17" s="106">
        <v>4</v>
      </c>
      <c r="D17" s="107">
        <v>2467193</v>
      </c>
      <c r="E17" s="107">
        <v>195436</v>
      </c>
      <c r="F17" s="107">
        <v>1793455</v>
      </c>
      <c r="G17" s="107">
        <v>108081</v>
      </c>
      <c r="H17" s="107">
        <v>1875143</v>
      </c>
      <c r="I17" s="107">
        <v>115265</v>
      </c>
      <c r="J17" s="107">
        <v>62</v>
      </c>
      <c r="K17" s="107">
        <v>2</v>
      </c>
      <c r="L17" s="107">
        <v>3832083</v>
      </c>
      <c r="M17" s="107">
        <v>202626</v>
      </c>
    </row>
    <row r="18" spans="1:14" x14ac:dyDescent="0.2">
      <c r="A18" s="103">
        <v>2002</v>
      </c>
      <c r="B18" s="104">
        <v>35</v>
      </c>
      <c r="C18" s="108">
        <v>4</v>
      </c>
      <c r="D18" s="109">
        <v>1962823</v>
      </c>
      <c r="E18" s="109">
        <v>409542</v>
      </c>
      <c r="F18" s="109">
        <v>1080235</v>
      </c>
      <c r="G18" s="109">
        <v>175155</v>
      </c>
      <c r="H18" s="109">
        <v>1161533</v>
      </c>
      <c r="I18" s="109">
        <v>184813</v>
      </c>
      <c r="J18" s="104">
        <v>66</v>
      </c>
      <c r="K18" s="104">
        <v>4</v>
      </c>
      <c r="L18" s="109">
        <v>4850904</v>
      </c>
      <c r="M18" s="109">
        <v>462545</v>
      </c>
    </row>
    <row r="19" spans="1:14" s="108" customFormat="1" x14ac:dyDescent="0.2">
      <c r="A19" s="76">
        <v>2003</v>
      </c>
      <c r="B19" s="73">
        <v>39</v>
      </c>
      <c r="C19" s="108">
        <v>2</v>
      </c>
      <c r="D19" s="75">
        <v>1544572</v>
      </c>
      <c r="E19" s="75">
        <v>132991</v>
      </c>
      <c r="F19" s="75">
        <v>1577049</v>
      </c>
      <c r="G19" s="75">
        <v>142692</v>
      </c>
      <c r="H19" s="75">
        <v>1642657</v>
      </c>
      <c r="I19" s="75">
        <v>134705</v>
      </c>
      <c r="J19" s="73">
        <v>77</v>
      </c>
      <c r="K19" s="73">
        <v>4</v>
      </c>
      <c r="L19" s="75">
        <v>6078928</v>
      </c>
      <c r="M19" s="75">
        <v>601072</v>
      </c>
    </row>
    <row r="20" spans="1:14" s="108" customFormat="1" x14ac:dyDescent="0.2">
      <c r="A20" s="76">
        <v>2004</v>
      </c>
      <c r="B20" s="73">
        <v>35</v>
      </c>
      <c r="C20" s="108">
        <v>3</v>
      </c>
      <c r="D20" s="75">
        <v>1726163</v>
      </c>
      <c r="E20" s="75">
        <v>170573</v>
      </c>
      <c r="F20" s="75">
        <v>1392017</v>
      </c>
      <c r="G20" s="75">
        <v>136419</v>
      </c>
      <c r="H20" s="75">
        <v>1429586</v>
      </c>
      <c r="I20" s="75">
        <v>123763</v>
      </c>
      <c r="J20" s="72">
        <v>78</v>
      </c>
      <c r="K20" s="72">
        <v>4</v>
      </c>
      <c r="L20" s="72">
        <v>6668071</v>
      </c>
      <c r="M20" s="72">
        <v>786277</v>
      </c>
    </row>
    <row r="21" spans="1:14" s="108" customFormat="1" x14ac:dyDescent="0.2">
      <c r="A21" s="76">
        <v>2005</v>
      </c>
      <c r="B21" s="73">
        <v>43</v>
      </c>
      <c r="C21" s="73">
        <v>4</v>
      </c>
      <c r="D21" s="75">
        <v>2012669</v>
      </c>
      <c r="E21" s="75">
        <v>284003</v>
      </c>
      <c r="F21" s="75">
        <v>1263823</v>
      </c>
      <c r="G21" s="75">
        <v>327485</v>
      </c>
      <c r="H21" s="75">
        <v>1318571</v>
      </c>
      <c r="I21" s="75">
        <v>286021</v>
      </c>
      <c r="J21" s="72">
        <v>83</v>
      </c>
      <c r="K21" s="72">
        <v>4</v>
      </c>
      <c r="L21" s="72">
        <v>7056292</v>
      </c>
      <c r="M21" s="72">
        <v>1101562</v>
      </c>
    </row>
    <row r="22" spans="1:14" s="108" customFormat="1" x14ac:dyDescent="0.2">
      <c r="A22" s="76">
        <v>2006</v>
      </c>
      <c r="B22" s="73">
        <v>39</v>
      </c>
      <c r="C22" s="73">
        <v>1</v>
      </c>
      <c r="D22" s="75">
        <v>2436704.7809349396</v>
      </c>
      <c r="E22" s="75">
        <v>44007.311999999998</v>
      </c>
      <c r="F22" s="75">
        <v>1758482.9133789924</v>
      </c>
      <c r="G22" s="75">
        <v>47659.50712174979</v>
      </c>
      <c r="H22" s="75">
        <v>1811442.5320485297</v>
      </c>
      <c r="I22" s="75">
        <v>44515.039630121086</v>
      </c>
      <c r="J22" s="110">
        <v>83</v>
      </c>
      <c r="K22" s="104">
        <v>4</v>
      </c>
      <c r="L22" s="72">
        <v>8010836.8219999997</v>
      </c>
      <c r="M22" s="110">
        <v>1166101.6680000001</v>
      </c>
    </row>
    <row r="23" spans="1:14" s="108" customFormat="1" x14ac:dyDescent="0.2">
      <c r="A23" s="76">
        <v>2007</v>
      </c>
      <c r="B23" s="73">
        <v>33</v>
      </c>
      <c r="C23" s="73">
        <v>1</v>
      </c>
      <c r="D23" s="75">
        <v>1644798</v>
      </c>
      <c r="E23" s="75">
        <v>75547</v>
      </c>
      <c r="F23" s="75">
        <v>1505781</v>
      </c>
      <c r="G23" s="73" t="s">
        <v>54</v>
      </c>
      <c r="H23" s="75">
        <v>1529178</v>
      </c>
      <c r="I23" s="73" t="s">
        <v>54</v>
      </c>
      <c r="J23" s="72">
        <v>87</v>
      </c>
      <c r="K23" s="73">
        <v>4</v>
      </c>
      <c r="L23" s="72">
        <v>9255348</v>
      </c>
      <c r="M23" s="72">
        <v>1245141</v>
      </c>
    </row>
    <row r="24" spans="1:14" s="108" customFormat="1" x14ac:dyDescent="0.2">
      <c r="A24" s="76">
        <v>2008</v>
      </c>
      <c r="B24" s="73">
        <v>41</v>
      </c>
      <c r="C24" s="73">
        <v>0</v>
      </c>
      <c r="D24" s="75">
        <v>2933129.9456152385</v>
      </c>
      <c r="E24" s="73" t="s">
        <v>54</v>
      </c>
      <c r="F24" s="75">
        <v>1836794.7273486466</v>
      </c>
      <c r="G24" s="75">
        <v>82319.377457197668</v>
      </c>
      <c r="H24" s="75">
        <v>1886141.8524215429</v>
      </c>
      <c r="I24" s="75">
        <v>83103.342324833691</v>
      </c>
      <c r="J24" s="72">
        <v>89</v>
      </c>
      <c r="K24" s="73">
        <v>4</v>
      </c>
      <c r="L24" s="72">
        <v>11342357</v>
      </c>
      <c r="M24" s="72">
        <v>1441439</v>
      </c>
    </row>
    <row r="25" spans="1:14" s="108" customFormat="1" x14ac:dyDescent="0.2">
      <c r="A25" s="76">
        <v>2009</v>
      </c>
      <c r="B25" s="73">
        <v>58</v>
      </c>
      <c r="C25" s="73">
        <v>3</v>
      </c>
      <c r="D25" s="75">
        <v>4741406</v>
      </c>
      <c r="E25" s="75">
        <v>617816</v>
      </c>
      <c r="F25" s="75">
        <v>3588958</v>
      </c>
      <c r="G25" s="75">
        <v>292356</v>
      </c>
      <c r="H25" s="75">
        <v>3649389</v>
      </c>
      <c r="I25" s="75">
        <v>289241</v>
      </c>
      <c r="J25" s="72">
        <v>99</v>
      </c>
      <c r="K25" s="73">
        <v>4</v>
      </c>
      <c r="L25" s="72">
        <v>13388788</v>
      </c>
      <c r="M25" s="72">
        <v>1697374</v>
      </c>
    </row>
    <row r="26" spans="1:14" s="108" customFormat="1" x14ac:dyDescent="0.2">
      <c r="A26" s="76">
        <v>2010</v>
      </c>
      <c r="B26" s="73">
        <v>25</v>
      </c>
      <c r="C26" s="73">
        <v>0</v>
      </c>
      <c r="D26" s="75">
        <v>1868520.853709402</v>
      </c>
      <c r="E26" s="72" t="s">
        <v>54</v>
      </c>
      <c r="F26" s="75">
        <v>1060046.0804755262</v>
      </c>
      <c r="G26" s="72" t="s">
        <v>54</v>
      </c>
      <c r="H26" s="75">
        <v>1065902.4429458226</v>
      </c>
      <c r="I26" s="72" t="s">
        <v>54</v>
      </c>
      <c r="J26" s="72">
        <v>102</v>
      </c>
      <c r="K26" s="73">
        <v>4</v>
      </c>
      <c r="L26" s="72">
        <v>13831766.011670001</v>
      </c>
      <c r="M26" s="72">
        <v>1736335.1740000001</v>
      </c>
    </row>
    <row r="27" spans="1:14" s="108" customFormat="1" x14ac:dyDescent="0.2">
      <c r="A27" s="76">
        <v>2011</v>
      </c>
      <c r="B27" s="73">
        <v>47</v>
      </c>
      <c r="C27" s="73">
        <v>1</v>
      </c>
      <c r="D27" s="75">
        <v>3478874</v>
      </c>
      <c r="E27" s="72">
        <v>149370</v>
      </c>
      <c r="F27" s="75">
        <v>1630485.402650343</v>
      </c>
      <c r="G27" s="72">
        <v>112001.78200532212</v>
      </c>
      <c r="H27" s="75">
        <v>1675896.7226376594</v>
      </c>
      <c r="I27" s="72">
        <v>116192.5066915551</v>
      </c>
      <c r="J27" s="72">
        <v>107</v>
      </c>
      <c r="K27" s="73">
        <v>4</v>
      </c>
      <c r="L27" s="72">
        <v>15218827.129000001</v>
      </c>
      <c r="M27" s="72">
        <v>1917697</v>
      </c>
    </row>
    <row r="28" spans="1:14" s="108" customFormat="1" x14ac:dyDescent="0.2">
      <c r="A28" s="76">
        <v>2012</v>
      </c>
      <c r="B28" s="73">
        <v>43</v>
      </c>
      <c r="C28" s="73">
        <v>1</v>
      </c>
      <c r="D28" s="111">
        <v>3648295.8331254371</v>
      </c>
      <c r="E28" s="111">
        <v>178087.78362444032</v>
      </c>
      <c r="F28" s="112">
        <v>1263436.4157065579</v>
      </c>
      <c r="G28" s="113">
        <v>213043.71434918308</v>
      </c>
      <c r="H28" s="112">
        <v>1304296.2545945493</v>
      </c>
      <c r="I28" s="113">
        <v>213897.31198940796</v>
      </c>
      <c r="J28" s="72">
        <v>112</v>
      </c>
      <c r="K28" s="73">
        <v>4</v>
      </c>
      <c r="L28" s="72">
        <v>15596730.004000001</v>
      </c>
      <c r="M28" s="72">
        <v>1932217</v>
      </c>
    </row>
    <row r="29" spans="1:14" s="108" customFormat="1" x14ac:dyDescent="0.2">
      <c r="A29" s="76">
        <v>2013</v>
      </c>
      <c r="B29" s="73">
        <v>30</v>
      </c>
      <c r="C29" s="73">
        <v>2</v>
      </c>
      <c r="D29" s="111">
        <v>2844562.3003499997</v>
      </c>
      <c r="E29" s="111">
        <v>111845.5620771</v>
      </c>
      <c r="F29" s="112">
        <v>1613407.9914479998</v>
      </c>
      <c r="G29" s="113">
        <v>246749.10500000001</v>
      </c>
      <c r="H29" s="112">
        <v>1635545.1860400001</v>
      </c>
      <c r="I29" s="113">
        <v>253424.13500000001</v>
      </c>
      <c r="J29" s="72">
        <v>118</v>
      </c>
      <c r="K29" s="73">
        <v>4</v>
      </c>
      <c r="L29" s="72">
        <v>16518766.402000001</v>
      </c>
      <c r="M29" s="72">
        <v>2212985</v>
      </c>
    </row>
    <row r="30" spans="1:14" x14ac:dyDescent="0.2">
      <c r="J30" s="104"/>
      <c r="K30" s="104"/>
    </row>
    <row r="31" spans="1:14" x14ac:dyDescent="0.2">
      <c r="A31" s="96" t="s">
        <v>55</v>
      </c>
      <c r="J31" s="104"/>
      <c r="K31" s="104"/>
    </row>
    <row r="32" spans="1:14" s="120" customFormat="1" ht="5.25" customHeight="1" x14ac:dyDescent="0.2">
      <c r="A32" s="76"/>
      <c r="B32" s="73"/>
      <c r="C32" s="73"/>
      <c r="D32" s="118"/>
      <c r="E32" s="73"/>
      <c r="F32" s="72"/>
      <c r="G32" s="73"/>
      <c r="H32" s="118"/>
      <c r="I32" s="73"/>
      <c r="J32" s="72"/>
      <c r="K32" s="73"/>
      <c r="L32" s="72"/>
      <c r="M32" s="72"/>
      <c r="N32" s="119"/>
    </row>
    <row r="33" spans="1:15" s="120" customFormat="1" x14ac:dyDescent="0.2">
      <c r="A33" s="68">
        <v>2011</v>
      </c>
      <c r="B33" s="73"/>
      <c r="C33" s="73"/>
      <c r="D33" s="118"/>
      <c r="E33" s="73"/>
      <c r="F33" s="72"/>
      <c r="G33" s="73"/>
      <c r="H33" s="118"/>
      <c r="I33" s="73"/>
      <c r="J33" s="72"/>
      <c r="K33" s="73"/>
      <c r="L33" s="72"/>
      <c r="M33" s="72"/>
      <c r="N33" s="119"/>
    </row>
    <row r="34" spans="1:15" s="120" customFormat="1" x14ac:dyDescent="0.2">
      <c r="A34" s="103" t="s">
        <v>66</v>
      </c>
      <c r="B34" s="105">
        <v>7</v>
      </c>
      <c r="C34" s="105" t="s">
        <v>54</v>
      </c>
      <c r="D34" s="107">
        <v>255454</v>
      </c>
      <c r="E34" s="72" t="s">
        <v>54</v>
      </c>
      <c r="F34" s="72">
        <v>109512</v>
      </c>
      <c r="G34" s="73" t="s">
        <v>54</v>
      </c>
      <c r="H34" s="72">
        <v>109746</v>
      </c>
      <c r="I34" s="73" t="s">
        <v>54</v>
      </c>
      <c r="J34" s="71">
        <v>105</v>
      </c>
      <c r="K34" s="107">
        <v>4</v>
      </c>
      <c r="L34" s="107">
        <v>14980072</v>
      </c>
      <c r="M34" s="107">
        <v>1903214</v>
      </c>
      <c r="N34" s="119"/>
    </row>
    <row r="35" spans="1:15" s="120" customFormat="1" x14ac:dyDescent="0.2">
      <c r="A35" s="103" t="s">
        <v>67</v>
      </c>
      <c r="B35" s="105">
        <v>6</v>
      </c>
      <c r="C35" s="104" t="s">
        <v>54</v>
      </c>
      <c r="D35" s="107">
        <v>877768</v>
      </c>
      <c r="E35" s="72" t="s">
        <v>54</v>
      </c>
      <c r="F35" s="72">
        <v>275391</v>
      </c>
      <c r="G35" s="73" t="s">
        <v>54</v>
      </c>
      <c r="H35" s="72">
        <v>284208</v>
      </c>
      <c r="I35" s="73" t="s">
        <v>54</v>
      </c>
      <c r="J35" s="71">
        <v>107</v>
      </c>
      <c r="K35" s="107">
        <v>4</v>
      </c>
      <c r="L35" s="71">
        <v>15218827.129000001</v>
      </c>
      <c r="M35" s="107">
        <v>1917697</v>
      </c>
      <c r="N35" s="119"/>
    </row>
    <row r="36" spans="1:15" s="120" customFormat="1" x14ac:dyDescent="0.2">
      <c r="A36" s="76"/>
      <c r="B36" s="73"/>
      <c r="C36" s="73"/>
      <c r="D36" s="118"/>
      <c r="E36" s="73"/>
      <c r="F36" s="72"/>
      <c r="G36" s="73"/>
      <c r="H36" s="118"/>
      <c r="I36" s="73"/>
      <c r="J36" s="72"/>
      <c r="K36" s="73"/>
      <c r="L36" s="72"/>
      <c r="M36" s="72"/>
      <c r="N36" s="119"/>
    </row>
    <row r="37" spans="1:15" s="120" customFormat="1" x14ac:dyDescent="0.2">
      <c r="A37" s="68">
        <v>2012</v>
      </c>
      <c r="B37" s="104"/>
      <c r="C37" s="104"/>
      <c r="D37" s="72"/>
      <c r="E37" s="72"/>
      <c r="F37" s="72"/>
      <c r="G37" s="72"/>
      <c r="H37" s="72"/>
      <c r="I37" s="72"/>
      <c r="J37" s="72"/>
      <c r="K37" s="73"/>
      <c r="L37" s="72"/>
      <c r="M37" s="71"/>
      <c r="N37" s="119"/>
      <c r="O37" s="121"/>
    </row>
    <row r="38" spans="1:15" s="120" customFormat="1" x14ac:dyDescent="0.2">
      <c r="A38" s="76" t="s">
        <v>56</v>
      </c>
      <c r="B38" s="104" t="s">
        <v>54</v>
      </c>
      <c r="C38" s="104" t="s">
        <v>54</v>
      </c>
      <c r="D38" s="104" t="s">
        <v>54</v>
      </c>
      <c r="E38" s="104" t="s">
        <v>54</v>
      </c>
      <c r="F38" s="72">
        <v>205866</v>
      </c>
      <c r="G38" s="73" t="s">
        <v>54</v>
      </c>
      <c r="H38" s="72">
        <v>208060</v>
      </c>
      <c r="I38" s="73" t="s">
        <v>54</v>
      </c>
      <c r="J38" s="72">
        <v>108</v>
      </c>
      <c r="K38" s="73">
        <v>4</v>
      </c>
      <c r="L38" s="72">
        <v>15280902</v>
      </c>
      <c r="M38" s="71">
        <v>1912093</v>
      </c>
      <c r="N38" s="119"/>
      <c r="O38" s="133"/>
    </row>
    <row r="39" spans="1:15" s="120" customFormat="1" x14ac:dyDescent="0.2">
      <c r="A39" s="76" t="s">
        <v>57</v>
      </c>
      <c r="B39" s="105">
        <v>8</v>
      </c>
      <c r="C39" s="105" t="s">
        <v>54</v>
      </c>
      <c r="D39" s="107">
        <v>370636</v>
      </c>
      <c r="E39" s="105" t="s">
        <v>54</v>
      </c>
      <c r="F39" s="72">
        <v>15286</v>
      </c>
      <c r="G39" s="105" t="s">
        <v>54</v>
      </c>
      <c r="H39" s="72">
        <v>15403</v>
      </c>
      <c r="I39" s="105" t="s">
        <v>54</v>
      </c>
      <c r="J39" s="72">
        <v>108</v>
      </c>
      <c r="K39" s="73">
        <v>4</v>
      </c>
      <c r="L39" s="72">
        <v>15342828.442</v>
      </c>
      <c r="M39" s="107">
        <v>1918957</v>
      </c>
      <c r="N39" s="119"/>
      <c r="O39" s="133"/>
    </row>
    <row r="40" spans="1:15" s="120" customFormat="1" x14ac:dyDescent="0.2">
      <c r="A40" s="76" t="s">
        <v>68</v>
      </c>
      <c r="B40" s="105">
        <v>14</v>
      </c>
      <c r="C40" s="105" t="s">
        <v>54</v>
      </c>
      <c r="D40" s="107">
        <v>1123825</v>
      </c>
      <c r="E40" s="105" t="s">
        <v>54</v>
      </c>
      <c r="F40" s="72">
        <v>33628</v>
      </c>
      <c r="G40" s="105" t="s">
        <v>54</v>
      </c>
      <c r="H40" s="72">
        <v>33862</v>
      </c>
      <c r="I40" s="105" t="s">
        <v>54</v>
      </c>
      <c r="J40" s="72">
        <v>108</v>
      </c>
      <c r="K40" s="73">
        <v>4</v>
      </c>
      <c r="L40" s="72">
        <v>15384426</v>
      </c>
      <c r="M40" s="107">
        <v>1922107</v>
      </c>
      <c r="N40" s="119"/>
      <c r="O40" s="133"/>
    </row>
    <row r="41" spans="1:15" s="120" customFormat="1" x14ac:dyDescent="0.2">
      <c r="A41" s="123" t="s">
        <v>59</v>
      </c>
      <c r="B41" s="124">
        <v>1</v>
      </c>
      <c r="C41" s="124" t="s">
        <v>54</v>
      </c>
      <c r="D41" s="125">
        <v>22591</v>
      </c>
      <c r="E41" s="124" t="s">
        <v>54</v>
      </c>
      <c r="F41" s="126">
        <v>345811</v>
      </c>
      <c r="G41" s="124" t="s">
        <v>54</v>
      </c>
      <c r="H41" s="126">
        <v>346502</v>
      </c>
      <c r="I41" s="124" t="s">
        <v>54</v>
      </c>
      <c r="J41" s="125">
        <v>108</v>
      </c>
      <c r="K41" s="125">
        <v>4</v>
      </c>
      <c r="L41" s="127">
        <v>15607475.743999999</v>
      </c>
      <c r="M41" s="125">
        <v>1929567</v>
      </c>
      <c r="N41" s="119"/>
      <c r="O41" s="133"/>
    </row>
    <row r="42" spans="1:15" s="120" customFormat="1" x14ac:dyDescent="0.2">
      <c r="A42" s="40" t="s">
        <v>60</v>
      </c>
      <c r="B42" s="104" t="s">
        <v>54</v>
      </c>
      <c r="C42" s="104" t="s">
        <v>54</v>
      </c>
      <c r="D42" s="104" t="s">
        <v>54</v>
      </c>
      <c r="E42" s="104" t="s">
        <v>54</v>
      </c>
      <c r="F42" s="72">
        <v>44693</v>
      </c>
      <c r="G42" s="72">
        <v>33601</v>
      </c>
      <c r="H42" s="43">
        <v>45292</v>
      </c>
      <c r="I42" s="43">
        <v>33971</v>
      </c>
      <c r="J42" s="43">
        <v>108</v>
      </c>
      <c r="K42" s="43">
        <v>4</v>
      </c>
      <c r="L42" s="43">
        <v>15584660</v>
      </c>
      <c r="M42" s="43">
        <v>1967928</v>
      </c>
      <c r="N42" s="43"/>
      <c r="O42" s="121"/>
    </row>
    <row r="43" spans="1:15" s="120" customFormat="1" x14ac:dyDescent="0.2">
      <c r="A43" s="103" t="s">
        <v>61</v>
      </c>
      <c r="B43" s="73">
        <v>2</v>
      </c>
      <c r="C43" s="104" t="s">
        <v>54</v>
      </c>
      <c r="D43" s="118">
        <v>90509</v>
      </c>
      <c r="E43" s="73" t="s">
        <v>54</v>
      </c>
      <c r="F43" s="72">
        <v>124317</v>
      </c>
      <c r="G43" s="72" t="s">
        <v>54</v>
      </c>
      <c r="H43" s="72">
        <v>125658</v>
      </c>
      <c r="I43" s="72" t="s">
        <v>54</v>
      </c>
      <c r="J43" s="72">
        <v>108</v>
      </c>
      <c r="K43" s="73">
        <v>4</v>
      </c>
      <c r="L43" s="72">
        <v>15439271.133675545</v>
      </c>
      <c r="M43" s="71">
        <v>1976226</v>
      </c>
      <c r="N43" s="119"/>
      <c r="O43" s="121"/>
    </row>
    <row r="44" spans="1:15" s="120" customFormat="1" x14ac:dyDescent="0.2">
      <c r="A44" s="103" t="s">
        <v>62</v>
      </c>
      <c r="B44" s="41">
        <v>3</v>
      </c>
      <c r="C44" s="41" t="s">
        <v>54</v>
      </c>
      <c r="D44" s="42">
        <v>93352.320000000007</v>
      </c>
      <c r="E44" s="41" t="s">
        <v>54</v>
      </c>
      <c r="F44" s="41" t="s">
        <v>54</v>
      </c>
      <c r="G44" s="41" t="s">
        <v>54</v>
      </c>
      <c r="H44" s="41" t="s">
        <v>54</v>
      </c>
      <c r="I44" s="41" t="s">
        <v>54</v>
      </c>
      <c r="J44" s="72">
        <v>108</v>
      </c>
      <c r="K44" s="73">
        <v>4</v>
      </c>
      <c r="L44" s="72">
        <v>15365109.172</v>
      </c>
      <c r="M44" s="71">
        <v>1956136</v>
      </c>
      <c r="N44" s="119"/>
      <c r="O44" s="121"/>
    </row>
    <row r="45" spans="1:15" s="120" customFormat="1" x14ac:dyDescent="0.2">
      <c r="A45" s="103" t="s">
        <v>63</v>
      </c>
      <c r="B45" s="41">
        <v>1</v>
      </c>
      <c r="C45" s="41" t="s">
        <v>54</v>
      </c>
      <c r="D45" s="42">
        <v>22559</v>
      </c>
      <c r="E45" s="41" t="s">
        <v>54</v>
      </c>
      <c r="F45" s="42">
        <v>57523</v>
      </c>
      <c r="G45" s="41" t="s">
        <v>54</v>
      </c>
      <c r="H45" s="72">
        <v>57635</v>
      </c>
      <c r="I45" s="41" t="s">
        <v>54</v>
      </c>
      <c r="J45" s="72">
        <v>109</v>
      </c>
      <c r="K45" s="73">
        <v>4</v>
      </c>
      <c r="L45" s="72">
        <v>15434447</v>
      </c>
      <c r="M45" s="71">
        <v>1959907</v>
      </c>
      <c r="N45" s="119"/>
      <c r="O45" s="121"/>
    </row>
    <row r="46" spans="1:15" s="120" customFormat="1" x14ac:dyDescent="0.2">
      <c r="A46" s="76" t="s">
        <v>64</v>
      </c>
      <c r="B46" s="73">
        <v>4</v>
      </c>
      <c r="C46" s="41" t="s">
        <v>54</v>
      </c>
      <c r="D46" s="118">
        <v>271093</v>
      </c>
      <c r="E46" s="41" t="s">
        <v>54</v>
      </c>
      <c r="F46" s="72">
        <v>78456</v>
      </c>
      <c r="G46" s="41" t="s">
        <v>54</v>
      </c>
      <c r="H46" s="72">
        <v>79276</v>
      </c>
      <c r="I46" s="41" t="s">
        <v>54</v>
      </c>
      <c r="J46" s="72">
        <v>109</v>
      </c>
      <c r="K46" s="73">
        <v>4</v>
      </c>
      <c r="L46" s="72">
        <v>15469119.121613</v>
      </c>
      <c r="M46" s="71">
        <v>1799992</v>
      </c>
      <c r="N46" s="119"/>
      <c r="O46" s="121"/>
    </row>
    <row r="47" spans="1:15" s="120" customFormat="1" x14ac:dyDescent="0.2">
      <c r="A47" s="76" t="s">
        <v>65</v>
      </c>
      <c r="B47" s="73">
        <v>3</v>
      </c>
      <c r="C47" s="73" t="s">
        <v>54</v>
      </c>
      <c r="D47" s="118">
        <v>862018</v>
      </c>
      <c r="E47" s="118" t="s">
        <v>54</v>
      </c>
      <c r="F47" s="72">
        <v>34029</v>
      </c>
      <c r="G47" s="72" t="s">
        <v>54</v>
      </c>
      <c r="H47" s="72">
        <v>34086</v>
      </c>
      <c r="I47" s="72" t="s">
        <v>54</v>
      </c>
      <c r="J47" s="72">
        <v>108</v>
      </c>
      <c r="K47" s="73">
        <v>4</v>
      </c>
      <c r="L47" s="72">
        <v>15451022.629000001</v>
      </c>
      <c r="M47" s="72">
        <v>1737246</v>
      </c>
      <c r="N47" s="119"/>
    </row>
    <row r="48" spans="1:15" s="120" customFormat="1" x14ac:dyDescent="0.2">
      <c r="A48" s="76" t="s">
        <v>66</v>
      </c>
      <c r="B48" s="73">
        <v>4</v>
      </c>
      <c r="C48" s="73">
        <v>1</v>
      </c>
      <c r="D48" s="118">
        <v>537705</v>
      </c>
      <c r="E48" s="118">
        <v>178402</v>
      </c>
      <c r="F48" s="72">
        <v>124564</v>
      </c>
      <c r="G48" s="72" t="s">
        <v>54</v>
      </c>
      <c r="H48" s="72">
        <v>156637</v>
      </c>
      <c r="I48" s="72" t="s">
        <v>54</v>
      </c>
      <c r="J48" s="72">
        <v>109</v>
      </c>
      <c r="K48" s="73">
        <v>4</v>
      </c>
      <c r="L48" s="72">
        <v>15577618</v>
      </c>
      <c r="M48" s="72">
        <v>1749028</v>
      </c>
      <c r="N48" s="119"/>
    </row>
    <row r="49" spans="1:23" s="120" customFormat="1" x14ac:dyDescent="0.2">
      <c r="A49" s="76" t="s">
        <v>67</v>
      </c>
      <c r="B49" s="73">
        <v>3</v>
      </c>
      <c r="C49" s="73" t="s">
        <v>54</v>
      </c>
      <c r="D49" s="118">
        <v>223839</v>
      </c>
      <c r="E49" s="72" t="s">
        <v>54</v>
      </c>
      <c r="F49" s="72">
        <v>187622</v>
      </c>
      <c r="G49" s="72">
        <v>179116</v>
      </c>
      <c r="H49" s="72">
        <v>190216</v>
      </c>
      <c r="I49" s="72">
        <v>179596</v>
      </c>
      <c r="J49" s="72">
        <v>112</v>
      </c>
      <c r="K49" s="73">
        <v>4</v>
      </c>
      <c r="L49" s="72">
        <v>15596730.004000001</v>
      </c>
      <c r="M49" s="72">
        <v>1932217</v>
      </c>
      <c r="N49" s="119"/>
    </row>
    <row r="50" spans="1:23" s="120" customFormat="1" x14ac:dyDescent="0.2">
      <c r="A50" s="76"/>
      <c r="B50" s="73"/>
      <c r="C50" s="73"/>
      <c r="D50" s="118"/>
      <c r="E50" s="72"/>
      <c r="F50" s="72"/>
      <c r="G50" s="72"/>
      <c r="H50" s="72"/>
      <c r="I50" s="72"/>
      <c r="J50" s="72"/>
      <c r="K50" s="73"/>
      <c r="L50" s="72"/>
      <c r="M50" s="72"/>
      <c r="N50" s="119"/>
    </row>
    <row r="51" spans="1:23" s="120" customFormat="1" x14ac:dyDescent="0.2">
      <c r="A51" s="68">
        <v>2013</v>
      </c>
      <c r="B51" s="73"/>
      <c r="C51" s="73"/>
      <c r="D51" s="118"/>
      <c r="E51" s="72"/>
      <c r="F51" s="72"/>
      <c r="G51" s="72"/>
      <c r="H51" s="72"/>
      <c r="I51" s="72"/>
      <c r="J51" s="72"/>
      <c r="K51" s="73"/>
      <c r="L51" s="72"/>
      <c r="M51" s="72"/>
      <c r="N51" s="119"/>
    </row>
    <row r="52" spans="1:23" s="120" customFormat="1" x14ac:dyDescent="0.2">
      <c r="A52" s="76" t="s">
        <v>56</v>
      </c>
      <c r="B52" s="73" t="s">
        <v>54</v>
      </c>
      <c r="C52" s="73" t="s">
        <v>54</v>
      </c>
      <c r="D52" s="118" t="s">
        <v>54</v>
      </c>
      <c r="E52" s="72" t="s">
        <v>54</v>
      </c>
      <c r="F52" s="72">
        <v>124467</v>
      </c>
      <c r="G52" s="72">
        <v>131870</v>
      </c>
      <c r="H52" s="72">
        <v>135152</v>
      </c>
      <c r="I52" s="72">
        <v>138297</v>
      </c>
      <c r="J52" s="72">
        <v>114</v>
      </c>
      <c r="K52" s="73">
        <v>4</v>
      </c>
      <c r="L52" s="72">
        <v>15672199.593</v>
      </c>
      <c r="M52" s="72">
        <v>2059346</v>
      </c>
      <c r="N52" s="119"/>
    </row>
    <row r="53" spans="1:23" s="120" customFormat="1" x14ac:dyDescent="0.2">
      <c r="A53" s="76" t="s">
        <v>57</v>
      </c>
      <c r="B53" s="73">
        <v>3</v>
      </c>
      <c r="C53" s="73" t="s">
        <v>54</v>
      </c>
      <c r="D53" s="118">
        <v>548124</v>
      </c>
      <c r="E53" s="72" t="s">
        <v>54</v>
      </c>
      <c r="F53" s="72">
        <v>4950</v>
      </c>
      <c r="G53" s="72" t="s">
        <v>54</v>
      </c>
      <c r="H53" s="72">
        <v>5099</v>
      </c>
      <c r="I53" s="72" t="s">
        <v>54</v>
      </c>
      <c r="J53" s="72">
        <v>113</v>
      </c>
      <c r="K53" s="73">
        <v>4</v>
      </c>
      <c r="L53" s="72">
        <v>15682604.945</v>
      </c>
      <c r="M53" s="72">
        <v>2059697</v>
      </c>
      <c r="N53" s="119"/>
    </row>
    <row r="54" spans="1:23" s="120" customFormat="1" x14ac:dyDescent="0.2">
      <c r="A54" s="76" t="s">
        <v>68</v>
      </c>
      <c r="B54" s="73">
        <v>4</v>
      </c>
      <c r="C54" s="73">
        <v>1</v>
      </c>
      <c r="D54" s="118">
        <v>171520.35</v>
      </c>
      <c r="E54" s="72">
        <v>43337.475100000003</v>
      </c>
      <c r="F54" s="72">
        <v>140899.10399999999</v>
      </c>
      <c r="G54" s="72">
        <v>0</v>
      </c>
      <c r="H54" s="72">
        <v>140820.889</v>
      </c>
      <c r="I54" s="72">
        <v>0</v>
      </c>
      <c r="J54" s="72">
        <v>112</v>
      </c>
      <c r="K54" s="73">
        <v>4</v>
      </c>
      <c r="L54" s="45">
        <v>15735848.811000001</v>
      </c>
      <c r="M54" s="72">
        <v>2062185.4680000001</v>
      </c>
      <c r="N54" s="119"/>
    </row>
    <row r="55" spans="1:23" s="120" customFormat="1" x14ac:dyDescent="0.2">
      <c r="A55" s="76" t="s">
        <v>59</v>
      </c>
      <c r="B55" s="73">
        <v>3</v>
      </c>
      <c r="C55" s="73" t="s">
        <v>54</v>
      </c>
      <c r="D55" s="118">
        <v>123876</v>
      </c>
      <c r="E55" s="72" t="s">
        <v>54</v>
      </c>
      <c r="F55" s="72">
        <v>232195</v>
      </c>
      <c r="G55" s="72">
        <v>43425</v>
      </c>
      <c r="H55" s="72">
        <v>234208</v>
      </c>
      <c r="I55" s="72">
        <v>43471</v>
      </c>
      <c r="J55" s="72">
        <v>114</v>
      </c>
      <c r="K55" s="73">
        <v>4</v>
      </c>
      <c r="L55" s="45">
        <v>15952771.59</v>
      </c>
      <c r="M55" s="72">
        <v>2114424</v>
      </c>
      <c r="N55" s="119"/>
    </row>
    <row r="56" spans="1:23" s="120" customFormat="1" x14ac:dyDescent="0.2">
      <c r="A56" s="76" t="s">
        <v>60</v>
      </c>
      <c r="B56" s="73" t="s">
        <v>54</v>
      </c>
      <c r="C56" s="73" t="s">
        <v>54</v>
      </c>
      <c r="D56" s="73" t="s">
        <v>54</v>
      </c>
      <c r="E56" s="73" t="s">
        <v>54</v>
      </c>
      <c r="F56" s="72">
        <v>93407</v>
      </c>
      <c r="G56" s="72" t="s">
        <v>54</v>
      </c>
      <c r="H56" s="72">
        <v>94229</v>
      </c>
      <c r="I56" s="72" t="s">
        <v>54</v>
      </c>
      <c r="J56" s="72">
        <v>114</v>
      </c>
      <c r="K56" s="73">
        <v>4</v>
      </c>
      <c r="L56" s="45">
        <v>15950837</v>
      </c>
      <c r="M56" s="72">
        <v>2106766</v>
      </c>
      <c r="N56" s="119"/>
    </row>
    <row r="57" spans="1:23" s="120" customFormat="1" x14ac:dyDescent="0.2">
      <c r="A57" s="76" t="s">
        <v>61</v>
      </c>
      <c r="B57" s="73">
        <v>2</v>
      </c>
      <c r="C57" s="73" t="s">
        <v>54</v>
      </c>
      <c r="D57" s="72">
        <v>448565</v>
      </c>
      <c r="E57" s="73" t="s">
        <v>54</v>
      </c>
      <c r="F57" s="72">
        <v>24787</v>
      </c>
      <c r="G57" s="72" t="s">
        <v>54</v>
      </c>
      <c r="H57" s="72">
        <v>25321</v>
      </c>
      <c r="I57" s="72" t="s">
        <v>54</v>
      </c>
      <c r="J57" s="72">
        <f>105+9</f>
        <v>114</v>
      </c>
      <c r="K57" s="73">
        <v>4</v>
      </c>
      <c r="L57" s="45">
        <v>15884786.818</v>
      </c>
      <c r="M57" s="72">
        <v>2109090</v>
      </c>
      <c r="N57" s="119"/>
    </row>
    <row r="58" spans="1:23" s="120" customFormat="1" ht="12.75" thickBot="1" x14ac:dyDescent="0.25">
      <c r="A58" s="76"/>
      <c r="B58" s="73"/>
      <c r="C58" s="73"/>
      <c r="D58" s="118"/>
      <c r="E58" s="73"/>
      <c r="F58" s="72"/>
      <c r="G58" s="72"/>
      <c r="J58" s="72"/>
      <c r="K58" s="73"/>
      <c r="L58" s="72"/>
      <c r="M58" s="71"/>
      <c r="N58" s="119"/>
      <c r="O58" s="121"/>
    </row>
    <row r="59" spans="1:23" s="120" customFormat="1" ht="15.75" customHeight="1" x14ac:dyDescent="0.2">
      <c r="A59" s="144" t="s">
        <v>69</v>
      </c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6"/>
      <c r="N59" s="119"/>
      <c r="O59" s="121"/>
    </row>
    <row r="60" spans="1:23" s="120" customFormat="1" ht="45" customHeight="1" thickBot="1" x14ac:dyDescent="0.25">
      <c r="A60" s="147"/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9"/>
      <c r="N60" s="119"/>
      <c r="O60" s="121"/>
    </row>
    <row r="61" spans="1:23" s="120" customFormat="1" x14ac:dyDescent="0.2">
      <c r="A61" s="76"/>
      <c r="B61" s="73"/>
      <c r="C61" s="73"/>
      <c r="D61" s="118"/>
      <c r="E61" s="73"/>
      <c r="F61" s="72"/>
      <c r="G61" s="72"/>
      <c r="J61" s="72"/>
      <c r="K61" s="73"/>
      <c r="L61" s="72"/>
      <c r="M61" s="71"/>
      <c r="N61" s="119"/>
      <c r="O61" s="121"/>
    </row>
    <row r="62" spans="1:23" s="120" customFormat="1" ht="39.75" customHeight="1" x14ac:dyDescent="0.2">
      <c r="A62" s="46" t="s">
        <v>70</v>
      </c>
      <c r="B62" s="150" t="s">
        <v>71</v>
      </c>
      <c r="C62" s="151"/>
      <c r="D62" s="152"/>
      <c r="E62" s="156" t="s">
        <v>72</v>
      </c>
      <c r="F62" s="157"/>
      <c r="G62" s="158"/>
      <c r="H62" s="156" t="s">
        <v>73</v>
      </c>
      <c r="I62" s="157"/>
      <c r="J62" s="158"/>
      <c r="K62" s="156" t="s">
        <v>74</v>
      </c>
      <c r="L62" s="157"/>
      <c r="M62" s="158"/>
      <c r="N62" s="150" t="s">
        <v>75</v>
      </c>
      <c r="O62" s="159"/>
      <c r="P62" s="160"/>
      <c r="Q62" s="150" t="s">
        <v>76</v>
      </c>
      <c r="R62" s="159"/>
      <c r="S62" s="160"/>
      <c r="T62" s="47"/>
      <c r="U62" s="47"/>
      <c r="V62" s="47"/>
      <c r="W62" s="47"/>
    </row>
    <row r="63" spans="1:23" s="120" customFormat="1" ht="26.25" customHeight="1" x14ac:dyDescent="0.2">
      <c r="A63" s="48"/>
      <c r="B63" s="153"/>
      <c r="C63" s="154"/>
      <c r="D63" s="155"/>
      <c r="E63" s="161" t="s">
        <v>87</v>
      </c>
      <c r="F63" s="162"/>
      <c r="G63" s="162"/>
      <c r="H63" s="162"/>
      <c r="I63" s="162"/>
      <c r="J63" s="162"/>
      <c r="K63" s="162"/>
      <c r="L63" s="162"/>
      <c r="M63" s="163"/>
      <c r="N63" s="164" t="s">
        <v>78</v>
      </c>
      <c r="O63" s="165"/>
      <c r="P63" s="166"/>
      <c r="Q63" s="167" t="s">
        <v>88</v>
      </c>
      <c r="R63" s="168"/>
      <c r="S63" s="169"/>
      <c r="T63" s="47"/>
      <c r="U63" s="47"/>
      <c r="V63" s="47"/>
      <c r="W63" s="47"/>
    </row>
    <row r="64" spans="1:23" s="120" customFormat="1" ht="24" x14ac:dyDescent="0.2">
      <c r="A64" s="49"/>
      <c r="B64" s="50" t="s">
        <v>80</v>
      </c>
      <c r="C64" s="50" t="s">
        <v>81</v>
      </c>
      <c r="D64" s="51" t="s">
        <v>82</v>
      </c>
      <c r="E64" s="50" t="s">
        <v>80</v>
      </c>
      <c r="F64" s="50" t="s">
        <v>81</v>
      </c>
      <c r="G64" s="51" t="s">
        <v>82</v>
      </c>
      <c r="H64" s="50" t="s">
        <v>80</v>
      </c>
      <c r="I64" s="50" t="s">
        <v>81</v>
      </c>
      <c r="J64" s="51" t="s">
        <v>82</v>
      </c>
      <c r="K64" s="50" t="s">
        <v>80</v>
      </c>
      <c r="L64" s="50" t="s">
        <v>81</v>
      </c>
      <c r="M64" s="51" t="s">
        <v>82</v>
      </c>
      <c r="N64" s="50" t="s">
        <v>80</v>
      </c>
      <c r="O64" s="50" t="s">
        <v>81</v>
      </c>
      <c r="P64" s="51" t="s">
        <v>82</v>
      </c>
      <c r="Q64" s="52" t="s">
        <v>80</v>
      </c>
      <c r="R64" s="52" t="s">
        <v>81</v>
      </c>
      <c r="S64" s="51" t="s">
        <v>82</v>
      </c>
      <c r="T64" s="47"/>
      <c r="U64" s="47"/>
      <c r="V64" s="47"/>
      <c r="W64" s="47"/>
    </row>
    <row r="65" spans="1:23" s="120" customFormat="1" x14ac:dyDescent="0.2">
      <c r="A65" s="53"/>
      <c r="B65" s="54"/>
      <c r="C65" s="54"/>
      <c r="D65" s="55"/>
      <c r="E65" s="54"/>
      <c r="F65" s="54"/>
      <c r="G65" s="55"/>
      <c r="H65" s="54"/>
      <c r="I65" s="54"/>
      <c r="J65" s="55"/>
      <c r="K65" s="54"/>
      <c r="L65" s="54"/>
      <c r="M65" s="55"/>
      <c r="N65" s="54"/>
      <c r="O65" s="54"/>
      <c r="P65" s="55"/>
      <c r="Q65" s="54"/>
      <c r="R65" s="54"/>
      <c r="S65" s="55"/>
      <c r="T65" s="47"/>
      <c r="U65" s="47"/>
      <c r="V65" s="47"/>
      <c r="W65" s="47"/>
    </row>
    <row r="66" spans="1:23" s="120" customFormat="1" x14ac:dyDescent="0.2">
      <c r="A66" s="96" t="s">
        <v>55</v>
      </c>
      <c r="B66" s="54"/>
      <c r="C66" s="54"/>
      <c r="D66" s="55"/>
      <c r="E66" s="54"/>
      <c r="F66" s="54"/>
      <c r="G66" s="55"/>
      <c r="H66" s="54"/>
      <c r="I66" s="54"/>
      <c r="J66" s="55"/>
      <c r="K66" s="54"/>
      <c r="L66" s="54"/>
      <c r="M66" s="55"/>
      <c r="N66" s="54"/>
      <c r="O66" s="54"/>
      <c r="P66" s="55"/>
      <c r="Q66" s="54"/>
      <c r="R66" s="54"/>
      <c r="S66" s="55"/>
      <c r="T66" s="47"/>
      <c r="U66" s="47"/>
      <c r="V66" s="47"/>
      <c r="W66" s="47"/>
    </row>
    <row r="67" spans="1:23" s="120" customFormat="1" x14ac:dyDescent="0.2">
      <c r="A67" s="96"/>
      <c r="B67" s="54"/>
      <c r="C67" s="54"/>
      <c r="D67" s="55"/>
      <c r="E67" s="54"/>
      <c r="F67" s="54"/>
      <c r="G67" s="55"/>
      <c r="H67" s="54"/>
      <c r="I67" s="54"/>
      <c r="J67" s="55"/>
      <c r="K67" s="54"/>
      <c r="L67" s="54"/>
      <c r="M67" s="55"/>
      <c r="N67" s="54"/>
      <c r="O67" s="54"/>
      <c r="P67" s="55"/>
      <c r="Q67" s="54"/>
      <c r="R67" s="54"/>
      <c r="S67" s="55"/>
      <c r="T67" s="47"/>
      <c r="U67" s="47"/>
      <c r="V67" s="47"/>
      <c r="W67" s="47"/>
    </row>
    <row r="68" spans="1:23" s="120" customFormat="1" x14ac:dyDescent="0.2">
      <c r="A68" s="56">
        <v>2013</v>
      </c>
      <c r="B68" s="57"/>
      <c r="C68" s="57"/>
      <c r="D68" s="57"/>
      <c r="E68" s="57"/>
      <c r="F68" s="58"/>
      <c r="G68" s="57"/>
      <c r="H68" s="58"/>
      <c r="I68" s="57"/>
      <c r="J68" s="59"/>
      <c r="K68" s="59"/>
      <c r="L68" s="59"/>
      <c r="M68" s="59"/>
      <c r="N68" s="60"/>
      <c r="O68" s="61"/>
      <c r="P68" s="62"/>
      <c r="Q68" s="63"/>
      <c r="R68" s="60"/>
      <c r="S68" s="60"/>
      <c r="T68" s="60"/>
      <c r="U68" s="60"/>
      <c r="V68" s="60"/>
      <c r="W68" s="60"/>
    </row>
    <row r="69" spans="1:23" s="120" customFormat="1" x14ac:dyDescent="0.2">
      <c r="A69" s="64" t="s">
        <v>62</v>
      </c>
      <c r="B69" s="57">
        <v>2</v>
      </c>
      <c r="C69" s="57" t="s">
        <v>90</v>
      </c>
      <c r="D69" s="57" t="s">
        <v>90</v>
      </c>
      <c r="E69" s="57">
        <v>80325</v>
      </c>
      <c r="F69" s="58" t="s">
        <v>90</v>
      </c>
      <c r="G69" s="57" t="s">
        <v>90</v>
      </c>
      <c r="H69" s="58">
        <v>133449</v>
      </c>
      <c r="I69" s="57" t="s">
        <v>90</v>
      </c>
      <c r="J69" s="59" t="s">
        <v>90</v>
      </c>
      <c r="K69" s="59">
        <v>134927</v>
      </c>
      <c r="L69" s="59" t="s">
        <v>90</v>
      </c>
      <c r="M69" s="59" t="s">
        <v>90</v>
      </c>
      <c r="N69" s="60">
        <v>105</v>
      </c>
      <c r="O69" s="66">
        <v>4</v>
      </c>
      <c r="P69" s="72">
        <v>9</v>
      </c>
      <c r="Q69" s="128">
        <v>14834477</v>
      </c>
      <c r="R69" s="60">
        <v>2100797</v>
      </c>
      <c r="S69" s="60">
        <v>770669</v>
      </c>
      <c r="T69" s="60"/>
      <c r="U69" s="60"/>
      <c r="V69" s="60"/>
      <c r="W69" s="60"/>
    </row>
    <row r="70" spans="1:23" s="120" customFormat="1" x14ac:dyDescent="0.2">
      <c r="A70" s="76" t="s">
        <v>63</v>
      </c>
      <c r="B70" s="57">
        <v>6</v>
      </c>
      <c r="C70" s="57">
        <v>0</v>
      </c>
      <c r="D70" s="58">
        <v>0</v>
      </c>
      <c r="E70" s="58">
        <v>645084</v>
      </c>
      <c r="F70" s="58">
        <v>0</v>
      </c>
      <c r="G70" s="58">
        <v>0</v>
      </c>
      <c r="H70" s="58">
        <v>137703</v>
      </c>
      <c r="I70" s="57">
        <v>0</v>
      </c>
      <c r="J70" s="57">
        <v>0</v>
      </c>
      <c r="K70" s="73">
        <v>138065</v>
      </c>
      <c r="L70" s="57">
        <v>0</v>
      </c>
      <c r="M70" s="57">
        <v>0</v>
      </c>
      <c r="N70" s="65">
        <v>106</v>
      </c>
      <c r="O70" s="66">
        <v>4</v>
      </c>
      <c r="P70" s="72">
        <v>9</v>
      </c>
      <c r="Q70" s="65">
        <v>16314131</v>
      </c>
      <c r="R70" s="65">
        <v>2114969</v>
      </c>
      <c r="S70" s="65">
        <v>724196</v>
      </c>
    </row>
    <row r="71" spans="1:23" s="120" customFormat="1" x14ac:dyDescent="0.2">
      <c r="A71" s="64" t="s">
        <v>64</v>
      </c>
      <c r="B71" s="57">
        <v>4</v>
      </c>
      <c r="C71" s="57">
        <v>0</v>
      </c>
      <c r="D71" s="58">
        <v>0</v>
      </c>
      <c r="E71" s="57">
        <v>508002</v>
      </c>
      <c r="F71" s="58">
        <v>0</v>
      </c>
      <c r="G71" s="58">
        <v>0</v>
      </c>
      <c r="H71" s="58">
        <v>240293</v>
      </c>
      <c r="I71" s="57">
        <v>0</v>
      </c>
      <c r="J71" s="57">
        <v>0</v>
      </c>
      <c r="K71" s="59">
        <v>242700</v>
      </c>
      <c r="L71" s="57">
        <v>0</v>
      </c>
      <c r="M71" s="57">
        <v>0</v>
      </c>
      <c r="N71" s="65">
        <v>106</v>
      </c>
      <c r="O71" s="66">
        <v>4</v>
      </c>
      <c r="P71" s="72">
        <v>9</v>
      </c>
      <c r="Q71" s="65">
        <v>15655263</v>
      </c>
      <c r="R71" s="65">
        <v>2117715</v>
      </c>
      <c r="S71" s="65">
        <v>656043.11199999996</v>
      </c>
    </row>
    <row r="72" spans="1:23" s="120" customFormat="1" x14ac:dyDescent="0.2">
      <c r="A72" s="64" t="s">
        <v>65</v>
      </c>
      <c r="B72" s="57">
        <v>2</v>
      </c>
      <c r="C72" s="57">
        <v>0</v>
      </c>
      <c r="D72" s="58">
        <v>0</v>
      </c>
      <c r="E72" s="57">
        <v>46374</v>
      </c>
      <c r="F72" s="58">
        <v>0</v>
      </c>
      <c r="G72" s="58">
        <v>0</v>
      </c>
      <c r="H72" s="58">
        <v>288568</v>
      </c>
      <c r="I72" s="57">
        <v>0</v>
      </c>
      <c r="J72" s="57">
        <v>0</v>
      </c>
      <c r="K72" s="59">
        <v>290746</v>
      </c>
      <c r="L72" s="57">
        <v>0</v>
      </c>
      <c r="M72" s="57">
        <v>0</v>
      </c>
      <c r="N72" s="65">
        <v>106</v>
      </c>
      <c r="O72" s="66">
        <v>4</v>
      </c>
      <c r="P72" s="72">
        <v>9</v>
      </c>
      <c r="Q72" s="65">
        <v>15914969</v>
      </c>
      <c r="R72" s="65">
        <v>2127056</v>
      </c>
      <c r="S72" s="65">
        <v>631108</v>
      </c>
    </row>
    <row r="73" spans="1:23" s="120" customFormat="1" x14ac:dyDescent="0.2">
      <c r="A73" s="64" t="s">
        <v>66</v>
      </c>
      <c r="B73" s="57">
        <v>1</v>
      </c>
      <c r="C73" s="57">
        <v>0</v>
      </c>
      <c r="D73" s="58">
        <v>0</v>
      </c>
      <c r="E73" s="57">
        <v>97593</v>
      </c>
      <c r="F73" s="58">
        <v>0</v>
      </c>
      <c r="G73" s="58">
        <v>0</v>
      </c>
      <c r="H73" s="58">
        <v>23095</v>
      </c>
      <c r="I73" s="57">
        <v>0</v>
      </c>
      <c r="J73" s="57">
        <v>0</v>
      </c>
      <c r="K73" s="59">
        <v>23209</v>
      </c>
      <c r="L73" s="57">
        <v>0</v>
      </c>
      <c r="M73" s="57">
        <v>0</v>
      </c>
      <c r="N73" s="65">
        <v>106</v>
      </c>
      <c r="O73" s="66">
        <v>4</v>
      </c>
      <c r="P73" s="72">
        <v>9</v>
      </c>
      <c r="Q73" s="65">
        <v>15945286</v>
      </c>
      <c r="R73" s="65">
        <v>2129875</v>
      </c>
      <c r="S73" s="65">
        <v>627779</v>
      </c>
    </row>
    <row r="74" spans="1:23" s="120" customFormat="1" x14ac:dyDescent="0.2">
      <c r="A74" s="64" t="s">
        <v>67</v>
      </c>
      <c r="B74" s="57">
        <v>3</v>
      </c>
      <c r="C74" s="57">
        <v>1</v>
      </c>
      <c r="D74" s="58">
        <v>0</v>
      </c>
      <c r="E74" s="57">
        <v>131583</v>
      </c>
      <c r="F74" s="58">
        <v>67598</v>
      </c>
      <c r="G74" s="58">
        <v>0</v>
      </c>
      <c r="H74" s="58">
        <v>148888</v>
      </c>
      <c r="I74" s="57">
        <v>67551</v>
      </c>
      <c r="J74" s="57">
        <v>0</v>
      </c>
      <c r="K74" s="59">
        <v>149974</v>
      </c>
      <c r="L74" s="57">
        <v>67598</v>
      </c>
      <c r="M74" s="57">
        <v>0</v>
      </c>
      <c r="N74" s="65">
        <v>109</v>
      </c>
      <c r="O74" s="66">
        <v>4</v>
      </c>
      <c r="P74" s="72">
        <v>9</v>
      </c>
      <c r="Q74" s="65">
        <v>15901553</v>
      </c>
      <c r="R74" s="65">
        <v>2212985</v>
      </c>
      <c r="S74" s="65">
        <v>617213.402</v>
      </c>
      <c r="T74" s="90"/>
    </row>
    <row r="75" spans="1:23" s="120" customFormat="1" x14ac:dyDescent="0.2">
      <c r="A75" s="64"/>
      <c r="B75" s="57"/>
      <c r="C75" s="57"/>
      <c r="D75" s="58"/>
      <c r="E75" s="57"/>
      <c r="F75" s="58"/>
      <c r="G75" s="58"/>
      <c r="H75" s="58"/>
      <c r="I75" s="57"/>
      <c r="J75" s="57"/>
      <c r="K75" s="59"/>
      <c r="L75" s="57"/>
      <c r="M75" s="57"/>
      <c r="N75" s="65"/>
      <c r="O75" s="66"/>
      <c r="P75" s="72"/>
      <c r="Q75" s="65"/>
      <c r="R75" s="65"/>
      <c r="S75" s="65"/>
      <c r="T75" s="90"/>
    </row>
    <row r="76" spans="1:23" s="120" customFormat="1" x14ac:dyDescent="0.2">
      <c r="A76" s="68">
        <v>2014</v>
      </c>
      <c r="B76" s="69"/>
      <c r="C76" s="69"/>
      <c r="D76" s="69"/>
      <c r="E76" s="69"/>
      <c r="F76" s="70"/>
      <c r="G76" s="70"/>
      <c r="H76" s="70"/>
      <c r="I76" s="69"/>
      <c r="J76" s="69"/>
      <c r="K76" s="71"/>
      <c r="L76" s="69"/>
      <c r="M76" s="69"/>
      <c r="N76" s="72"/>
      <c r="O76" s="73"/>
      <c r="P76" s="74"/>
      <c r="Q76" s="72"/>
      <c r="R76" s="72"/>
      <c r="S76" s="72"/>
      <c r="T76" s="75"/>
      <c r="U76" s="75"/>
      <c r="V76" s="75"/>
      <c r="W76" s="75"/>
    </row>
    <row r="77" spans="1:23" s="120" customFormat="1" x14ac:dyDescent="0.2">
      <c r="A77" s="76" t="s">
        <v>56</v>
      </c>
      <c r="B77" s="69">
        <v>2</v>
      </c>
      <c r="C77" s="69">
        <v>0</v>
      </c>
      <c r="D77" s="69">
        <v>0</v>
      </c>
      <c r="E77" s="69">
        <v>492153.27</v>
      </c>
      <c r="F77" s="70">
        <v>0</v>
      </c>
      <c r="G77" s="70">
        <v>0</v>
      </c>
      <c r="H77" s="58">
        <v>170601</v>
      </c>
      <c r="I77" s="57">
        <v>0</v>
      </c>
      <c r="J77" s="69">
        <v>0</v>
      </c>
      <c r="K77" s="91">
        <v>171106</v>
      </c>
      <c r="L77" s="92">
        <v>0</v>
      </c>
      <c r="M77" s="69">
        <v>0</v>
      </c>
      <c r="N77" s="93">
        <v>110</v>
      </c>
      <c r="O77" s="73">
        <v>4</v>
      </c>
      <c r="P77" s="72">
        <v>9</v>
      </c>
      <c r="Q77" s="93">
        <v>16071785</v>
      </c>
      <c r="R77" s="93">
        <v>2206182</v>
      </c>
      <c r="S77" s="72">
        <v>615312.13800000004</v>
      </c>
      <c r="T77" s="75"/>
      <c r="U77" s="75"/>
      <c r="V77" s="75"/>
      <c r="W77" s="75"/>
    </row>
    <row r="78" spans="1:23" s="120" customFormat="1" x14ac:dyDescent="0.2">
      <c r="A78" s="76" t="s">
        <v>57</v>
      </c>
      <c r="B78" s="69">
        <v>0</v>
      </c>
      <c r="C78" s="69">
        <v>0</v>
      </c>
      <c r="D78" s="69">
        <v>0</v>
      </c>
      <c r="E78" s="69">
        <v>0</v>
      </c>
      <c r="F78" s="69">
        <v>0</v>
      </c>
      <c r="G78" s="70">
        <v>0</v>
      </c>
      <c r="H78" s="69">
        <v>0</v>
      </c>
      <c r="I78" s="57">
        <v>0</v>
      </c>
      <c r="J78" s="69">
        <v>0</v>
      </c>
      <c r="K78" s="69">
        <v>0</v>
      </c>
      <c r="L78" s="92">
        <v>0</v>
      </c>
      <c r="M78" s="69">
        <v>0</v>
      </c>
      <c r="N78" s="93">
        <v>110</v>
      </c>
      <c r="O78" s="73">
        <v>4</v>
      </c>
      <c r="P78" s="72">
        <v>9</v>
      </c>
      <c r="Q78" s="93">
        <v>16136484</v>
      </c>
      <c r="R78" s="93">
        <v>2219149</v>
      </c>
      <c r="S78" s="72">
        <v>607534.78899999999</v>
      </c>
      <c r="T78" s="75"/>
      <c r="U78" s="75"/>
      <c r="V78" s="75"/>
      <c r="W78" s="75"/>
    </row>
    <row r="79" spans="1:23" s="120" customFormat="1" x14ac:dyDescent="0.2">
      <c r="A79" s="76" t="s">
        <v>68</v>
      </c>
      <c r="B79" s="69">
        <v>2</v>
      </c>
      <c r="C79" s="69">
        <v>0</v>
      </c>
      <c r="D79" s="69">
        <v>1</v>
      </c>
      <c r="E79" s="69">
        <v>141642</v>
      </c>
      <c r="F79" s="69">
        <v>0</v>
      </c>
      <c r="G79" s="70">
        <v>24510</v>
      </c>
      <c r="H79" s="69">
        <v>46406</v>
      </c>
      <c r="I79" s="57">
        <v>0</v>
      </c>
      <c r="J79" s="69">
        <v>44926</v>
      </c>
      <c r="K79" s="91">
        <v>47122</v>
      </c>
      <c r="L79" s="92">
        <v>0</v>
      </c>
      <c r="M79" s="69">
        <v>45396</v>
      </c>
      <c r="N79" s="93">
        <v>110</v>
      </c>
      <c r="O79" s="73">
        <v>4</v>
      </c>
      <c r="P79" s="72">
        <v>9</v>
      </c>
      <c r="Q79" s="93">
        <v>16023759</v>
      </c>
      <c r="R79" s="93">
        <v>2224142</v>
      </c>
      <c r="S79" s="72">
        <v>645326</v>
      </c>
      <c r="T79" s="75"/>
      <c r="U79" s="75"/>
      <c r="V79" s="75"/>
      <c r="W79" s="75"/>
    </row>
    <row r="80" spans="1:23" s="120" customFormat="1" x14ac:dyDescent="0.2">
      <c r="A80" s="76" t="s">
        <v>59</v>
      </c>
      <c r="B80" s="69">
        <v>2</v>
      </c>
      <c r="C80" s="69">
        <v>0</v>
      </c>
      <c r="D80" s="69">
        <v>0</v>
      </c>
      <c r="E80" s="69">
        <v>166414</v>
      </c>
      <c r="F80" s="69">
        <v>0</v>
      </c>
      <c r="G80" s="70">
        <v>0</v>
      </c>
      <c r="H80" s="69">
        <v>273900</v>
      </c>
      <c r="I80" s="57">
        <v>0</v>
      </c>
      <c r="J80" s="69">
        <v>24760</v>
      </c>
      <c r="K80" s="91">
        <v>272745</v>
      </c>
      <c r="L80" s="92">
        <v>0</v>
      </c>
      <c r="M80" s="69">
        <v>24521</v>
      </c>
      <c r="N80" s="93">
        <v>110</v>
      </c>
      <c r="O80" s="73">
        <v>4</v>
      </c>
      <c r="P80" s="72">
        <v>9</v>
      </c>
      <c r="Q80" s="93">
        <v>15891126</v>
      </c>
      <c r="R80" s="93">
        <v>2241708</v>
      </c>
      <c r="S80" s="72">
        <v>663899</v>
      </c>
      <c r="T80" s="75"/>
      <c r="U80" s="75"/>
      <c r="V80" s="75"/>
      <c r="W80" s="75"/>
    </row>
    <row r="81" spans="1:23" s="120" customFormat="1" x14ac:dyDescent="0.2">
      <c r="A81" s="76" t="s">
        <v>60</v>
      </c>
      <c r="B81" s="69">
        <v>0</v>
      </c>
      <c r="C81" s="69">
        <v>0</v>
      </c>
      <c r="D81" s="69">
        <v>0</v>
      </c>
      <c r="E81" s="69">
        <v>0</v>
      </c>
      <c r="F81" s="69">
        <v>0</v>
      </c>
      <c r="G81" s="69">
        <v>0</v>
      </c>
      <c r="H81" s="69">
        <v>71866</v>
      </c>
      <c r="I81" s="57">
        <v>0</v>
      </c>
      <c r="J81" s="69">
        <v>71626</v>
      </c>
      <c r="K81" s="92">
        <v>0</v>
      </c>
      <c r="L81" s="92">
        <v>0</v>
      </c>
      <c r="M81" s="92">
        <v>0</v>
      </c>
      <c r="N81" s="93">
        <v>110</v>
      </c>
      <c r="O81" s="73">
        <v>4</v>
      </c>
      <c r="P81" s="72">
        <v>9</v>
      </c>
      <c r="Q81" s="93">
        <v>15997709</v>
      </c>
      <c r="R81" s="93">
        <v>2255049</v>
      </c>
      <c r="S81" s="72">
        <v>655979</v>
      </c>
      <c r="T81" s="75"/>
      <c r="U81" s="75"/>
      <c r="V81" s="75"/>
      <c r="W81" s="75"/>
    </row>
    <row r="82" spans="1:23" s="120" customFormat="1" x14ac:dyDescent="0.2">
      <c r="A82" s="76" t="s">
        <v>61</v>
      </c>
      <c r="B82" s="69">
        <v>2</v>
      </c>
      <c r="C82" s="69">
        <v>0</v>
      </c>
      <c r="D82" s="69">
        <v>0</v>
      </c>
      <c r="E82" s="69">
        <v>132129</v>
      </c>
      <c r="F82" s="69">
        <v>0</v>
      </c>
      <c r="G82" s="69">
        <v>0</v>
      </c>
      <c r="H82" s="69">
        <v>297155</v>
      </c>
      <c r="I82" s="57">
        <v>0</v>
      </c>
      <c r="J82" s="69">
        <v>0</v>
      </c>
      <c r="K82" s="91">
        <v>300041</v>
      </c>
      <c r="L82" s="92">
        <v>0</v>
      </c>
      <c r="M82" s="92">
        <v>0</v>
      </c>
      <c r="N82" s="93">
        <v>110</v>
      </c>
      <c r="O82" s="73">
        <v>4</v>
      </c>
      <c r="P82" s="72">
        <v>9</v>
      </c>
      <c r="Q82" s="93">
        <v>16098502</v>
      </c>
      <c r="R82" s="93">
        <v>2272300</v>
      </c>
      <c r="S82" s="129">
        <f>633011225/1000</f>
        <v>633011.22499999998</v>
      </c>
      <c r="T82" s="75"/>
      <c r="U82" s="75"/>
      <c r="V82" s="75"/>
      <c r="W82" s="75"/>
    </row>
    <row r="83" spans="1:23" s="120" customFormat="1" x14ac:dyDescent="0.2">
      <c r="A83" s="76" t="s">
        <v>62</v>
      </c>
      <c r="B83" s="69">
        <v>1</v>
      </c>
      <c r="C83" s="69">
        <v>0</v>
      </c>
      <c r="D83" s="69">
        <v>0</v>
      </c>
      <c r="E83" s="69">
        <v>39907.274799999999</v>
      </c>
      <c r="F83" s="69">
        <v>0</v>
      </c>
      <c r="G83" s="70">
        <v>0</v>
      </c>
      <c r="H83" s="69">
        <v>224811.40599999999</v>
      </c>
      <c r="I83" s="57">
        <v>0</v>
      </c>
      <c r="J83" s="69">
        <v>0</v>
      </c>
      <c r="K83" s="91">
        <v>225154.19500000001</v>
      </c>
      <c r="L83" s="92">
        <v>0</v>
      </c>
      <c r="M83" s="69">
        <v>0</v>
      </c>
      <c r="N83" s="93">
        <v>111</v>
      </c>
      <c r="O83" s="73">
        <v>4</v>
      </c>
      <c r="P83" s="72">
        <v>9</v>
      </c>
      <c r="Q83" s="93">
        <v>16167114.52</v>
      </c>
      <c r="R83" s="93">
        <v>2256724.2590000001</v>
      </c>
      <c r="S83" s="72">
        <v>618598</v>
      </c>
      <c r="T83" s="75"/>
      <c r="U83" s="75"/>
      <c r="V83" s="75"/>
      <c r="W83" s="75"/>
    </row>
    <row r="84" spans="1:23" s="120" customFormat="1" x14ac:dyDescent="0.2">
      <c r="A84" s="76" t="s">
        <v>63</v>
      </c>
      <c r="B84" s="69">
        <v>0</v>
      </c>
      <c r="C84" s="69">
        <v>0</v>
      </c>
      <c r="D84" s="69">
        <v>0</v>
      </c>
      <c r="E84" s="69">
        <v>0</v>
      </c>
      <c r="F84" s="69">
        <v>0</v>
      </c>
      <c r="G84" s="69">
        <v>0</v>
      </c>
      <c r="H84" s="69">
        <v>127595</v>
      </c>
      <c r="I84" s="57">
        <v>0</v>
      </c>
      <c r="J84" s="69">
        <v>0</v>
      </c>
      <c r="K84" s="91">
        <v>81199</v>
      </c>
      <c r="L84" s="92">
        <v>0</v>
      </c>
      <c r="M84" s="69">
        <v>0</v>
      </c>
      <c r="N84" s="93">
        <v>111</v>
      </c>
      <c r="O84" s="73">
        <v>4</v>
      </c>
      <c r="P84" s="72">
        <v>9</v>
      </c>
      <c r="Q84" s="93">
        <v>16258292</v>
      </c>
      <c r="R84" s="93">
        <v>2267027</v>
      </c>
      <c r="S84" s="72">
        <v>610950</v>
      </c>
      <c r="T84" s="75"/>
      <c r="U84" s="75"/>
      <c r="V84" s="75"/>
      <c r="W84" s="75"/>
    </row>
    <row r="85" spans="1:23" s="120" customFormat="1" x14ac:dyDescent="0.2">
      <c r="A85" s="76" t="s">
        <v>64</v>
      </c>
      <c r="B85" s="69">
        <v>0</v>
      </c>
      <c r="C85" s="69">
        <v>0</v>
      </c>
      <c r="D85" s="69">
        <v>0</v>
      </c>
      <c r="E85" s="69">
        <v>0</v>
      </c>
      <c r="F85" s="69">
        <v>0</v>
      </c>
      <c r="G85" s="69">
        <v>0</v>
      </c>
      <c r="H85" s="69">
        <v>236844</v>
      </c>
      <c r="I85" s="57">
        <v>0</v>
      </c>
      <c r="J85" s="57">
        <v>0</v>
      </c>
      <c r="K85" s="91">
        <v>242381</v>
      </c>
      <c r="L85" s="92">
        <v>0</v>
      </c>
      <c r="M85" s="92">
        <v>0</v>
      </c>
      <c r="N85" s="93">
        <v>111</v>
      </c>
      <c r="O85" s="73">
        <v>4</v>
      </c>
      <c r="P85" s="72">
        <v>9</v>
      </c>
      <c r="Q85" s="93">
        <v>16339685</v>
      </c>
      <c r="R85" s="93">
        <v>2271096</v>
      </c>
      <c r="S85" s="72">
        <f>604147909/1000</f>
        <v>604147.90899999999</v>
      </c>
    </row>
    <row r="86" spans="1:23" s="120" customFormat="1" x14ac:dyDescent="0.2">
      <c r="A86" s="76" t="s">
        <v>65</v>
      </c>
      <c r="B86" s="69">
        <v>2</v>
      </c>
      <c r="C86" s="69">
        <v>0</v>
      </c>
      <c r="D86" s="69">
        <v>0</v>
      </c>
      <c r="E86" s="69">
        <v>243269</v>
      </c>
      <c r="F86" s="69">
        <v>0</v>
      </c>
      <c r="G86" s="70">
        <v>0</v>
      </c>
      <c r="H86" s="69">
        <v>265589.48300000001</v>
      </c>
      <c r="I86" s="57">
        <v>0</v>
      </c>
      <c r="J86" s="69">
        <v>0</v>
      </c>
      <c r="K86" s="91">
        <v>271636.29599999997</v>
      </c>
      <c r="L86" s="92">
        <v>0</v>
      </c>
      <c r="M86" s="69">
        <v>0</v>
      </c>
      <c r="N86" s="93">
        <v>110</v>
      </c>
      <c r="O86" s="73">
        <v>4</v>
      </c>
      <c r="P86" s="72">
        <v>9</v>
      </c>
      <c r="Q86" s="93">
        <v>16256152.469000001</v>
      </c>
      <c r="R86" s="93">
        <v>2285277.0970000001</v>
      </c>
      <c r="S86" s="72">
        <v>594027</v>
      </c>
    </row>
    <row r="87" spans="1:23" s="120" customFormat="1" x14ac:dyDescent="0.2">
      <c r="A87" s="76"/>
      <c r="B87" s="73"/>
      <c r="C87" s="73"/>
      <c r="D87" s="118"/>
      <c r="E87" s="73"/>
      <c r="F87" s="72"/>
      <c r="G87" s="72"/>
      <c r="J87" s="72"/>
      <c r="K87" s="73"/>
      <c r="L87" s="72"/>
      <c r="M87" s="71"/>
      <c r="N87" s="119"/>
      <c r="O87" s="121"/>
      <c r="Q87" s="119"/>
    </row>
    <row r="88" spans="1:23" s="120" customFormat="1" x14ac:dyDescent="0.2">
      <c r="A88" s="76"/>
      <c r="B88" s="73"/>
      <c r="C88" s="73"/>
      <c r="D88" s="118"/>
      <c r="E88" s="73"/>
      <c r="F88" s="72"/>
      <c r="G88" s="72"/>
      <c r="J88" s="72"/>
      <c r="K88" s="73"/>
      <c r="L88" s="72"/>
      <c r="M88" s="71"/>
      <c r="N88" s="119"/>
      <c r="O88" s="121"/>
      <c r="Q88" s="119"/>
    </row>
    <row r="89" spans="1:23" x14ac:dyDescent="0.2">
      <c r="A89" s="97" t="s">
        <v>83</v>
      </c>
      <c r="C89" s="104"/>
      <c r="L89" s="71"/>
      <c r="M89" s="109"/>
      <c r="Q89" s="130"/>
      <c r="R89" s="109"/>
      <c r="S89" s="109"/>
    </row>
    <row r="90" spans="1:23" x14ac:dyDescent="0.2">
      <c r="A90" s="97" t="s">
        <v>84</v>
      </c>
      <c r="Q90" s="130"/>
    </row>
    <row r="91" spans="1:23" x14ac:dyDescent="0.2">
      <c r="A91" s="68" t="s">
        <v>91</v>
      </c>
      <c r="K91" s="131"/>
      <c r="L91" s="89"/>
      <c r="Q91" s="130"/>
    </row>
    <row r="92" spans="1:23" x14ac:dyDescent="0.2">
      <c r="P92" s="109"/>
    </row>
    <row r="93" spans="1:23" x14ac:dyDescent="0.2">
      <c r="F93" s="131"/>
      <c r="G93" s="131"/>
    </row>
    <row r="94" spans="1:23" x14ac:dyDescent="0.2">
      <c r="P94" s="109"/>
    </row>
    <row r="95" spans="1:23" x14ac:dyDescent="0.2">
      <c r="F95" s="131"/>
      <c r="G95" s="131"/>
    </row>
    <row r="97" spans="6:7" x14ac:dyDescent="0.2">
      <c r="F97" s="131"/>
      <c r="G97" s="131"/>
    </row>
  </sheetData>
  <mergeCells count="29">
    <mergeCell ref="N62:P62"/>
    <mergeCell ref="Q63:S63"/>
    <mergeCell ref="A59:M60"/>
    <mergeCell ref="B62:D63"/>
    <mergeCell ref="E62:G62"/>
    <mergeCell ref="N63:P63"/>
    <mergeCell ref="D7:I7"/>
    <mergeCell ref="J7:K7"/>
    <mergeCell ref="L7:M7"/>
    <mergeCell ref="H62:J62"/>
    <mergeCell ref="K62:M62"/>
    <mergeCell ref="B6:C6"/>
    <mergeCell ref="D6:I6"/>
    <mergeCell ref="J6:K6"/>
    <mergeCell ref="L6:M6"/>
    <mergeCell ref="L5:M5"/>
    <mergeCell ref="B5:C5"/>
    <mergeCell ref="D5:E5"/>
    <mergeCell ref="F5:G5"/>
    <mergeCell ref="Q62:S62"/>
    <mergeCell ref="E63:M63"/>
    <mergeCell ref="B4:C4"/>
    <mergeCell ref="D4:E4"/>
    <mergeCell ref="F4:G4"/>
    <mergeCell ref="H4:I4"/>
    <mergeCell ref="J4:K4"/>
    <mergeCell ref="L4:M4"/>
    <mergeCell ref="H5:I5"/>
    <mergeCell ref="J5:K5"/>
  </mergeCells>
  <printOptions horizontalCentered="1" verticalCentered="1"/>
  <pageMargins left="0.35433070866141736" right="0.19685039370078741" top="0.62992125984251968" bottom="0.43307086614173229" header="0" footer="0.39370078740157483"/>
  <pageSetup paperSize="9" scale="53" fitToHeight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"/>
  <sheetViews>
    <sheetView showGridLines="0" topLeftCell="A64" zoomScale="80" zoomScaleNormal="80" workbookViewId="0">
      <selection activeCell="P19" sqref="P19"/>
    </sheetView>
  </sheetViews>
  <sheetFormatPr baseColWidth="10" defaultRowHeight="12" x14ac:dyDescent="0.2"/>
  <cols>
    <col min="1" max="1" width="11.42578125" style="97"/>
    <col min="2" max="3" width="11.5703125" style="97" bestFit="1" customWidth="1"/>
    <col min="4" max="4" width="17.140625" style="97" bestFit="1" customWidth="1"/>
    <col min="5" max="5" width="12.28515625" style="97" bestFit="1" customWidth="1"/>
    <col min="6" max="6" width="13.85546875" style="97" bestFit="1" customWidth="1"/>
    <col min="7" max="7" width="17.140625" style="97" bestFit="1" customWidth="1"/>
    <col min="8" max="8" width="12.5703125" style="97" customWidth="1"/>
    <col min="9" max="9" width="15.5703125" style="97" customWidth="1"/>
    <col min="10" max="10" width="17.140625" style="97" bestFit="1" customWidth="1"/>
    <col min="11" max="11" width="11" style="97" customWidth="1"/>
    <col min="12" max="12" width="16.140625" style="97" bestFit="1" customWidth="1"/>
    <col min="13" max="13" width="17.140625" style="97" bestFit="1" customWidth="1"/>
    <col min="14" max="14" width="11.42578125" style="97"/>
    <col min="15" max="15" width="14.85546875" style="97" bestFit="1" customWidth="1"/>
    <col min="16" max="16" width="17.140625" style="97" bestFit="1" customWidth="1"/>
    <col min="17" max="17" width="12.28515625" style="97" bestFit="1" customWidth="1"/>
    <col min="18" max="18" width="11.42578125" style="97"/>
    <col min="19" max="19" width="17.140625" style="97" bestFit="1" customWidth="1"/>
    <col min="20" max="16384" width="11.42578125" style="97"/>
  </cols>
  <sheetData>
    <row r="1" spans="1:13" x14ac:dyDescent="0.2">
      <c r="A1" s="96" t="s">
        <v>0</v>
      </c>
    </row>
    <row r="4" spans="1:13" x14ac:dyDescent="0.2">
      <c r="A4" s="98"/>
      <c r="B4" s="171" t="s">
        <v>1</v>
      </c>
      <c r="C4" s="172"/>
      <c r="D4" s="171" t="s">
        <v>2</v>
      </c>
      <c r="E4" s="172"/>
      <c r="F4" s="171" t="s">
        <v>3</v>
      </c>
      <c r="G4" s="172"/>
      <c r="H4" s="171" t="s">
        <v>4</v>
      </c>
      <c r="I4" s="172"/>
      <c r="J4" s="171" t="s">
        <v>5</v>
      </c>
      <c r="K4" s="172"/>
      <c r="L4" s="171" t="s">
        <v>6</v>
      </c>
      <c r="M4" s="172"/>
    </row>
    <row r="5" spans="1:13" x14ac:dyDescent="0.2">
      <c r="A5" s="99" t="s">
        <v>7</v>
      </c>
      <c r="B5" s="175" t="s">
        <v>8</v>
      </c>
      <c r="C5" s="176"/>
      <c r="D5" s="173" t="s">
        <v>9</v>
      </c>
      <c r="E5" s="174"/>
      <c r="F5" s="173" t="s">
        <v>10</v>
      </c>
      <c r="G5" s="174"/>
      <c r="H5" s="173" t="s">
        <v>11</v>
      </c>
      <c r="I5" s="174"/>
      <c r="J5" s="175" t="s">
        <v>12</v>
      </c>
      <c r="K5" s="176"/>
      <c r="L5" s="178" t="s">
        <v>13</v>
      </c>
      <c r="M5" s="179"/>
    </row>
    <row r="6" spans="1:13" x14ac:dyDescent="0.2">
      <c r="A6" s="100" t="s">
        <v>14</v>
      </c>
      <c r="B6" s="173" t="s">
        <v>15</v>
      </c>
      <c r="C6" s="174"/>
      <c r="D6" s="171" t="s">
        <v>16</v>
      </c>
      <c r="E6" s="177"/>
      <c r="F6" s="177"/>
      <c r="G6" s="177"/>
      <c r="H6" s="177"/>
      <c r="I6" s="172"/>
      <c r="J6" s="178" t="s">
        <v>17</v>
      </c>
      <c r="K6" s="179"/>
      <c r="L6" s="175" t="s">
        <v>16</v>
      </c>
      <c r="M6" s="176"/>
    </row>
    <row r="7" spans="1:13" x14ac:dyDescent="0.2">
      <c r="A7" s="100"/>
      <c r="B7" s="101" t="s">
        <v>18</v>
      </c>
      <c r="C7" s="101" t="s">
        <v>19</v>
      </c>
      <c r="D7" s="173" t="s">
        <v>20</v>
      </c>
      <c r="E7" s="180"/>
      <c r="F7" s="180"/>
      <c r="G7" s="180"/>
      <c r="H7" s="180"/>
      <c r="I7" s="174"/>
      <c r="J7" s="173" t="s">
        <v>21</v>
      </c>
      <c r="K7" s="174"/>
      <c r="L7" s="173" t="s">
        <v>22</v>
      </c>
      <c r="M7" s="174"/>
    </row>
    <row r="8" spans="1:13" x14ac:dyDescent="0.2">
      <c r="A8" s="100"/>
      <c r="B8" s="99" t="s">
        <v>23</v>
      </c>
      <c r="C8" s="99" t="s">
        <v>24</v>
      </c>
      <c r="D8" s="101" t="s">
        <v>25</v>
      </c>
      <c r="E8" s="101" t="s">
        <v>26</v>
      </c>
      <c r="F8" s="101" t="s">
        <v>25</v>
      </c>
      <c r="G8" s="101" t="s">
        <v>26</v>
      </c>
      <c r="H8" s="101" t="s">
        <v>25</v>
      </c>
      <c r="I8" s="101" t="s">
        <v>26</v>
      </c>
      <c r="J8" s="101" t="s">
        <v>25</v>
      </c>
      <c r="K8" s="101" t="s">
        <v>26</v>
      </c>
      <c r="L8" s="101" t="s">
        <v>25</v>
      </c>
      <c r="M8" s="101" t="s">
        <v>26</v>
      </c>
    </row>
    <row r="9" spans="1:13" x14ac:dyDescent="0.2">
      <c r="A9" s="102"/>
      <c r="B9" s="102" t="s">
        <v>27</v>
      </c>
      <c r="C9" s="102" t="s">
        <v>28</v>
      </c>
      <c r="D9" s="102" t="s">
        <v>27</v>
      </c>
      <c r="E9" s="102" t="s">
        <v>28</v>
      </c>
      <c r="F9" s="102" t="s">
        <v>27</v>
      </c>
      <c r="G9" s="102" t="s">
        <v>28</v>
      </c>
      <c r="H9" s="102" t="s">
        <v>27</v>
      </c>
      <c r="I9" s="102" t="s">
        <v>28</v>
      </c>
      <c r="J9" s="102" t="s">
        <v>27</v>
      </c>
      <c r="K9" s="102" t="s">
        <v>28</v>
      </c>
      <c r="L9" s="102" t="s">
        <v>27</v>
      </c>
      <c r="M9" s="102" t="s">
        <v>28</v>
      </c>
    </row>
    <row r="11" spans="1:13" x14ac:dyDescent="0.2">
      <c r="A11" s="96" t="s">
        <v>29</v>
      </c>
    </row>
    <row r="13" spans="1:13" x14ac:dyDescent="0.2">
      <c r="A13" s="103">
        <v>1997</v>
      </c>
      <c r="B13" s="104">
        <v>6</v>
      </c>
      <c r="C13" s="97">
        <v>1</v>
      </c>
      <c r="D13" s="105" t="s">
        <v>30</v>
      </c>
      <c r="E13" s="105" t="s">
        <v>31</v>
      </c>
      <c r="F13" s="105" t="s">
        <v>32</v>
      </c>
      <c r="G13" s="105" t="s">
        <v>33</v>
      </c>
      <c r="H13" s="105"/>
      <c r="I13" s="105"/>
      <c r="J13" s="104">
        <v>41</v>
      </c>
      <c r="K13" s="104">
        <v>1</v>
      </c>
      <c r="L13" s="105" t="s">
        <v>34</v>
      </c>
      <c r="M13" s="105" t="s">
        <v>35</v>
      </c>
    </row>
    <row r="14" spans="1:13" x14ac:dyDescent="0.2">
      <c r="A14" s="103">
        <v>1998</v>
      </c>
      <c r="B14" s="104">
        <v>6</v>
      </c>
      <c r="C14" s="97">
        <v>1</v>
      </c>
      <c r="D14" s="105" t="s">
        <v>36</v>
      </c>
      <c r="E14" s="105" t="s">
        <v>37</v>
      </c>
      <c r="F14" s="105" t="s">
        <v>38</v>
      </c>
      <c r="G14" s="105" t="s">
        <v>39</v>
      </c>
      <c r="H14" s="105"/>
      <c r="I14" s="105"/>
      <c r="J14" s="104">
        <v>40</v>
      </c>
      <c r="K14" s="104">
        <v>1</v>
      </c>
      <c r="L14" s="105" t="s">
        <v>40</v>
      </c>
      <c r="M14" s="105" t="s">
        <v>41</v>
      </c>
    </row>
    <row r="15" spans="1:13" x14ac:dyDescent="0.2">
      <c r="A15" s="103">
        <v>1999</v>
      </c>
      <c r="B15" s="104">
        <v>12</v>
      </c>
      <c r="C15" s="97">
        <v>1</v>
      </c>
      <c r="D15" s="105" t="s">
        <v>42</v>
      </c>
      <c r="E15" s="105" t="s">
        <v>43</v>
      </c>
      <c r="F15" s="105" t="s">
        <v>44</v>
      </c>
      <c r="G15" s="105" t="s">
        <v>45</v>
      </c>
      <c r="H15" s="105"/>
      <c r="I15" s="105"/>
      <c r="J15" s="104">
        <v>43</v>
      </c>
      <c r="K15" s="104">
        <v>1</v>
      </c>
      <c r="L15" s="105" t="s">
        <v>46</v>
      </c>
      <c r="M15" s="105" t="s">
        <v>47</v>
      </c>
    </row>
    <row r="16" spans="1:13" x14ac:dyDescent="0.2">
      <c r="A16" s="103">
        <v>2000</v>
      </c>
      <c r="B16" s="104">
        <v>20</v>
      </c>
      <c r="C16" s="97">
        <v>1</v>
      </c>
      <c r="D16" s="105" t="s">
        <v>48</v>
      </c>
      <c r="E16" s="105" t="s">
        <v>49</v>
      </c>
      <c r="F16" s="105" t="s">
        <v>50</v>
      </c>
      <c r="G16" s="105" t="s">
        <v>51</v>
      </c>
      <c r="H16" s="105"/>
      <c r="I16" s="105"/>
      <c r="J16" s="104">
        <v>43</v>
      </c>
      <c r="K16" s="104">
        <v>1</v>
      </c>
      <c r="L16" s="105" t="s">
        <v>52</v>
      </c>
      <c r="M16" s="105" t="s">
        <v>53</v>
      </c>
    </row>
    <row r="17" spans="1:14" x14ac:dyDescent="0.2">
      <c r="A17" s="103">
        <v>2001</v>
      </c>
      <c r="B17" s="106">
        <v>36</v>
      </c>
      <c r="C17" s="106">
        <v>4</v>
      </c>
      <c r="D17" s="107">
        <v>2467193</v>
      </c>
      <c r="E17" s="107">
        <v>195436</v>
      </c>
      <c r="F17" s="107">
        <v>1793455</v>
      </c>
      <c r="G17" s="107">
        <v>108081</v>
      </c>
      <c r="H17" s="107">
        <v>1875143</v>
      </c>
      <c r="I17" s="107">
        <v>115265</v>
      </c>
      <c r="J17" s="107">
        <v>62</v>
      </c>
      <c r="K17" s="107">
        <v>2</v>
      </c>
      <c r="L17" s="107">
        <v>3832083</v>
      </c>
      <c r="M17" s="107">
        <v>202626</v>
      </c>
    </row>
    <row r="18" spans="1:14" x14ac:dyDescent="0.2">
      <c r="A18" s="103">
        <v>2002</v>
      </c>
      <c r="B18" s="104">
        <v>35</v>
      </c>
      <c r="C18" s="108">
        <v>4</v>
      </c>
      <c r="D18" s="109">
        <v>1962823</v>
      </c>
      <c r="E18" s="109">
        <v>409542</v>
      </c>
      <c r="F18" s="109">
        <v>1080235</v>
      </c>
      <c r="G18" s="109">
        <v>175155</v>
      </c>
      <c r="H18" s="109">
        <v>1161533</v>
      </c>
      <c r="I18" s="109">
        <v>184813</v>
      </c>
      <c r="J18" s="104">
        <v>66</v>
      </c>
      <c r="K18" s="104">
        <v>4</v>
      </c>
      <c r="L18" s="109">
        <v>4850904</v>
      </c>
      <c r="M18" s="109">
        <v>462545</v>
      </c>
    </row>
    <row r="19" spans="1:14" s="108" customFormat="1" x14ac:dyDescent="0.2">
      <c r="A19" s="76">
        <v>2003</v>
      </c>
      <c r="B19" s="73">
        <v>39</v>
      </c>
      <c r="C19" s="108">
        <v>2</v>
      </c>
      <c r="D19" s="75">
        <v>1544572</v>
      </c>
      <c r="E19" s="75">
        <v>132991</v>
      </c>
      <c r="F19" s="75">
        <v>1577049</v>
      </c>
      <c r="G19" s="75">
        <v>142692</v>
      </c>
      <c r="H19" s="75">
        <v>1642657</v>
      </c>
      <c r="I19" s="75">
        <v>134705</v>
      </c>
      <c r="J19" s="73">
        <v>77</v>
      </c>
      <c r="K19" s="73">
        <v>4</v>
      </c>
      <c r="L19" s="75">
        <v>6078928</v>
      </c>
      <c r="M19" s="75">
        <v>601072</v>
      </c>
    </row>
    <row r="20" spans="1:14" s="108" customFormat="1" x14ac:dyDescent="0.2">
      <c r="A20" s="76">
        <v>2004</v>
      </c>
      <c r="B20" s="73">
        <v>35</v>
      </c>
      <c r="C20" s="108">
        <v>3</v>
      </c>
      <c r="D20" s="75">
        <v>1726163</v>
      </c>
      <c r="E20" s="75">
        <v>170573</v>
      </c>
      <c r="F20" s="75">
        <v>1392017</v>
      </c>
      <c r="G20" s="75">
        <v>136419</v>
      </c>
      <c r="H20" s="75">
        <v>1429586</v>
      </c>
      <c r="I20" s="75">
        <v>123763</v>
      </c>
      <c r="J20" s="72">
        <v>78</v>
      </c>
      <c r="K20" s="72">
        <v>4</v>
      </c>
      <c r="L20" s="72">
        <v>6668071</v>
      </c>
      <c r="M20" s="72">
        <v>786277</v>
      </c>
    </row>
    <row r="21" spans="1:14" s="108" customFormat="1" x14ac:dyDescent="0.2">
      <c r="A21" s="76">
        <v>2005</v>
      </c>
      <c r="B21" s="73">
        <v>43</v>
      </c>
      <c r="C21" s="73">
        <v>4</v>
      </c>
      <c r="D21" s="75">
        <v>2012669</v>
      </c>
      <c r="E21" s="75">
        <v>284003</v>
      </c>
      <c r="F21" s="75">
        <v>1263823</v>
      </c>
      <c r="G21" s="75">
        <v>327485</v>
      </c>
      <c r="H21" s="75">
        <v>1318571</v>
      </c>
      <c r="I21" s="75">
        <v>286021</v>
      </c>
      <c r="J21" s="72">
        <v>83</v>
      </c>
      <c r="K21" s="72">
        <v>4</v>
      </c>
      <c r="L21" s="72">
        <v>7056292</v>
      </c>
      <c r="M21" s="72">
        <v>1101562</v>
      </c>
    </row>
    <row r="22" spans="1:14" s="108" customFormat="1" x14ac:dyDescent="0.2">
      <c r="A22" s="76">
        <v>2006</v>
      </c>
      <c r="B22" s="73">
        <v>39</v>
      </c>
      <c r="C22" s="73">
        <v>1</v>
      </c>
      <c r="D22" s="75">
        <v>2436704.7809349396</v>
      </c>
      <c r="E22" s="75">
        <v>44007.311999999998</v>
      </c>
      <c r="F22" s="75">
        <v>1758482.9133789924</v>
      </c>
      <c r="G22" s="75">
        <v>47659.50712174979</v>
      </c>
      <c r="H22" s="75">
        <v>1811442.5320485297</v>
      </c>
      <c r="I22" s="75">
        <v>44515.039630121086</v>
      </c>
      <c r="J22" s="110">
        <v>83</v>
      </c>
      <c r="K22" s="104">
        <v>4</v>
      </c>
      <c r="L22" s="72">
        <v>8010836.8219999997</v>
      </c>
      <c r="M22" s="110">
        <v>1166101.6680000001</v>
      </c>
    </row>
    <row r="23" spans="1:14" s="108" customFormat="1" x14ac:dyDescent="0.2">
      <c r="A23" s="76">
        <v>2007</v>
      </c>
      <c r="B23" s="73">
        <v>33</v>
      </c>
      <c r="C23" s="73">
        <v>1</v>
      </c>
      <c r="D23" s="75">
        <v>1644798</v>
      </c>
      <c r="E23" s="75">
        <v>75547</v>
      </c>
      <c r="F23" s="75">
        <v>1505781</v>
      </c>
      <c r="G23" s="73" t="s">
        <v>54</v>
      </c>
      <c r="H23" s="75">
        <v>1529178</v>
      </c>
      <c r="I23" s="73" t="s">
        <v>54</v>
      </c>
      <c r="J23" s="72">
        <v>87</v>
      </c>
      <c r="K23" s="73">
        <v>4</v>
      </c>
      <c r="L23" s="72">
        <v>9255348</v>
      </c>
      <c r="M23" s="72">
        <v>1245141</v>
      </c>
    </row>
    <row r="24" spans="1:14" s="108" customFormat="1" x14ac:dyDescent="0.2">
      <c r="A24" s="76">
        <v>2008</v>
      </c>
      <c r="B24" s="73">
        <v>41</v>
      </c>
      <c r="C24" s="73">
        <v>0</v>
      </c>
      <c r="D24" s="75">
        <v>2933129.9456152385</v>
      </c>
      <c r="E24" s="73" t="s">
        <v>54</v>
      </c>
      <c r="F24" s="75">
        <v>1836794.7273486466</v>
      </c>
      <c r="G24" s="75">
        <v>82319.377457197668</v>
      </c>
      <c r="H24" s="75">
        <v>1886141.8524215429</v>
      </c>
      <c r="I24" s="75">
        <v>83103.342324833691</v>
      </c>
      <c r="J24" s="72">
        <v>89</v>
      </c>
      <c r="K24" s="73">
        <v>4</v>
      </c>
      <c r="L24" s="72">
        <v>11342357</v>
      </c>
      <c r="M24" s="72">
        <v>1441439</v>
      </c>
    </row>
    <row r="25" spans="1:14" s="108" customFormat="1" x14ac:dyDescent="0.2">
      <c r="A25" s="76">
        <v>2009</v>
      </c>
      <c r="B25" s="73">
        <v>58</v>
      </c>
      <c r="C25" s="73">
        <v>3</v>
      </c>
      <c r="D25" s="75">
        <v>4741406</v>
      </c>
      <c r="E25" s="75">
        <v>617816</v>
      </c>
      <c r="F25" s="75">
        <v>3588958</v>
      </c>
      <c r="G25" s="75">
        <v>292356</v>
      </c>
      <c r="H25" s="75">
        <v>3649389</v>
      </c>
      <c r="I25" s="75">
        <v>289241</v>
      </c>
      <c r="J25" s="72">
        <v>99</v>
      </c>
      <c r="K25" s="73">
        <v>4</v>
      </c>
      <c r="L25" s="72">
        <v>13388788</v>
      </c>
      <c r="M25" s="72">
        <v>1697374</v>
      </c>
    </row>
    <row r="26" spans="1:14" s="108" customFormat="1" x14ac:dyDescent="0.2">
      <c r="A26" s="76">
        <v>2010</v>
      </c>
      <c r="B26" s="73">
        <v>25</v>
      </c>
      <c r="C26" s="73">
        <v>0</v>
      </c>
      <c r="D26" s="75">
        <v>1868520.853709402</v>
      </c>
      <c r="E26" s="72" t="s">
        <v>54</v>
      </c>
      <c r="F26" s="75">
        <v>1060046.0804755262</v>
      </c>
      <c r="G26" s="72" t="s">
        <v>54</v>
      </c>
      <c r="H26" s="75">
        <v>1065902.4429458226</v>
      </c>
      <c r="I26" s="72" t="s">
        <v>54</v>
      </c>
      <c r="J26" s="72">
        <v>102</v>
      </c>
      <c r="K26" s="73">
        <v>4</v>
      </c>
      <c r="L26" s="72">
        <v>13831766.011670001</v>
      </c>
      <c r="M26" s="72">
        <v>1736335.1740000001</v>
      </c>
    </row>
    <row r="27" spans="1:14" s="108" customFormat="1" x14ac:dyDescent="0.2">
      <c r="A27" s="76">
        <v>2011</v>
      </c>
      <c r="B27" s="73">
        <v>47</v>
      </c>
      <c r="C27" s="73">
        <v>1</v>
      </c>
      <c r="D27" s="75">
        <v>3478874</v>
      </c>
      <c r="E27" s="72">
        <v>149370</v>
      </c>
      <c r="F27" s="75">
        <v>1630485.402650343</v>
      </c>
      <c r="G27" s="72">
        <v>112001.78200532212</v>
      </c>
      <c r="H27" s="75">
        <v>1675896.7226376594</v>
      </c>
      <c r="I27" s="72">
        <v>116192.5066915551</v>
      </c>
      <c r="J27" s="72">
        <v>107</v>
      </c>
      <c r="K27" s="73">
        <v>4</v>
      </c>
      <c r="L27" s="72">
        <v>15218827.129000001</v>
      </c>
      <c r="M27" s="72">
        <v>1917697</v>
      </c>
    </row>
    <row r="28" spans="1:14" s="108" customFormat="1" x14ac:dyDescent="0.2">
      <c r="A28" s="76">
        <v>2012</v>
      </c>
      <c r="B28" s="73">
        <v>43</v>
      </c>
      <c r="C28" s="73">
        <v>1</v>
      </c>
      <c r="D28" s="111">
        <v>3648295.8331254371</v>
      </c>
      <c r="E28" s="111">
        <v>178087.78362444032</v>
      </c>
      <c r="F28" s="112">
        <v>1263436.4157065579</v>
      </c>
      <c r="G28" s="113">
        <v>213043.71434918308</v>
      </c>
      <c r="H28" s="112">
        <v>1304296.2545945493</v>
      </c>
      <c r="I28" s="113">
        <v>213897.31198940796</v>
      </c>
      <c r="J28" s="72">
        <v>112</v>
      </c>
      <c r="K28" s="73">
        <v>4</v>
      </c>
      <c r="L28" s="72">
        <v>15596730.004000001</v>
      </c>
      <c r="M28" s="72">
        <v>1932217</v>
      </c>
    </row>
    <row r="29" spans="1:14" s="108" customFormat="1" x14ac:dyDescent="0.2">
      <c r="A29" s="76">
        <v>2013</v>
      </c>
      <c r="B29" s="73">
        <v>30</v>
      </c>
      <c r="C29" s="73">
        <v>2</v>
      </c>
      <c r="D29" s="111">
        <v>2844562.3003499997</v>
      </c>
      <c r="E29" s="111">
        <v>111845.5620771</v>
      </c>
      <c r="F29" s="112">
        <v>1613407.9914479998</v>
      </c>
      <c r="G29" s="113">
        <v>246749.10500000001</v>
      </c>
      <c r="H29" s="112">
        <v>1635545.1860400001</v>
      </c>
      <c r="I29" s="113">
        <v>253424.13500000001</v>
      </c>
      <c r="J29" s="72">
        <v>118</v>
      </c>
      <c r="K29" s="73">
        <v>4</v>
      </c>
      <c r="L29" s="72">
        <v>16518766.402000001</v>
      </c>
      <c r="M29" s="72">
        <v>2212985</v>
      </c>
    </row>
    <row r="30" spans="1:14" x14ac:dyDescent="0.2">
      <c r="J30" s="104"/>
      <c r="K30" s="104"/>
    </row>
    <row r="31" spans="1:14" x14ac:dyDescent="0.2">
      <c r="A31" s="96" t="s">
        <v>55</v>
      </c>
      <c r="J31" s="104"/>
      <c r="K31" s="104"/>
    </row>
    <row r="32" spans="1:14" s="120" customFormat="1" ht="11.25" customHeight="1" x14ac:dyDescent="0.2">
      <c r="A32" s="76"/>
      <c r="B32" s="73"/>
      <c r="C32" s="73"/>
      <c r="D32" s="118"/>
      <c r="E32" s="73"/>
      <c r="F32" s="72"/>
      <c r="G32" s="73"/>
      <c r="H32" s="118"/>
      <c r="I32" s="73"/>
      <c r="J32" s="72"/>
      <c r="K32" s="73"/>
      <c r="L32" s="72"/>
      <c r="M32" s="72"/>
      <c r="N32" s="119"/>
    </row>
    <row r="33" spans="1:15" s="120" customFormat="1" x14ac:dyDescent="0.2">
      <c r="A33" s="68">
        <v>2011</v>
      </c>
      <c r="B33" s="73"/>
      <c r="C33" s="73"/>
      <c r="D33" s="118"/>
      <c r="E33" s="73"/>
      <c r="F33" s="72"/>
      <c r="G33" s="73"/>
      <c r="H33" s="118"/>
      <c r="I33" s="73"/>
      <c r="J33" s="72"/>
      <c r="K33" s="73"/>
      <c r="L33" s="72"/>
      <c r="M33" s="72"/>
      <c r="N33" s="119"/>
    </row>
    <row r="34" spans="1:15" s="120" customFormat="1" x14ac:dyDescent="0.2">
      <c r="A34" s="103" t="s">
        <v>67</v>
      </c>
      <c r="B34" s="105">
        <v>6</v>
      </c>
      <c r="C34" s="104" t="s">
        <v>54</v>
      </c>
      <c r="D34" s="107">
        <v>877768</v>
      </c>
      <c r="E34" s="72" t="s">
        <v>54</v>
      </c>
      <c r="F34" s="72">
        <v>275391</v>
      </c>
      <c r="G34" s="73" t="s">
        <v>54</v>
      </c>
      <c r="H34" s="72">
        <v>284208</v>
      </c>
      <c r="I34" s="73" t="s">
        <v>54</v>
      </c>
      <c r="J34" s="71">
        <v>107</v>
      </c>
      <c r="K34" s="107">
        <v>4</v>
      </c>
      <c r="L34" s="71">
        <v>15218827.129000001</v>
      </c>
      <c r="M34" s="107">
        <v>1917697</v>
      </c>
      <c r="N34" s="119"/>
    </row>
    <row r="35" spans="1:15" s="120" customFormat="1" x14ac:dyDescent="0.2">
      <c r="A35" s="76"/>
      <c r="B35" s="73"/>
      <c r="C35" s="73"/>
      <c r="D35" s="118"/>
      <c r="E35" s="73"/>
      <c r="F35" s="72"/>
      <c r="G35" s="73"/>
      <c r="H35" s="118"/>
      <c r="I35" s="73"/>
      <c r="J35" s="72"/>
      <c r="K35" s="73"/>
      <c r="L35" s="72"/>
      <c r="M35" s="72"/>
      <c r="N35" s="119"/>
    </row>
    <row r="36" spans="1:15" s="120" customFormat="1" x14ac:dyDescent="0.2">
      <c r="A36" s="68">
        <v>2012</v>
      </c>
      <c r="B36" s="104"/>
      <c r="C36" s="104"/>
      <c r="D36" s="72"/>
      <c r="E36" s="72"/>
      <c r="F36" s="72"/>
      <c r="G36" s="72"/>
      <c r="H36" s="72"/>
      <c r="I36" s="72"/>
      <c r="J36" s="72"/>
      <c r="K36" s="73"/>
      <c r="L36" s="72"/>
      <c r="M36" s="71"/>
      <c r="N36" s="119"/>
      <c r="O36" s="121"/>
    </row>
    <row r="37" spans="1:15" s="120" customFormat="1" x14ac:dyDescent="0.2">
      <c r="A37" s="76" t="s">
        <v>56</v>
      </c>
      <c r="B37" s="104" t="s">
        <v>54</v>
      </c>
      <c r="C37" s="104" t="s">
        <v>54</v>
      </c>
      <c r="D37" s="104" t="s">
        <v>54</v>
      </c>
      <c r="E37" s="104" t="s">
        <v>54</v>
      </c>
      <c r="F37" s="72">
        <v>205866</v>
      </c>
      <c r="G37" s="73" t="s">
        <v>54</v>
      </c>
      <c r="H37" s="72">
        <v>208060</v>
      </c>
      <c r="I37" s="73" t="s">
        <v>54</v>
      </c>
      <c r="J37" s="72">
        <v>108</v>
      </c>
      <c r="K37" s="73">
        <v>4</v>
      </c>
      <c r="L37" s="72">
        <v>15280902</v>
      </c>
      <c r="M37" s="71">
        <v>1912093</v>
      </c>
      <c r="N37" s="119"/>
      <c r="O37" s="122"/>
    </row>
    <row r="38" spans="1:15" s="120" customFormat="1" x14ac:dyDescent="0.2">
      <c r="A38" s="76" t="s">
        <v>57</v>
      </c>
      <c r="B38" s="105">
        <v>8</v>
      </c>
      <c r="C38" s="105" t="s">
        <v>54</v>
      </c>
      <c r="D38" s="107">
        <v>370636</v>
      </c>
      <c r="E38" s="105" t="s">
        <v>54</v>
      </c>
      <c r="F38" s="72">
        <v>15286</v>
      </c>
      <c r="G38" s="105" t="s">
        <v>54</v>
      </c>
      <c r="H38" s="72">
        <v>15403</v>
      </c>
      <c r="I38" s="105" t="s">
        <v>54</v>
      </c>
      <c r="J38" s="72">
        <v>108</v>
      </c>
      <c r="K38" s="73">
        <v>4</v>
      </c>
      <c r="L38" s="72">
        <v>15342828.442</v>
      </c>
      <c r="M38" s="107">
        <v>1918957</v>
      </c>
      <c r="N38" s="119"/>
      <c r="O38" s="122"/>
    </row>
    <row r="39" spans="1:15" s="120" customFormat="1" x14ac:dyDescent="0.2">
      <c r="A39" s="76" t="s">
        <v>68</v>
      </c>
      <c r="B39" s="105">
        <v>14</v>
      </c>
      <c r="C39" s="105" t="s">
        <v>54</v>
      </c>
      <c r="D39" s="107">
        <v>1123825</v>
      </c>
      <c r="E39" s="105" t="s">
        <v>54</v>
      </c>
      <c r="F39" s="72">
        <v>33628</v>
      </c>
      <c r="G39" s="105" t="s">
        <v>54</v>
      </c>
      <c r="H39" s="72">
        <v>33862</v>
      </c>
      <c r="I39" s="105" t="s">
        <v>54</v>
      </c>
      <c r="J39" s="72">
        <v>108</v>
      </c>
      <c r="K39" s="73">
        <v>4</v>
      </c>
      <c r="L39" s="72">
        <v>15384426</v>
      </c>
      <c r="M39" s="107">
        <v>1922107</v>
      </c>
      <c r="N39" s="119"/>
      <c r="O39" s="122"/>
    </row>
    <row r="40" spans="1:15" s="120" customFormat="1" x14ac:dyDescent="0.2">
      <c r="A40" s="123" t="s">
        <v>59</v>
      </c>
      <c r="B40" s="124">
        <v>1</v>
      </c>
      <c r="C40" s="124" t="s">
        <v>54</v>
      </c>
      <c r="D40" s="125">
        <v>22591</v>
      </c>
      <c r="E40" s="124" t="s">
        <v>54</v>
      </c>
      <c r="F40" s="126">
        <v>345811</v>
      </c>
      <c r="G40" s="124" t="s">
        <v>54</v>
      </c>
      <c r="H40" s="126">
        <v>346502</v>
      </c>
      <c r="I40" s="124" t="s">
        <v>54</v>
      </c>
      <c r="J40" s="125">
        <v>108</v>
      </c>
      <c r="K40" s="125">
        <v>4</v>
      </c>
      <c r="L40" s="127">
        <v>15607475.743999999</v>
      </c>
      <c r="M40" s="125">
        <v>1929567</v>
      </c>
      <c r="N40" s="119"/>
      <c r="O40" s="122"/>
    </row>
    <row r="41" spans="1:15" s="120" customFormat="1" x14ac:dyDescent="0.2">
      <c r="A41" s="40" t="s">
        <v>60</v>
      </c>
      <c r="B41" s="104" t="s">
        <v>54</v>
      </c>
      <c r="C41" s="104" t="s">
        <v>54</v>
      </c>
      <c r="D41" s="104" t="s">
        <v>54</v>
      </c>
      <c r="E41" s="104" t="s">
        <v>54</v>
      </c>
      <c r="F41" s="72">
        <v>44693</v>
      </c>
      <c r="G41" s="72">
        <v>33601</v>
      </c>
      <c r="H41" s="43">
        <v>45292</v>
      </c>
      <c r="I41" s="43">
        <v>33971</v>
      </c>
      <c r="J41" s="43">
        <v>108</v>
      </c>
      <c r="K41" s="43">
        <v>4</v>
      </c>
      <c r="L41" s="43">
        <v>15584660</v>
      </c>
      <c r="M41" s="43">
        <v>1967928</v>
      </c>
      <c r="N41" s="43"/>
      <c r="O41" s="121"/>
    </row>
    <row r="42" spans="1:15" s="120" customFormat="1" x14ac:dyDescent="0.2">
      <c r="A42" s="103" t="s">
        <v>61</v>
      </c>
      <c r="B42" s="73">
        <v>2</v>
      </c>
      <c r="C42" s="104" t="s">
        <v>54</v>
      </c>
      <c r="D42" s="118">
        <v>90509</v>
      </c>
      <c r="E42" s="73" t="s">
        <v>54</v>
      </c>
      <c r="F42" s="72">
        <v>124317</v>
      </c>
      <c r="G42" s="72" t="s">
        <v>54</v>
      </c>
      <c r="H42" s="72">
        <v>125658</v>
      </c>
      <c r="I42" s="72" t="s">
        <v>54</v>
      </c>
      <c r="J42" s="72">
        <v>108</v>
      </c>
      <c r="K42" s="73">
        <v>4</v>
      </c>
      <c r="L42" s="72">
        <v>15439271.133675545</v>
      </c>
      <c r="M42" s="71">
        <v>1976226</v>
      </c>
      <c r="N42" s="119"/>
      <c r="O42" s="121"/>
    </row>
    <row r="43" spans="1:15" s="120" customFormat="1" x14ac:dyDescent="0.2">
      <c r="A43" s="103" t="s">
        <v>62</v>
      </c>
      <c r="B43" s="41">
        <v>3</v>
      </c>
      <c r="C43" s="41" t="s">
        <v>54</v>
      </c>
      <c r="D43" s="42">
        <v>93352.320000000007</v>
      </c>
      <c r="E43" s="41" t="s">
        <v>54</v>
      </c>
      <c r="F43" s="41" t="s">
        <v>54</v>
      </c>
      <c r="G43" s="41" t="s">
        <v>54</v>
      </c>
      <c r="H43" s="41" t="s">
        <v>54</v>
      </c>
      <c r="I43" s="41" t="s">
        <v>54</v>
      </c>
      <c r="J43" s="72">
        <v>108</v>
      </c>
      <c r="K43" s="73">
        <v>4</v>
      </c>
      <c r="L43" s="72">
        <v>15365109.172</v>
      </c>
      <c r="M43" s="71">
        <v>1956136</v>
      </c>
      <c r="N43" s="119"/>
      <c r="O43" s="121"/>
    </row>
    <row r="44" spans="1:15" s="120" customFormat="1" x14ac:dyDescent="0.2">
      <c r="A44" s="103" t="s">
        <v>63</v>
      </c>
      <c r="B44" s="41">
        <v>1</v>
      </c>
      <c r="C44" s="41" t="s">
        <v>54</v>
      </c>
      <c r="D44" s="42">
        <v>22559</v>
      </c>
      <c r="E44" s="41" t="s">
        <v>54</v>
      </c>
      <c r="F44" s="42">
        <v>57523</v>
      </c>
      <c r="G44" s="41" t="s">
        <v>54</v>
      </c>
      <c r="H44" s="72">
        <v>57635</v>
      </c>
      <c r="I44" s="41" t="s">
        <v>54</v>
      </c>
      <c r="J44" s="72">
        <v>109</v>
      </c>
      <c r="K44" s="73">
        <v>4</v>
      </c>
      <c r="L44" s="72">
        <v>15434447</v>
      </c>
      <c r="M44" s="71">
        <v>1959907</v>
      </c>
      <c r="N44" s="119"/>
      <c r="O44" s="121"/>
    </row>
    <row r="45" spans="1:15" s="120" customFormat="1" x14ac:dyDescent="0.2">
      <c r="A45" s="76" t="s">
        <v>64</v>
      </c>
      <c r="B45" s="73">
        <v>4</v>
      </c>
      <c r="C45" s="41" t="s">
        <v>54</v>
      </c>
      <c r="D45" s="118">
        <v>271093</v>
      </c>
      <c r="E45" s="41" t="s">
        <v>54</v>
      </c>
      <c r="F45" s="72">
        <v>78456</v>
      </c>
      <c r="G45" s="41" t="s">
        <v>54</v>
      </c>
      <c r="H45" s="72">
        <v>79276</v>
      </c>
      <c r="I45" s="41" t="s">
        <v>54</v>
      </c>
      <c r="J45" s="72">
        <v>109</v>
      </c>
      <c r="K45" s="73">
        <v>4</v>
      </c>
      <c r="L45" s="72">
        <v>15469119.121613</v>
      </c>
      <c r="M45" s="71">
        <v>1799992</v>
      </c>
      <c r="N45" s="119"/>
      <c r="O45" s="121"/>
    </row>
    <row r="46" spans="1:15" s="120" customFormat="1" x14ac:dyDescent="0.2">
      <c r="A46" s="76" t="s">
        <v>65</v>
      </c>
      <c r="B46" s="73">
        <v>3</v>
      </c>
      <c r="C46" s="73" t="s">
        <v>54</v>
      </c>
      <c r="D46" s="118">
        <v>862018</v>
      </c>
      <c r="E46" s="118" t="s">
        <v>54</v>
      </c>
      <c r="F46" s="72">
        <v>34029</v>
      </c>
      <c r="G46" s="72" t="s">
        <v>54</v>
      </c>
      <c r="H46" s="72">
        <v>34086</v>
      </c>
      <c r="I46" s="72" t="s">
        <v>54</v>
      </c>
      <c r="J46" s="72">
        <v>108</v>
      </c>
      <c r="K46" s="73">
        <v>4</v>
      </c>
      <c r="L46" s="72">
        <v>15451022.629000001</v>
      </c>
      <c r="M46" s="72">
        <v>1737246</v>
      </c>
      <c r="N46" s="119"/>
    </row>
    <row r="47" spans="1:15" s="120" customFormat="1" x14ac:dyDescent="0.2">
      <c r="A47" s="76" t="s">
        <v>66</v>
      </c>
      <c r="B47" s="73">
        <v>4</v>
      </c>
      <c r="C47" s="73">
        <v>1</v>
      </c>
      <c r="D47" s="118">
        <v>537705</v>
      </c>
      <c r="E47" s="118">
        <v>178402</v>
      </c>
      <c r="F47" s="72">
        <v>124564</v>
      </c>
      <c r="G47" s="72" t="s">
        <v>54</v>
      </c>
      <c r="H47" s="72">
        <v>156637</v>
      </c>
      <c r="I47" s="72" t="s">
        <v>54</v>
      </c>
      <c r="J47" s="72">
        <v>109</v>
      </c>
      <c r="K47" s="73">
        <v>4</v>
      </c>
      <c r="L47" s="72">
        <v>15577618</v>
      </c>
      <c r="M47" s="72">
        <v>1749028</v>
      </c>
      <c r="N47" s="119"/>
    </row>
    <row r="48" spans="1:15" s="120" customFormat="1" x14ac:dyDescent="0.2">
      <c r="A48" s="76" t="s">
        <v>67</v>
      </c>
      <c r="B48" s="73">
        <v>3</v>
      </c>
      <c r="C48" s="73" t="s">
        <v>54</v>
      </c>
      <c r="D48" s="118">
        <v>223839</v>
      </c>
      <c r="E48" s="72" t="s">
        <v>54</v>
      </c>
      <c r="F48" s="72">
        <v>187622</v>
      </c>
      <c r="G48" s="72">
        <v>179116</v>
      </c>
      <c r="H48" s="72">
        <v>190216</v>
      </c>
      <c r="I48" s="72">
        <v>179596</v>
      </c>
      <c r="J48" s="72">
        <v>112</v>
      </c>
      <c r="K48" s="73">
        <v>4</v>
      </c>
      <c r="L48" s="72">
        <v>15596730.004000001</v>
      </c>
      <c r="M48" s="72">
        <v>1932217</v>
      </c>
      <c r="N48" s="119"/>
    </row>
    <row r="49" spans="1:23" s="120" customFormat="1" x14ac:dyDescent="0.2">
      <c r="A49" s="76"/>
      <c r="B49" s="73"/>
      <c r="C49" s="73"/>
      <c r="D49" s="118"/>
      <c r="E49" s="72"/>
      <c r="F49" s="72"/>
      <c r="G49" s="72"/>
      <c r="H49" s="72"/>
      <c r="I49" s="72"/>
      <c r="J49" s="72"/>
      <c r="K49" s="73"/>
      <c r="L49" s="72"/>
      <c r="M49" s="72"/>
      <c r="N49" s="119"/>
    </row>
    <row r="50" spans="1:23" s="120" customFormat="1" x14ac:dyDescent="0.2">
      <c r="A50" s="68">
        <v>2013</v>
      </c>
      <c r="B50" s="73"/>
      <c r="C50" s="73"/>
      <c r="D50" s="118"/>
      <c r="E50" s="72"/>
      <c r="F50" s="72"/>
      <c r="G50" s="72"/>
      <c r="H50" s="72"/>
      <c r="I50" s="72"/>
      <c r="J50" s="72"/>
      <c r="K50" s="73"/>
      <c r="L50" s="72"/>
      <c r="M50" s="72"/>
      <c r="N50" s="119"/>
    </row>
    <row r="51" spans="1:23" s="120" customFormat="1" x14ac:dyDescent="0.2">
      <c r="A51" s="76" t="s">
        <v>56</v>
      </c>
      <c r="B51" s="73" t="s">
        <v>54</v>
      </c>
      <c r="C51" s="73" t="s">
        <v>54</v>
      </c>
      <c r="D51" s="118" t="s">
        <v>54</v>
      </c>
      <c r="E51" s="72" t="s">
        <v>54</v>
      </c>
      <c r="F51" s="72">
        <v>124467</v>
      </c>
      <c r="G51" s="72">
        <v>131870</v>
      </c>
      <c r="H51" s="72">
        <v>135152</v>
      </c>
      <c r="I51" s="72">
        <v>138297</v>
      </c>
      <c r="J51" s="72">
        <v>114</v>
      </c>
      <c r="K51" s="73">
        <v>4</v>
      </c>
      <c r="L51" s="72">
        <v>15672199.593</v>
      </c>
      <c r="M51" s="72">
        <v>2059346</v>
      </c>
      <c r="N51" s="119"/>
    </row>
    <row r="52" spans="1:23" s="120" customFormat="1" x14ac:dyDescent="0.2">
      <c r="A52" s="76" t="s">
        <v>57</v>
      </c>
      <c r="B52" s="73">
        <v>3</v>
      </c>
      <c r="C52" s="73" t="s">
        <v>54</v>
      </c>
      <c r="D52" s="118">
        <v>548124</v>
      </c>
      <c r="E52" s="72" t="s">
        <v>54</v>
      </c>
      <c r="F52" s="72">
        <v>4950</v>
      </c>
      <c r="G52" s="72" t="s">
        <v>54</v>
      </c>
      <c r="H52" s="72">
        <v>5099</v>
      </c>
      <c r="I52" s="72" t="s">
        <v>54</v>
      </c>
      <c r="J52" s="72">
        <v>113</v>
      </c>
      <c r="K52" s="73">
        <v>4</v>
      </c>
      <c r="L52" s="72">
        <v>15682604.945</v>
      </c>
      <c r="M52" s="72">
        <v>2059697</v>
      </c>
      <c r="N52" s="119"/>
    </row>
    <row r="53" spans="1:23" s="120" customFormat="1" x14ac:dyDescent="0.2">
      <c r="A53" s="76" t="s">
        <v>68</v>
      </c>
      <c r="B53" s="73">
        <v>4</v>
      </c>
      <c r="C53" s="73">
        <v>1</v>
      </c>
      <c r="D53" s="118">
        <v>171520.35</v>
      </c>
      <c r="E53" s="72">
        <v>43337.475100000003</v>
      </c>
      <c r="F53" s="72">
        <v>140899.10399999999</v>
      </c>
      <c r="G53" s="72">
        <v>0</v>
      </c>
      <c r="H53" s="72">
        <v>140820.889</v>
      </c>
      <c r="I53" s="72">
        <v>0</v>
      </c>
      <c r="J53" s="72">
        <v>112</v>
      </c>
      <c r="K53" s="73">
        <v>4</v>
      </c>
      <c r="L53" s="45">
        <v>15735848.811000001</v>
      </c>
      <c r="M53" s="72">
        <v>2062185.4680000001</v>
      </c>
      <c r="N53" s="119"/>
    </row>
    <row r="54" spans="1:23" s="120" customFormat="1" x14ac:dyDescent="0.2">
      <c r="A54" s="76" t="s">
        <v>59</v>
      </c>
      <c r="B54" s="73">
        <v>3</v>
      </c>
      <c r="C54" s="73" t="s">
        <v>54</v>
      </c>
      <c r="D54" s="118">
        <v>123876</v>
      </c>
      <c r="E54" s="72" t="s">
        <v>54</v>
      </c>
      <c r="F54" s="72">
        <v>232195</v>
      </c>
      <c r="G54" s="72">
        <v>43425</v>
      </c>
      <c r="H54" s="72">
        <v>234208</v>
      </c>
      <c r="I54" s="72">
        <v>43471</v>
      </c>
      <c r="J54" s="72">
        <v>114</v>
      </c>
      <c r="K54" s="73">
        <v>4</v>
      </c>
      <c r="L54" s="45">
        <v>15952771.59</v>
      </c>
      <c r="M54" s="72">
        <v>2114424</v>
      </c>
      <c r="N54" s="119"/>
    </row>
    <row r="55" spans="1:23" s="120" customFormat="1" x14ac:dyDescent="0.2">
      <c r="A55" s="76" t="s">
        <v>60</v>
      </c>
      <c r="B55" s="73" t="s">
        <v>54</v>
      </c>
      <c r="C55" s="73" t="s">
        <v>54</v>
      </c>
      <c r="D55" s="73" t="s">
        <v>54</v>
      </c>
      <c r="E55" s="73" t="s">
        <v>54</v>
      </c>
      <c r="F55" s="72">
        <v>93407</v>
      </c>
      <c r="G55" s="72" t="s">
        <v>54</v>
      </c>
      <c r="H55" s="72">
        <v>94229</v>
      </c>
      <c r="I55" s="72" t="s">
        <v>54</v>
      </c>
      <c r="J55" s="72">
        <v>114</v>
      </c>
      <c r="K55" s="73">
        <v>4</v>
      </c>
      <c r="L55" s="45">
        <v>15950837</v>
      </c>
      <c r="M55" s="72">
        <v>2106766</v>
      </c>
      <c r="N55" s="119"/>
    </row>
    <row r="56" spans="1:23" s="120" customFormat="1" x14ac:dyDescent="0.2">
      <c r="A56" s="76" t="s">
        <v>61</v>
      </c>
      <c r="B56" s="73">
        <v>2</v>
      </c>
      <c r="C56" s="73" t="s">
        <v>54</v>
      </c>
      <c r="D56" s="72">
        <v>448565</v>
      </c>
      <c r="E56" s="73" t="s">
        <v>54</v>
      </c>
      <c r="F56" s="72">
        <v>24787</v>
      </c>
      <c r="G56" s="72" t="s">
        <v>54</v>
      </c>
      <c r="H56" s="72">
        <v>25321</v>
      </c>
      <c r="I56" s="72" t="s">
        <v>54</v>
      </c>
      <c r="J56" s="72">
        <f>105+9</f>
        <v>114</v>
      </c>
      <c r="K56" s="73">
        <v>4</v>
      </c>
      <c r="L56" s="45">
        <v>15884786.818</v>
      </c>
      <c r="M56" s="72">
        <v>2109090</v>
      </c>
      <c r="N56" s="119"/>
    </row>
    <row r="57" spans="1:23" s="120" customFormat="1" ht="12.75" thickBot="1" x14ac:dyDescent="0.25">
      <c r="A57" s="76"/>
      <c r="B57" s="73"/>
      <c r="C57" s="73"/>
      <c r="D57" s="118"/>
      <c r="E57" s="73"/>
      <c r="F57" s="72"/>
      <c r="G57" s="72"/>
      <c r="J57" s="72"/>
      <c r="K57" s="73"/>
      <c r="L57" s="72"/>
      <c r="M57" s="71"/>
      <c r="N57" s="119"/>
      <c r="O57" s="121"/>
    </row>
    <row r="58" spans="1:23" s="120" customFormat="1" ht="15.75" customHeight="1" x14ac:dyDescent="0.2">
      <c r="A58" s="144" t="s">
        <v>69</v>
      </c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6"/>
      <c r="N58" s="119"/>
      <c r="O58" s="121"/>
    </row>
    <row r="59" spans="1:23" s="120" customFormat="1" ht="45" customHeight="1" thickBot="1" x14ac:dyDescent="0.25">
      <c r="A59" s="147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9"/>
      <c r="N59" s="119"/>
      <c r="O59" s="121"/>
    </row>
    <row r="60" spans="1:23" s="120" customFormat="1" x14ac:dyDescent="0.2">
      <c r="A60" s="76"/>
      <c r="B60" s="73"/>
      <c r="C60" s="73"/>
      <c r="D60" s="118"/>
      <c r="E60" s="73"/>
      <c r="F60" s="72"/>
      <c r="G60" s="72"/>
      <c r="J60" s="72"/>
      <c r="K60" s="73"/>
      <c r="L60" s="72"/>
      <c r="M60" s="71"/>
      <c r="N60" s="119"/>
      <c r="O60" s="121"/>
    </row>
    <row r="61" spans="1:23" s="120" customFormat="1" ht="39.75" customHeight="1" x14ac:dyDescent="0.2">
      <c r="A61" s="46" t="s">
        <v>70</v>
      </c>
      <c r="B61" s="150" t="s">
        <v>71</v>
      </c>
      <c r="C61" s="151"/>
      <c r="D61" s="152"/>
      <c r="E61" s="156" t="s">
        <v>72</v>
      </c>
      <c r="F61" s="157"/>
      <c r="G61" s="158"/>
      <c r="H61" s="156" t="s">
        <v>73</v>
      </c>
      <c r="I61" s="157"/>
      <c r="J61" s="158"/>
      <c r="K61" s="156" t="s">
        <v>74</v>
      </c>
      <c r="L61" s="157"/>
      <c r="M61" s="158"/>
      <c r="N61" s="150" t="s">
        <v>75</v>
      </c>
      <c r="O61" s="159"/>
      <c r="P61" s="160"/>
      <c r="Q61" s="150" t="s">
        <v>76</v>
      </c>
      <c r="R61" s="159"/>
      <c r="S61" s="160"/>
      <c r="T61" s="47"/>
      <c r="U61" s="47"/>
      <c r="V61" s="47"/>
      <c r="W61" s="47"/>
    </row>
    <row r="62" spans="1:23" s="120" customFormat="1" ht="26.25" customHeight="1" x14ac:dyDescent="0.2">
      <c r="A62" s="48"/>
      <c r="B62" s="153"/>
      <c r="C62" s="154"/>
      <c r="D62" s="155"/>
      <c r="E62" s="161" t="s">
        <v>87</v>
      </c>
      <c r="F62" s="162"/>
      <c r="G62" s="162"/>
      <c r="H62" s="162"/>
      <c r="I62" s="162"/>
      <c r="J62" s="162"/>
      <c r="K62" s="162"/>
      <c r="L62" s="162"/>
      <c r="M62" s="163"/>
      <c r="N62" s="164" t="s">
        <v>78</v>
      </c>
      <c r="O62" s="165"/>
      <c r="P62" s="166"/>
      <c r="Q62" s="167" t="s">
        <v>88</v>
      </c>
      <c r="R62" s="168"/>
      <c r="S62" s="169"/>
      <c r="T62" s="47"/>
      <c r="U62" s="47"/>
      <c r="V62" s="47"/>
      <c r="W62" s="47"/>
    </row>
    <row r="63" spans="1:23" s="120" customFormat="1" ht="24" x14ac:dyDescent="0.2">
      <c r="A63" s="49"/>
      <c r="B63" s="50" t="s">
        <v>80</v>
      </c>
      <c r="C63" s="50" t="s">
        <v>81</v>
      </c>
      <c r="D63" s="51" t="s">
        <v>82</v>
      </c>
      <c r="E63" s="50" t="s">
        <v>80</v>
      </c>
      <c r="F63" s="50" t="s">
        <v>81</v>
      </c>
      <c r="G63" s="51" t="s">
        <v>82</v>
      </c>
      <c r="H63" s="50" t="s">
        <v>80</v>
      </c>
      <c r="I63" s="50" t="s">
        <v>81</v>
      </c>
      <c r="J63" s="51" t="s">
        <v>82</v>
      </c>
      <c r="K63" s="50" t="s">
        <v>80</v>
      </c>
      <c r="L63" s="50" t="s">
        <v>81</v>
      </c>
      <c r="M63" s="51" t="s">
        <v>82</v>
      </c>
      <c r="N63" s="50" t="s">
        <v>80</v>
      </c>
      <c r="O63" s="50" t="s">
        <v>81</v>
      </c>
      <c r="P63" s="51" t="s">
        <v>82</v>
      </c>
      <c r="Q63" s="52" t="s">
        <v>80</v>
      </c>
      <c r="R63" s="52" t="s">
        <v>81</v>
      </c>
      <c r="S63" s="51" t="s">
        <v>82</v>
      </c>
      <c r="T63" s="47"/>
      <c r="U63" s="47"/>
      <c r="V63" s="47"/>
      <c r="W63" s="47"/>
    </row>
    <row r="64" spans="1:23" s="120" customFormat="1" x14ac:dyDescent="0.2">
      <c r="A64" s="53"/>
      <c r="B64" s="54"/>
      <c r="C64" s="54"/>
      <c r="D64" s="55"/>
      <c r="E64" s="54"/>
      <c r="F64" s="54"/>
      <c r="G64" s="55"/>
      <c r="H64" s="54"/>
      <c r="I64" s="54"/>
      <c r="J64" s="55"/>
      <c r="K64" s="54"/>
      <c r="L64" s="54"/>
      <c r="M64" s="55"/>
      <c r="N64" s="54"/>
      <c r="O64" s="54"/>
      <c r="P64" s="55"/>
      <c r="Q64" s="54"/>
      <c r="R64" s="54"/>
      <c r="S64" s="55"/>
      <c r="T64" s="47"/>
      <c r="U64" s="47"/>
      <c r="V64" s="47"/>
      <c r="W64" s="47"/>
    </row>
    <row r="65" spans="1:23" s="120" customFormat="1" x14ac:dyDescent="0.2">
      <c r="A65" s="96" t="s">
        <v>55</v>
      </c>
      <c r="B65" s="54"/>
      <c r="C65" s="54"/>
      <c r="D65" s="55"/>
      <c r="E65" s="54"/>
      <c r="F65" s="54"/>
      <c r="G65" s="55"/>
      <c r="H65" s="54"/>
      <c r="I65" s="54"/>
      <c r="J65" s="55"/>
      <c r="K65" s="54"/>
      <c r="L65" s="54"/>
      <c r="M65" s="55"/>
      <c r="N65" s="54"/>
      <c r="O65" s="54"/>
      <c r="P65" s="55"/>
      <c r="Q65" s="54"/>
      <c r="R65" s="54"/>
      <c r="S65" s="55"/>
      <c r="T65" s="47"/>
      <c r="U65" s="47"/>
      <c r="V65" s="47"/>
      <c r="W65" s="47"/>
    </row>
    <row r="66" spans="1:23" s="120" customFormat="1" x14ac:dyDescent="0.2">
      <c r="A66" s="96"/>
      <c r="B66" s="54"/>
      <c r="C66" s="54"/>
      <c r="D66" s="55"/>
      <c r="E66" s="54"/>
      <c r="F66" s="54"/>
      <c r="G66" s="55"/>
      <c r="H66" s="54"/>
      <c r="I66" s="54"/>
      <c r="J66" s="55"/>
      <c r="K66" s="54"/>
      <c r="L66" s="54"/>
      <c r="M66" s="55"/>
      <c r="N66" s="54"/>
      <c r="O66" s="54"/>
      <c r="P66" s="55"/>
      <c r="Q66" s="54"/>
      <c r="R66" s="54"/>
      <c r="S66" s="55"/>
      <c r="T66" s="47"/>
      <c r="U66" s="47"/>
      <c r="V66" s="47"/>
      <c r="W66" s="47"/>
    </row>
    <row r="67" spans="1:23" s="120" customFormat="1" x14ac:dyDescent="0.2">
      <c r="A67" s="56">
        <v>2013</v>
      </c>
      <c r="B67" s="57"/>
      <c r="C67" s="57"/>
      <c r="D67" s="57"/>
      <c r="E67" s="57"/>
      <c r="F67" s="58"/>
      <c r="G67" s="57"/>
      <c r="H67" s="58"/>
      <c r="I67" s="57"/>
      <c r="J67" s="59"/>
      <c r="K67" s="59"/>
      <c r="L67" s="59"/>
      <c r="M67" s="59"/>
      <c r="N67" s="60"/>
      <c r="O67" s="61"/>
      <c r="P67" s="62"/>
      <c r="Q67" s="63"/>
      <c r="R67" s="60"/>
      <c r="S67" s="60"/>
      <c r="T67" s="60"/>
      <c r="U67" s="60"/>
      <c r="V67" s="60"/>
      <c r="W67" s="60"/>
    </row>
    <row r="68" spans="1:23" s="120" customFormat="1" x14ac:dyDescent="0.2">
      <c r="A68" s="64" t="s">
        <v>62</v>
      </c>
      <c r="B68" s="57">
        <v>2</v>
      </c>
      <c r="C68" s="57" t="s">
        <v>89</v>
      </c>
      <c r="D68" s="57" t="s">
        <v>89</v>
      </c>
      <c r="E68" s="57">
        <v>80325</v>
      </c>
      <c r="F68" s="58" t="s">
        <v>89</v>
      </c>
      <c r="G68" s="57" t="s">
        <v>89</v>
      </c>
      <c r="H68" s="58">
        <v>133449</v>
      </c>
      <c r="I68" s="57" t="s">
        <v>89</v>
      </c>
      <c r="J68" s="59" t="s">
        <v>90</v>
      </c>
      <c r="K68" s="59">
        <v>134927</v>
      </c>
      <c r="L68" s="59" t="s">
        <v>90</v>
      </c>
      <c r="M68" s="59" t="s">
        <v>90</v>
      </c>
      <c r="N68" s="60">
        <v>105</v>
      </c>
      <c r="O68" s="66">
        <v>4</v>
      </c>
      <c r="P68" s="72">
        <v>9</v>
      </c>
      <c r="Q68" s="128">
        <v>14834477</v>
      </c>
      <c r="R68" s="60">
        <v>2100797</v>
      </c>
      <c r="S68" s="60">
        <v>770669</v>
      </c>
      <c r="T68" s="60"/>
      <c r="U68" s="60"/>
      <c r="V68" s="60"/>
      <c r="W68" s="60"/>
    </row>
    <row r="69" spans="1:23" s="120" customFormat="1" x14ac:dyDescent="0.2">
      <c r="A69" s="76" t="s">
        <v>63</v>
      </c>
      <c r="B69" s="57">
        <v>6</v>
      </c>
      <c r="C69" s="57">
        <v>0</v>
      </c>
      <c r="D69" s="58">
        <v>0</v>
      </c>
      <c r="E69" s="58">
        <v>645084</v>
      </c>
      <c r="F69" s="58">
        <v>0</v>
      </c>
      <c r="G69" s="58">
        <v>0</v>
      </c>
      <c r="H69" s="58">
        <v>137703</v>
      </c>
      <c r="I69" s="57">
        <v>0</v>
      </c>
      <c r="J69" s="57">
        <v>0</v>
      </c>
      <c r="K69" s="73">
        <v>138065</v>
      </c>
      <c r="L69" s="57">
        <v>0</v>
      </c>
      <c r="M69" s="57">
        <v>0</v>
      </c>
      <c r="N69" s="65">
        <v>106</v>
      </c>
      <c r="O69" s="66">
        <v>4</v>
      </c>
      <c r="P69" s="72">
        <v>9</v>
      </c>
      <c r="Q69" s="65">
        <v>16314131</v>
      </c>
      <c r="R69" s="65">
        <v>2114969</v>
      </c>
      <c r="S69" s="65">
        <v>724196</v>
      </c>
    </row>
    <row r="70" spans="1:23" s="120" customFormat="1" x14ac:dyDescent="0.2">
      <c r="A70" s="64" t="s">
        <v>64</v>
      </c>
      <c r="B70" s="57">
        <v>4</v>
      </c>
      <c r="C70" s="57">
        <v>0</v>
      </c>
      <c r="D70" s="58">
        <v>0</v>
      </c>
      <c r="E70" s="57">
        <v>508002</v>
      </c>
      <c r="F70" s="58">
        <v>0</v>
      </c>
      <c r="G70" s="58">
        <v>0</v>
      </c>
      <c r="H70" s="58">
        <v>240293</v>
      </c>
      <c r="I70" s="57">
        <v>0</v>
      </c>
      <c r="J70" s="57">
        <v>0</v>
      </c>
      <c r="K70" s="59">
        <v>242700</v>
      </c>
      <c r="L70" s="57">
        <v>0</v>
      </c>
      <c r="M70" s="57">
        <v>0</v>
      </c>
      <c r="N70" s="65">
        <v>106</v>
      </c>
      <c r="O70" s="66">
        <v>4</v>
      </c>
      <c r="P70" s="72">
        <v>9</v>
      </c>
      <c r="Q70" s="65">
        <v>15655263</v>
      </c>
      <c r="R70" s="65">
        <v>2117715</v>
      </c>
      <c r="S70" s="65">
        <v>656043.11199999996</v>
      </c>
    </row>
    <row r="71" spans="1:23" s="120" customFormat="1" x14ac:dyDescent="0.2">
      <c r="A71" s="64" t="s">
        <v>65</v>
      </c>
      <c r="B71" s="57">
        <v>2</v>
      </c>
      <c r="C71" s="57">
        <v>0</v>
      </c>
      <c r="D71" s="58">
        <v>0</v>
      </c>
      <c r="E71" s="57">
        <v>46374</v>
      </c>
      <c r="F71" s="58">
        <v>0</v>
      </c>
      <c r="G71" s="58">
        <v>0</v>
      </c>
      <c r="H71" s="58">
        <v>288568</v>
      </c>
      <c r="I71" s="57">
        <v>0</v>
      </c>
      <c r="J71" s="57">
        <v>0</v>
      </c>
      <c r="K71" s="59">
        <v>290746</v>
      </c>
      <c r="L71" s="57">
        <v>0</v>
      </c>
      <c r="M71" s="57">
        <v>0</v>
      </c>
      <c r="N71" s="65">
        <v>106</v>
      </c>
      <c r="O71" s="66">
        <v>4</v>
      </c>
      <c r="P71" s="72">
        <v>9</v>
      </c>
      <c r="Q71" s="65">
        <v>15914969</v>
      </c>
      <c r="R71" s="65">
        <v>2127056</v>
      </c>
      <c r="S71" s="65">
        <v>631108</v>
      </c>
    </row>
    <row r="72" spans="1:23" s="120" customFormat="1" x14ac:dyDescent="0.2">
      <c r="A72" s="64" t="s">
        <v>66</v>
      </c>
      <c r="B72" s="57">
        <v>1</v>
      </c>
      <c r="C72" s="57">
        <v>0</v>
      </c>
      <c r="D72" s="58">
        <v>0</v>
      </c>
      <c r="E72" s="57">
        <v>97593</v>
      </c>
      <c r="F72" s="58">
        <v>0</v>
      </c>
      <c r="G72" s="58">
        <v>0</v>
      </c>
      <c r="H72" s="58">
        <v>23095</v>
      </c>
      <c r="I72" s="57">
        <v>0</v>
      </c>
      <c r="J72" s="57">
        <v>0</v>
      </c>
      <c r="K72" s="59">
        <v>23209</v>
      </c>
      <c r="L72" s="57">
        <v>0</v>
      </c>
      <c r="M72" s="57">
        <v>0</v>
      </c>
      <c r="N72" s="65">
        <v>106</v>
      </c>
      <c r="O72" s="66">
        <v>4</v>
      </c>
      <c r="P72" s="72">
        <v>9</v>
      </c>
      <c r="Q72" s="65">
        <v>15945286</v>
      </c>
      <c r="R72" s="65">
        <v>2129875</v>
      </c>
      <c r="S72" s="65">
        <v>627779</v>
      </c>
    </row>
    <row r="73" spans="1:23" s="120" customFormat="1" x14ac:dyDescent="0.2">
      <c r="A73" s="64" t="s">
        <v>67</v>
      </c>
      <c r="B73" s="57">
        <v>3</v>
      </c>
      <c r="C73" s="57">
        <v>1</v>
      </c>
      <c r="D73" s="58">
        <v>0</v>
      </c>
      <c r="E73" s="57">
        <v>131583</v>
      </c>
      <c r="F73" s="58">
        <v>67598</v>
      </c>
      <c r="G73" s="58">
        <v>0</v>
      </c>
      <c r="H73" s="58">
        <v>148888</v>
      </c>
      <c r="I73" s="57">
        <v>67551</v>
      </c>
      <c r="J73" s="57">
        <v>0</v>
      </c>
      <c r="K73" s="59">
        <v>149974</v>
      </c>
      <c r="L73" s="57">
        <v>67598</v>
      </c>
      <c r="M73" s="57">
        <v>0</v>
      </c>
      <c r="N73" s="65">
        <v>109</v>
      </c>
      <c r="O73" s="66">
        <v>4</v>
      </c>
      <c r="P73" s="72">
        <v>9</v>
      </c>
      <c r="Q73" s="65">
        <v>15901553</v>
      </c>
      <c r="R73" s="65">
        <v>2212985</v>
      </c>
      <c r="S73" s="65">
        <v>617213.402</v>
      </c>
      <c r="T73" s="90"/>
    </row>
    <row r="74" spans="1:23" s="120" customFormat="1" x14ac:dyDescent="0.2">
      <c r="A74" s="64"/>
      <c r="B74" s="57"/>
      <c r="C74" s="57"/>
      <c r="D74" s="58"/>
      <c r="E74" s="57"/>
      <c r="F74" s="58"/>
      <c r="G74" s="58"/>
      <c r="H74" s="58"/>
      <c r="I74" s="57"/>
      <c r="J74" s="57"/>
      <c r="K74" s="59"/>
      <c r="L74" s="57"/>
      <c r="M74" s="57"/>
      <c r="N74" s="65"/>
      <c r="O74" s="66"/>
      <c r="P74" s="72"/>
      <c r="Q74" s="65"/>
      <c r="R74" s="65"/>
      <c r="S74" s="65"/>
      <c r="T74" s="90"/>
    </row>
    <row r="75" spans="1:23" s="120" customFormat="1" x14ac:dyDescent="0.2">
      <c r="A75" s="68">
        <v>2014</v>
      </c>
      <c r="B75" s="69"/>
      <c r="C75" s="69"/>
      <c r="D75" s="69"/>
      <c r="E75" s="69"/>
      <c r="F75" s="70"/>
      <c r="G75" s="70"/>
      <c r="H75" s="70"/>
      <c r="I75" s="69"/>
      <c r="J75" s="69"/>
      <c r="K75" s="71"/>
      <c r="L75" s="69"/>
      <c r="M75" s="69"/>
      <c r="N75" s="72"/>
      <c r="O75" s="73"/>
      <c r="P75" s="74"/>
      <c r="Q75" s="72"/>
      <c r="R75" s="72"/>
      <c r="S75" s="72"/>
      <c r="T75" s="75"/>
      <c r="U75" s="75"/>
      <c r="V75" s="75"/>
      <c r="W75" s="75"/>
    </row>
    <row r="76" spans="1:23" s="120" customFormat="1" x14ac:dyDescent="0.2">
      <c r="A76" s="76" t="s">
        <v>56</v>
      </c>
      <c r="B76" s="69">
        <v>2</v>
      </c>
      <c r="C76" s="69">
        <v>0</v>
      </c>
      <c r="D76" s="69">
        <v>0</v>
      </c>
      <c r="E76" s="69">
        <v>492153.27</v>
      </c>
      <c r="F76" s="70">
        <v>0</v>
      </c>
      <c r="G76" s="70">
        <v>0</v>
      </c>
      <c r="H76" s="58">
        <v>170601</v>
      </c>
      <c r="I76" s="57">
        <v>0</v>
      </c>
      <c r="J76" s="69">
        <v>0</v>
      </c>
      <c r="K76" s="91">
        <v>171106</v>
      </c>
      <c r="L76" s="92">
        <v>0</v>
      </c>
      <c r="M76" s="69">
        <v>0</v>
      </c>
      <c r="N76" s="93">
        <v>110</v>
      </c>
      <c r="O76" s="73">
        <v>4</v>
      </c>
      <c r="P76" s="72">
        <v>9</v>
      </c>
      <c r="Q76" s="93">
        <v>16071785</v>
      </c>
      <c r="R76" s="93">
        <v>2206182</v>
      </c>
      <c r="S76" s="72">
        <v>615312.13800000004</v>
      </c>
      <c r="T76" s="75"/>
      <c r="U76" s="75"/>
      <c r="V76" s="75"/>
      <c r="W76" s="75"/>
    </row>
    <row r="77" spans="1:23" s="120" customFormat="1" x14ac:dyDescent="0.2">
      <c r="A77" s="76" t="s">
        <v>57</v>
      </c>
      <c r="B77" s="69">
        <v>0</v>
      </c>
      <c r="C77" s="69">
        <v>0</v>
      </c>
      <c r="D77" s="69">
        <v>0</v>
      </c>
      <c r="E77" s="69">
        <v>0</v>
      </c>
      <c r="F77" s="69">
        <v>0</v>
      </c>
      <c r="G77" s="70">
        <v>0</v>
      </c>
      <c r="H77" s="69">
        <v>0</v>
      </c>
      <c r="I77" s="57">
        <v>0</v>
      </c>
      <c r="J77" s="69">
        <v>0</v>
      </c>
      <c r="K77" s="69">
        <v>0</v>
      </c>
      <c r="L77" s="92">
        <v>0</v>
      </c>
      <c r="M77" s="69">
        <v>0</v>
      </c>
      <c r="N77" s="93">
        <v>110</v>
      </c>
      <c r="O77" s="73">
        <v>4</v>
      </c>
      <c r="P77" s="72">
        <v>9</v>
      </c>
      <c r="Q77" s="93">
        <v>16136484</v>
      </c>
      <c r="R77" s="93">
        <v>2219149</v>
      </c>
      <c r="S77" s="72">
        <v>607534.78899999999</v>
      </c>
      <c r="T77" s="75"/>
      <c r="U77" s="75"/>
      <c r="V77" s="75"/>
      <c r="W77" s="75"/>
    </row>
    <row r="78" spans="1:23" s="120" customFormat="1" x14ac:dyDescent="0.2">
      <c r="A78" s="76" t="s">
        <v>68</v>
      </c>
      <c r="B78" s="69">
        <v>2</v>
      </c>
      <c r="C78" s="69">
        <v>0</v>
      </c>
      <c r="D78" s="69">
        <v>1</v>
      </c>
      <c r="E78" s="69">
        <v>141642</v>
      </c>
      <c r="F78" s="69">
        <v>0</v>
      </c>
      <c r="G78" s="70">
        <v>24510</v>
      </c>
      <c r="H78" s="69">
        <v>46406</v>
      </c>
      <c r="I78" s="57">
        <v>0</v>
      </c>
      <c r="J78" s="69">
        <v>44926</v>
      </c>
      <c r="K78" s="91">
        <v>47122</v>
      </c>
      <c r="L78" s="92">
        <v>0</v>
      </c>
      <c r="M78" s="69">
        <v>45396</v>
      </c>
      <c r="N78" s="93">
        <v>110</v>
      </c>
      <c r="O78" s="73">
        <v>4</v>
      </c>
      <c r="P78" s="72">
        <v>9</v>
      </c>
      <c r="Q78" s="93">
        <v>16023759</v>
      </c>
      <c r="R78" s="93">
        <v>2224142</v>
      </c>
      <c r="S78" s="72">
        <v>645326</v>
      </c>
      <c r="T78" s="75"/>
      <c r="U78" s="75"/>
      <c r="V78" s="75"/>
      <c r="W78" s="75"/>
    </row>
    <row r="79" spans="1:23" s="120" customFormat="1" x14ac:dyDescent="0.2">
      <c r="A79" s="76" t="s">
        <v>59</v>
      </c>
      <c r="B79" s="69">
        <v>2</v>
      </c>
      <c r="C79" s="69">
        <v>0</v>
      </c>
      <c r="D79" s="69">
        <v>0</v>
      </c>
      <c r="E79" s="69">
        <v>166414</v>
      </c>
      <c r="F79" s="69">
        <v>0</v>
      </c>
      <c r="G79" s="70">
        <v>0</v>
      </c>
      <c r="H79" s="69">
        <v>273900</v>
      </c>
      <c r="I79" s="57">
        <v>0</v>
      </c>
      <c r="J79" s="69">
        <v>24760</v>
      </c>
      <c r="K79" s="91">
        <v>272745</v>
      </c>
      <c r="L79" s="92">
        <v>0</v>
      </c>
      <c r="M79" s="69">
        <v>24521</v>
      </c>
      <c r="N79" s="93">
        <v>110</v>
      </c>
      <c r="O79" s="73">
        <v>4</v>
      </c>
      <c r="P79" s="72">
        <v>9</v>
      </c>
      <c r="Q79" s="93">
        <v>15891126</v>
      </c>
      <c r="R79" s="93">
        <v>2241708</v>
      </c>
      <c r="S79" s="72">
        <v>663899</v>
      </c>
      <c r="T79" s="75"/>
      <c r="U79" s="75"/>
      <c r="V79" s="75"/>
      <c r="W79" s="75"/>
    </row>
    <row r="80" spans="1:23" s="120" customFormat="1" x14ac:dyDescent="0.2">
      <c r="A80" s="76" t="s">
        <v>60</v>
      </c>
      <c r="B80" s="69">
        <v>0</v>
      </c>
      <c r="C80" s="69">
        <v>0</v>
      </c>
      <c r="D80" s="69">
        <v>0</v>
      </c>
      <c r="E80" s="69">
        <v>0</v>
      </c>
      <c r="F80" s="69">
        <v>0</v>
      </c>
      <c r="G80" s="69">
        <v>0</v>
      </c>
      <c r="H80" s="69">
        <v>71866</v>
      </c>
      <c r="I80" s="57">
        <v>0</v>
      </c>
      <c r="J80" s="69">
        <v>71626</v>
      </c>
      <c r="K80" s="92">
        <v>0</v>
      </c>
      <c r="L80" s="92">
        <v>0</v>
      </c>
      <c r="M80" s="92">
        <v>0</v>
      </c>
      <c r="N80" s="93">
        <v>110</v>
      </c>
      <c r="O80" s="73">
        <v>4</v>
      </c>
      <c r="P80" s="72">
        <v>9</v>
      </c>
      <c r="Q80" s="93">
        <v>15997709</v>
      </c>
      <c r="R80" s="93">
        <v>2255049</v>
      </c>
      <c r="S80" s="72">
        <v>655979</v>
      </c>
      <c r="T80" s="75"/>
      <c r="U80" s="75"/>
      <c r="V80" s="75"/>
      <c r="W80" s="75"/>
    </row>
    <row r="81" spans="1:23" s="120" customFormat="1" x14ac:dyDescent="0.2">
      <c r="A81" s="76" t="s">
        <v>61</v>
      </c>
      <c r="B81" s="69">
        <v>2</v>
      </c>
      <c r="C81" s="69">
        <v>0</v>
      </c>
      <c r="D81" s="69">
        <v>0</v>
      </c>
      <c r="E81" s="69">
        <v>132129</v>
      </c>
      <c r="F81" s="69">
        <v>0</v>
      </c>
      <c r="G81" s="69">
        <v>0</v>
      </c>
      <c r="H81" s="69">
        <v>297155</v>
      </c>
      <c r="I81" s="57">
        <v>0</v>
      </c>
      <c r="J81" s="69">
        <v>0</v>
      </c>
      <c r="K81" s="91">
        <v>300041</v>
      </c>
      <c r="L81" s="92">
        <v>0</v>
      </c>
      <c r="M81" s="92">
        <v>0</v>
      </c>
      <c r="N81" s="93">
        <v>110</v>
      </c>
      <c r="O81" s="73">
        <v>4</v>
      </c>
      <c r="P81" s="72">
        <v>9</v>
      </c>
      <c r="Q81" s="93">
        <v>16098502</v>
      </c>
      <c r="R81" s="93">
        <v>2272300</v>
      </c>
      <c r="S81" s="129">
        <f>633011225/1000</f>
        <v>633011.22499999998</v>
      </c>
      <c r="T81" s="75"/>
      <c r="U81" s="75"/>
      <c r="V81" s="75"/>
      <c r="W81" s="75"/>
    </row>
    <row r="82" spans="1:23" s="120" customFormat="1" x14ac:dyDescent="0.2">
      <c r="A82" s="76" t="s">
        <v>62</v>
      </c>
      <c r="B82" s="69">
        <v>1</v>
      </c>
      <c r="C82" s="69">
        <v>0</v>
      </c>
      <c r="D82" s="69">
        <v>0</v>
      </c>
      <c r="E82" s="69">
        <v>39907.274799999999</v>
      </c>
      <c r="F82" s="69">
        <v>0</v>
      </c>
      <c r="G82" s="70">
        <v>0</v>
      </c>
      <c r="H82" s="69">
        <v>224811.40599999999</v>
      </c>
      <c r="I82" s="57">
        <v>0</v>
      </c>
      <c r="J82" s="69">
        <v>0</v>
      </c>
      <c r="K82" s="91">
        <v>225154.19500000001</v>
      </c>
      <c r="L82" s="92">
        <v>0</v>
      </c>
      <c r="M82" s="69">
        <v>0</v>
      </c>
      <c r="N82" s="93">
        <v>111</v>
      </c>
      <c r="O82" s="73">
        <v>4</v>
      </c>
      <c r="P82" s="72">
        <v>9</v>
      </c>
      <c r="Q82" s="93">
        <v>16167114.52</v>
      </c>
      <c r="R82" s="93">
        <v>2256724.2590000001</v>
      </c>
      <c r="S82" s="72">
        <v>618598</v>
      </c>
      <c r="T82" s="75"/>
      <c r="U82" s="75"/>
      <c r="V82" s="75"/>
      <c r="W82" s="75"/>
    </row>
    <row r="83" spans="1:23" s="120" customFormat="1" x14ac:dyDescent="0.2">
      <c r="A83" s="76" t="s">
        <v>63</v>
      </c>
      <c r="B83" s="69">
        <v>0</v>
      </c>
      <c r="C83" s="69">
        <v>0</v>
      </c>
      <c r="D83" s="69">
        <v>0</v>
      </c>
      <c r="E83" s="69">
        <v>0</v>
      </c>
      <c r="F83" s="69">
        <v>0</v>
      </c>
      <c r="G83" s="69">
        <v>0</v>
      </c>
      <c r="H83" s="69">
        <v>127595</v>
      </c>
      <c r="I83" s="57">
        <v>0</v>
      </c>
      <c r="J83" s="69">
        <v>0</v>
      </c>
      <c r="K83" s="91">
        <v>81199</v>
      </c>
      <c r="L83" s="92">
        <v>0</v>
      </c>
      <c r="M83" s="69">
        <v>0</v>
      </c>
      <c r="N83" s="93">
        <v>111</v>
      </c>
      <c r="O83" s="73">
        <v>4</v>
      </c>
      <c r="P83" s="72">
        <v>9</v>
      </c>
      <c r="Q83" s="93">
        <v>16258292</v>
      </c>
      <c r="R83" s="93">
        <v>2267027</v>
      </c>
      <c r="S83" s="72">
        <v>610950</v>
      </c>
      <c r="T83" s="75"/>
      <c r="U83" s="75"/>
      <c r="V83" s="75"/>
      <c r="W83" s="75"/>
    </row>
    <row r="84" spans="1:23" s="120" customFormat="1" x14ac:dyDescent="0.2">
      <c r="A84" s="76" t="s">
        <v>64</v>
      </c>
      <c r="B84" s="69">
        <v>0</v>
      </c>
      <c r="C84" s="69">
        <v>0</v>
      </c>
      <c r="D84" s="69">
        <v>0</v>
      </c>
      <c r="E84" s="69">
        <v>0</v>
      </c>
      <c r="F84" s="69">
        <v>0</v>
      </c>
      <c r="G84" s="69">
        <v>0</v>
      </c>
      <c r="H84" s="69">
        <v>236844</v>
      </c>
      <c r="I84" s="57">
        <v>0</v>
      </c>
      <c r="J84" s="57">
        <v>0</v>
      </c>
      <c r="K84" s="91">
        <v>242381</v>
      </c>
      <c r="L84" s="92">
        <v>0</v>
      </c>
      <c r="M84" s="92">
        <v>0</v>
      </c>
      <c r="N84" s="93">
        <v>111</v>
      </c>
      <c r="O84" s="73">
        <v>4</v>
      </c>
      <c r="P84" s="72">
        <v>9</v>
      </c>
      <c r="Q84" s="93">
        <v>16339685</v>
      </c>
      <c r="R84" s="93">
        <v>2271096</v>
      </c>
      <c r="S84" s="72">
        <f>604147909/1000</f>
        <v>604147.90899999999</v>
      </c>
    </row>
    <row r="85" spans="1:23" s="120" customFormat="1" x14ac:dyDescent="0.2">
      <c r="A85" s="76" t="s">
        <v>65</v>
      </c>
      <c r="B85" s="132">
        <v>2</v>
      </c>
      <c r="C85" s="132">
        <v>0</v>
      </c>
      <c r="D85" s="132">
        <v>0</v>
      </c>
      <c r="E85" s="132">
        <v>243269</v>
      </c>
      <c r="F85" s="69">
        <v>0</v>
      </c>
      <c r="G85" s="70">
        <v>0</v>
      </c>
      <c r="H85" s="69">
        <v>265589.48300000001</v>
      </c>
      <c r="I85" s="57">
        <v>0</v>
      </c>
      <c r="J85" s="69">
        <v>0</v>
      </c>
      <c r="K85" s="91">
        <v>271636.29599999997</v>
      </c>
      <c r="L85" s="92">
        <v>0</v>
      </c>
      <c r="M85" s="69">
        <v>0</v>
      </c>
      <c r="N85" s="93">
        <v>110</v>
      </c>
      <c r="O85" s="73">
        <v>4</v>
      </c>
      <c r="P85" s="72">
        <v>9</v>
      </c>
      <c r="Q85" s="93">
        <v>16256152.469000001</v>
      </c>
      <c r="R85" s="93">
        <v>2285277.0970000001</v>
      </c>
      <c r="S85" s="72">
        <v>594027</v>
      </c>
    </row>
    <row r="86" spans="1:23" s="120" customFormat="1" x14ac:dyDescent="0.2">
      <c r="A86" s="76" t="s">
        <v>66</v>
      </c>
      <c r="B86" s="132">
        <v>8</v>
      </c>
      <c r="C86" s="132">
        <v>0</v>
      </c>
      <c r="D86" s="132">
        <v>0</v>
      </c>
      <c r="E86" s="132">
        <v>491074</v>
      </c>
      <c r="F86" s="69">
        <v>0</v>
      </c>
      <c r="G86" s="70">
        <v>0</v>
      </c>
      <c r="H86" s="69">
        <v>240163</v>
      </c>
      <c r="I86" s="57">
        <v>0</v>
      </c>
      <c r="J86" s="69">
        <v>0</v>
      </c>
      <c r="K86" s="91">
        <v>241121</v>
      </c>
      <c r="L86" s="92">
        <v>0</v>
      </c>
      <c r="M86" s="69">
        <v>0</v>
      </c>
      <c r="N86" s="93">
        <v>109</v>
      </c>
      <c r="O86" s="73">
        <v>4</v>
      </c>
      <c r="P86" s="72">
        <v>9</v>
      </c>
      <c r="Q86" s="93">
        <v>16321035</v>
      </c>
      <c r="R86" s="93">
        <v>2303743</v>
      </c>
      <c r="S86" s="72">
        <v>592658</v>
      </c>
    </row>
    <row r="87" spans="1:23" s="120" customFormat="1" x14ac:dyDescent="0.2">
      <c r="A87" s="76"/>
      <c r="B87" s="73"/>
      <c r="C87" s="73"/>
      <c r="D87" s="118"/>
      <c r="E87" s="73"/>
      <c r="F87" s="72"/>
      <c r="G87" s="72"/>
      <c r="J87" s="72"/>
      <c r="K87" s="73"/>
      <c r="L87" s="72"/>
      <c r="M87" s="71"/>
      <c r="N87" s="119"/>
      <c r="O87" s="121"/>
      <c r="Q87" s="119"/>
    </row>
    <row r="88" spans="1:23" s="120" customFormat="1" x14ac:dyDescent="0.2">
      <c r="A88" s="76"/>
      <c r="B88" s="73"/>
      <c r="C88" s="73"/>
      <c r="D88" s="118"/>
      <c r="E88" s="73"/>
      <c r="F88" s="72"/>
      <c r="G88" s="72"/>
      <c r="J88" s="72"/>
      <c r="K88" s="73"/>
      <c r="L88" s="72"/>
      <c r="M88" s="71"/>
      <c r="N88" s="119"/>
      <c r="O88" s="121"/>
      <c r="Q88" s="119"/>
    </row>
    <row r="89" spans="1:23" x14ac:dyDescent="0.2">
      <c r="A89" s="97" t="s">
        <v>83</v>
      </c>
      <c r="C89" s="104"/>
      <c r="L89" s="71"/>
      <c r="M89" s="109"/>
      <c r="Q89" s="130"/>
      <c r="R89" s="109"/>
      <c r="S89" s="109"/>
    </row>
    <row r="90" spans="1:23" x14ac:dyDescent="0.2">
      <c r="A90" s="97" t="s">
        <v>84</v>
      </c>
      <c r="Q90" s="130"/>
    </row>
    <row r="91" spans="1:23" x14ac:dyDescent="0.2">
      <c r="A91" s="68" t="s">
        <v>92</v>
      </c>
      <c r="K91" s="131"/>
      <c r="L91" s="89"/>
      <c r="Q91" s="130"/>
    </row>
    <row r="92" spans="1:23" x14ac:dyDescent="0.2">
      <c r="P92" s="109"/>
    </row>
    <row r="93" spans="1:23" x14ac:dyDescent="0.2">
      <c r="F93" s="131"/>
      <c r="G93" s="131"/>
    </row>
    <row r="94" spans="1:23" x14ac:dyDescent="0.2">
      <c r="P94" s="109"/>
    </row>
    <row r="95" spans="1:23" x14ac:dyDescent="0.2">
      <c r="F95" s="131"/>
      <c r="G95" s="131"/>
    </row>
    <row r="97" spans="6:7" x14ac:dyDescent="0.2">
      <c r="F97" s="131"/>
      <c r="G97" s="131"/>
    </row>
  </sheetData>
  <mergeCells count="29">
    <mergeCell ref="N61:P61"/>
    <mergeCell ref="Q62:S62"/>
    <mergeCell ref="A58:M59"/>
    <mergeCell ref="B61:D62"/>
    <mergeCell ref="E61:G61"/>
    <mergeCell ref="N62:P62"/>
    <mergeCell ref="D7:I7"/>
    <mergeCell ref="J7:K7"/>
    <mergeCell ref="L7:M7"/>
    <mergeCell ref="H61:J61"/>
    <mergeCell ref="K61:M61"/>
    <mergeCell ref="B6:C6"/>
    <mergeCell ref="D6:I6"/>
    <mergeCell ref="J6:K6"/>
    <mergeCell ref="L6:M6"/>
    <mergeCell ref="L5:M5"/>
    <mergeCell ref="B5:C5"/>
    <mergeCell ref="D5:E5"/>
    <mergeCell ref="F5:G5"/>
    <mergeCell ref="Q61:S61"/>
    <mergeCell ref="E62:M62"/>
    <mergeCell ref="B4:C4"/>
    <mergeCell ref="D4:E4"/>
    <mergeCell ref="F4:G4"/>
    <mergeCell ref="H4:I4"/>
    <mergeCell ref="J4:K4"/>
    <mergeCell ref="L4:M4"/>
    <mergeCell ref="H5:I5"/>
    <mergeCell ref="J5:K5"/>
  </mergeCells>
  <printOptions horizontalCentered="1" verticalCentered="1"/>
  <pageMargins left="0.35433070866141736" right="0.19685039370078741" top="0.62992125984251968" bottom="0.43307086614173229" header="0" footer="0.39370078740157483"/>
  <pageSetup paperSize="9" scale="53" fitToHeight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6"/>
  <sheetViews>
    <sheetView showGridLines="0" tabSelected="1" topLeftCell="A57" zoomScale="80" zoomScaleNormal="80" workbookViewId="0">
      <selection activeCell="P24" sqref="P24"/>
    </sheetView>
  </sheetViews>
  <sheetFormatPr baseColWidth="10" defaultRowHeight="12" x14ac:dyDescent="0.2"/>
  <cols>
    <col min="1" max="1" width="11.42578125" style="97"/>
    <col min="2" max="3" width="11.5703125" style="97" bestFit="1" customWidth="1"/>
    <col min="4" max="4" width="17.140625" style="97" bestFit="1" customWidth="1"/>
    <col min="5" max="5" width="12.28515625" style="97" bestFit="1" customWidth="1"/>
    <col min="6" max="6" width="13.85546875" style="97" bestFit="1" customWidth="1"/>
    <col min="7" max="7" width="17.140625" style="97" bestFit="1" customWidth="1"/>
    <col min="8" max="8" width="12.5703125" style="97" customWidth="1"/>
    <col min="9" max="9" width="15.5703125" style="97" customWidth="1"/>
    <col min="10" max="10" width="17.140625" style="97" bestFit="1" customWidth="1"/>
    <col min="11" max="11" width="11" style="97" customWidth="1"/>
    <col min="12" max="12" width="16.140625" style="97" bestFit="1" customWidth="1"/>
    <col min="13" max="13" width="17.140625" style="97" bestFit="1" customWidth="1"/>
    <col min="14" max="14" width="11.42578125" style="97"/>
    <col min="15" max="15" width="14.85546875" style="97" bestFit="1" customWidth="1"/>
    <col min="16" max="16" width="17.140625" style="97" bestFit="1" customWidth="1"/>
    <col min="17" max="17" width="12.28515625" style="97" bestFit="1" customWidth="1"/>
    <col min="18" max="18" width="11.42578125" style="97"/>
    <col min="19" max="19" width="17.140625" style="97" bestFit="1" customWidth="1"/>
    <col min="20" max="16384" width="11.42578125" style="97"/>
  </cols>
  <sheetData>
    <row r="1" spans="1:13" x14ac:dyDescent="0.2">
      <c r="A1" s="96" t="s">
        <v>0</v>
      </c>
    </row>
    <row r="4" spans="1:13" x14ac:dyDescent="0.2">
      <c r="A4" s="98"/>
      <c r="B4" s="171" t="s">
        <v>1</v>
      </c>
      <c r="C4" s="172"/>
      <c r="D4" s="171" t="s">
        <v>2</v>
      </c>
      <c r="E4" s="172"/>
      <c r="F4" s="171" t="s">
        <v>3</v>
      </c>
      <c r="G4" s="172"/>
      <c r="H4" s="171" t="s">
        <v>4</v>
      </c>
      <c r="I4" s="172"/>
      <c r="J4" s="171" t="s">
        <v>5</v>
      </c>
      <c r="K4" s="172"/>
      <c r="L4" s="171" t="s">
        <v>6</v>
      </c>
      <c r="M4" s="172"/>
    </row>
    <row r="5" spans="1:13" x14ac:dyDescent="0.2">
      <c r="A5" s="99" t="s">
        <v>7</v>
      </c>
      <c r="B5" s="175" t="s">
        <v>8</v>
      </c>
      <c r="C5" s="176"/>
      <c r="D5" s="173" t="s">
        <v>9</v>
      </c>
      <c r="E5" s="174"/>
      <c r="F5" s="173" t="s">
        <v>10</v>
      </c>
      <c r="G5" s="174"/>
      <c r="H5" s="173" t="s">
        <v>11</v>
      </c>
      <c r="I5" s="174"/>
      <c r="J5" s="175" t="s">
        <v>12</v>
      </c>
      <c r="K5" s="176"/>
      <c r="L5" s="178" t="s">
        <v>13</v>
      </c>
      <c r="M5" s="179"/>
    </row>
    <row r="6" spans="1:13" x14ac:dyDescent="0.2">
      <c r="A6" s="100" t="s">
        <v>14</v>
      </c>
      <c r="B6" s="173" t="s">
        <v>15</v>
      </c>
      <c r="C6" s="174"/>
      <c r="D6" s="171" t="s">
        <v>16</v>
      </c>
      <c r="E6" s="177"/>
      <c r="F6" s="177"/>
      <c r="G6" s="177"/>
      <c r="H6" s="177"/>
      <c r="I6" s="172"/>
      <c r="J6" s="178" t="s">
        <v>17</v>
      </c>
      <c r="K6" s="179"/>
      <c r="L6" s="175" t="s">
        <v>16</v>
      </c>
      <c r="M6" s="176"/>
    </row>
    <row r="7" spans="1:13" x14ac:dyDescent="0.2">
      <c r="A7" s="100"/>
      <c r="B7" s="101" t="s">
        <v>18</v>
      </c>
      <c r="C7" s="101" t="s">
        <v>19</v>
      </c>
      <c r="D7" s="173" t="s">
        <v>20</v>
      </c>
      <c r="E7" s="180"/>
      <c r="F7" s="180"/>
      <c r="G7" s="180"/>
      <c r="H7" s="180"/>
      <c r="I7" s="174"/>
      <c r="J7" s="173" t="s">
        <v>21</v>
      </c>
      <c r="K7" s="174"/>
      <c r="L7" s="173" t="s">
        <v>22</v>
      </c>
      <c r="M7" s="174"/>
    </row>
    <row r="8" spans="1:13" x14ac:dyDescent="0.2">
      <c r="A8" s="100"/>
      <c r="B8" s="99" t="s">
        <v>23</v>
      </c>
      <c r="C8" s="99" t="s">
        <v>24</v>
      </c>
      <c r="D8" s="101" t="s">
        <v>25</v>
      </c>
      <c r="E8" s="101" t="s">
        <v>26</v>
      </c>
      <c r="F8" s="101" t="s">
        <v>25</v>
      </c>
      <c r="G8" s="101" t="s">
        <v>26</v>
      </c>
      <c r="H8" s="101" t="s">
        <v>25</v>
      </c>
      <c r="I8" s="101" t="s">
        <v>26</v>
      </c>
      <c r="J8" s="101" t="s">
        <v>25</v>
      </c>
      <c r="K8" s="101" t="s">
        <v>26</v>
      </c>
      <c r="L8" s="101" t="s">
        <v>25</v>
      </c>
      <c r="M8" s="101" t="s">
        <v>26</v>
      </c>
    </row>
    <row r="9" spans="1:13" x14ac:dyDescent="0.2">
      <c r="A9" s="102"/>
      <c r="B9" s="102" t="s">
        <v>27</v>
      </c>
      <c r="C9" s="102" t="s">
        <v>28</v>
      </c>
      <c r="D9" s="102" t="s">
        <v>27</v>
      </c>
      <c r="E9" s="102" t="s">
        <v>28</v>
      </c>
      <c r="F9" s="102" t="s">
        <v>27</v>
      </c>
      <c r="G9" s="102" t="s">
        <v>28</v>
      </c>
      <c r="H9" s="102" t="s">
        <v>27</v>
      </c>
      <c r="I9" s="102" t="s">
        <v>28</v>
      </c>
      <c r="J9" s="102" t="s">
        <v>27</v>
      </c>
      <c r="K9" s="102" t="s">
        <v>28</v>
      </c>
      <c r="L9" s="102" t="s">
        <v>27</v>
      </c>
      <c r="M9" s="102" t="s">
        <v>28</v>
      </c>
    </row>
    <row r="11" spans="1:13" x14ac:dyDescent="0.2">
      <c r="A11" s="96" t="s">
        <v>29</v>
      </c>
    </row>
    <row r="13" spans="1:13" x14ac:dyDescent="0.2">
      <c r="A13" s="103">
        <v>1997</v>
      </c>
      <c r="B13" s="104">
        <v>6</v>
      </c>
      <c r="C13" s="97">
        <v>1</v>
      </c>
      <c r="D13" s="105" t="s">
        <v>30</v>
      </c>
      <c r="E13" s="105" t="s">
        <v>31</v>
      </c>
      <c r="F13" s="105" t="s">
        <v>32</v>
      </c>
      <c r="G13" s="105" t="s">
        <v>33</v>
      </c>
      <c r="H13" s="105"/>
      <c r="I13" s="105"/>
      <c r="J13" s="104">
        <v>41</v>
      </c>
      <c r="K13" s="104">
        <v>1</v>
      </c>
      <c r="L13" s="105" t="s">
        <v>34</v>
      </c>
      <c r="M13" s="105" t="s">
        <v>35</v>
      </c>
    </row>
    <row r="14" spans="1:13" x14ac:dyDescent="0.2">
      <c r="A14" s="103">
        <v>1998</v>
      </c>
      <c r="B14" s="104">
        <v>6</v>
      </c>
      <c r="C14" s="97">
        <v>1</v>
      </c>
      <c r="D14" s="105" t="s">
        <v>36</v>
      </c>
      <c r="E14" s="105" t="s">
        <v>37</v>
      </c>
      <c r="F14" s="105" t="s">
        <v>38</v>
      </c>
      <c r="G14" s="105" t="s">
        <v>39</v>
      </c>
      <c r="H14" s="105"/>
      <c r="I14" s="105"/>
      <c r="J14" s="104">
        <v>40</v>
      </c>
      <c r="K14" s="104">
        <v>1</v>
      </c>
      <c r="L14" s="105" t="s">
        <v>40</v>
      </c>
      <c r="M14" s="105" t="s">
        <v>41</v>
      </c>
    </row>
    <row r="15" spans="1:13" x14ac:dyDescent="0.2">
      <c r="A15" s="103">
        <v>1999</v>
      </c>
      <c r="B15" s="104">
        <v>12</v>
      </c>
      <c r="C15" s="97">
        <v>1</v>
      </c>
      <c r="D15" s="105" t="s">
        <v>42</v>
      </c>
      <c r="E15" s="105" t="s">
        <v>43</v>
      </c>
      <c r="F15" s="105" t="s">
        <v>44</v>
      </c>
      <c r="G15" s="105" t="s">
        <v>45</v>
      </c>
      <c r="H15" s="105"/>
      <c r="I15" s="105"/>
      <c r="J15" s="104">
        <v>43</v>
      </c>
      <c r="K15" s="104">
        <v>1</v>
      </c>
      <c r="L15" s="105" t="s">
        <v>46</v>
      </c>
      <c r="M15" s="105" t="s">
        <v>47</v>
      </c>
    </row>
    <row r="16" spans="1:13" x14ac:dyDescent="0.2">
      <c r="A16" s="103">
        <v>2000</v>
      </c>
      <c r="B16" s="104">
        <v>20</v>
      </c>
      <c r="C16" s="97">
        <v>1</v>
      </c>
      <c r="D16" s="105" t="s">
        <v>48</v>
      </c>
      <c r="E16" s="105" t="s">
        <v>49</v>
      </c>
      <c r="F16" s="105" t="s">
        <v>50</v>
      </c>
      <c r="G16" s="105" t="s">
        <v>51</v>
      </c>
      <c r="H16" s="105"/>
      <c r="I16" s="105"/>
      <c r="J16" s="104">
        <v>43</v>
      </c>
      <c r="K16" s="104">
        <v>1</v>
      </c>
      <c r="L16" s="105" t="s">
        <v>52</v>
      </c>
      <c r="M16" s="105" t="s">
        <v>53</v>
      </c>
    </row>
    <row r="17" spans="1:13" x14ac:dyDescent="0.2">
      <c r="A17" s="103">
        <v>2001</v>
      </c>
      <c r="B17" s="106">
        <v>36</v>
      </c>
      <c r="C17" s="106">
        <v>4</v>
      </c>
      <c r="D17" s="107">
        <v>2467193</v>
      </c>
      <c r="E17" s="107">
        <v>195436</v>
      </c>
      <c r="F17" s="107">
        <v>1793455</v>
      </c>
      <c r="G17" s="107">
        <v>108081</v>
      </c>
      <c r="H17" s="107">
        <v>1875143</v>
      </c>
      <c r="I17" s="107">
        <v>115265</v>
      </c>
      <c r="J17" s="107">
        <v>62</v>
      </c>
      <c r="K17" s="107">
        <v>2</v>
      </c>
      <c r="L17" s="107">
        <v>3832083</v>
      </c>
      <c r="M17" s="107">
        <v>202626</v>
      </c>
    </row>
    <row r="18" spans="1:13" x14ac:dyDescent="0.2">
      <c r="A18" s="103">
        <v>2002</v>
      </c>
      <c r="B18" s="104">
        <v>35</v>
      </c>
      <c r="C18" s="108">
        <v>4</v>
      </c>
      <c r="D18" s="109">
        <v>1962823</v>
      </c>
      <c r="E18" s="109">
        <v>409542</v>
      </c>
      <c r="F18" s="109">
        <v>1080235</v>
      </c>
      <c r="G18" s="109">
        <v>175155</v>
      </c>
      <c r="H18" s="109">
        <v>1161533</v>
      </c>
      <c r="I18" s="109">
        <v>184813</v>
      </c>
      <c r="J18" s="104">
        <v>66</v>
      </c>
      <c r="K18" s="104">
        <v>4</v>
      </c>
      <c r="L18" s="109">
        <v>4850904</v>
      </c>
      <c r="M18" s="109">
        <v>462545</v>
      </c>
    </row>
    <row r="19" spans="1:13" s="108" customFormat="1" x14ac:dyDescent="0.2">
      <c r="A19" s="76">
        <v>2003</v>
      </c>
      <c r="B19" s="73">
        <v>39</v>
      </c>
      <c r="C19" s="108">
        <v>2</v>
      </c>
      <c r="D19" s="75">
        <v>1544572</v>
      </c>
      <c r="E19" s="75">
        <v>132991</v>
      </c>
      <c r="F19" s="75">
        <v>1577049</v>
      </c>
      <c r="G19" s="75">
        <v>142692</v>
      </c>
      <c r="H19" s="75">
        <v>1642657</v>
      </c>
      <c r="I19" s="75">
        <v>134705</v>
      </c>
      <c r="J19" s="73">
        <v>77</v>
      </c>
      <c r="K19" s="73">
        <v>4</v>
      </c>
      <c r="L19" s="75">
        <v>6078928</v>
      </c>
      <c r="M19" s="75">
        <v>601072</v>
      </c>
    </row>
    <row r="20" spans="1:13" s="108" customFormat="1" x14ac:dyDescent="0.2">
      <c r="A20" s="76">
        <v>2004</v>
      </c>
      <c r="B20" s="73">
        <v>35</v>
      </c>
      <c r="C20" s="108">
        <v>3</v>
      </c>
      <c r="D20" s="75">
        <v>1726163</v>
      </c>
      <c r="E20" s="75">
        <v>170573</v>
      </c>
      <c r="F20" s="75">
        <v>1392017</v>
      </c>
      <c r="G20" s="75">
        <v>136419</v>
      </c>
      <c r="H20" s="75">
        <v>1429586</v>
      </c>
      <c r="I20" s="75">
        <v>123763</v>
      </c>
      <c r="J20" s="72">
        <v>78</v>
      </c>
      <c r="K20" s="72">
        <v>4</v>
      </c>
      <c r="L20" s="72">
        <v>6668071</v>
      </c>
      <c r="M20" s="72">
        <v>786277</v>
      </c>
    </row>
    <row r="21" spans="1:13" s="108" customFormat="1" x14ac:dyDescent="0.2">
      <c r="A21" s="76">
        <v>2005</v>
      </c>
      <c r="B21" s="73">
        <v>43</v>
      </c>
      <c r="C21" s="73">
        <v>4</v>
      </c>
      <c r="D21" s="75">
        <v>2012669</v>
      </c>
      <c r="E21" s="75">
        <v>284003</v>
      </c>
      <c r="F21" s="75">
        <v>1263823</v>
      </c>
      <c r="G21" s="75">
        <v>327485</v>
      </c>
      <c r="H21" s="75">
        <v>1318571</v>
      </c>
      <c r="I21" s="75">
        <v>286021</v>
      </c>
      <c r="J21" s="72">
        <v>83</v>
      </c>
      <c r="K21" s="72">
        <v>4</v>
      </c>
      <c r="L21" s="72">
        <v>7056292</v>
      </c>
      <c r="M21" s="72">
        <v>1101562</v>
      </c>
    </row>
    <row r="22" spans="1:13" s="108" customFormat="1" x14ac:dyDescent="0.2">
      <c r="A22" s="76">
        <v>2006</v>
      </c>
      <c r="B22" s="73">
        <v>39</v>
      </c>
      <c r="C22" s="73">
        <v>1</v>
      </c>
      <c r="D22" s="75">
        <v>2436704.7809349396</v>
      </c>
      <c r="E22" s="75">
        <v>44007.311999999998</v>
      </c>
      <c r="F22" s="75">
        <v>1758482.9133789924</v>
      </c>
      <c r="G22" s="75">
        <v>47659.50712174979</v>
      </c>
      <c r="H22" s="75">
        <v>1811442.5320485297</v>
      </c>
      <c r="I22" s="75">
        <v>44515.039630121086</v>
      </c>
      <c r="J22" s="110">
        <v>83</v>
      </c>
      <c r="K22" s="104">
        <v>4</v>
      </c>
      <c r="L22" s="72">
        <v>8010836.8219999997</v>
      </c>
      <c r="M22" s="110">
        <v>1166101.6680000001</v>
      </c>
    </row>
    <row r="23" spans="1:13" s="108" customFormat="1" x14ac:dyDescent="0.2">
      <c r="A23" s="76">
        <v>2007</v>
      </c>
      <c r="B23" s="73">
        <v>33</v>
      </c>
      <c r="C23" s="73">
        <v>1</v>
      </c>
      <c r="D23" s="75">
        <v>1644798</v>
      </c>
      <c r="E23" s="75">
        <v>75547</v>
      </c>
      <c r="F23" s="75">
        <v>1505781</v>
      </c>
      <c r="G23" s="73" t="s">
        <v>54</v>
      </c>
      <c r="H23" s="75">
        <v>1529178</v>
      </c>
      <c r="I23" s="73" t="s">
        <v>54</v>
      </c>
      <c r="J23" s="72">
        <v>87</v>
      </c>
      <c r="K23" s="73">
        <v>4</v>
      </c>
      <c r="L23" s="72">
        <v>9255348</v>
      </c>
      <c r="M23" s="72">
        <v>1245141</v>
      </c>
    </row>
    <row r="24" spans="1:13" s="108" customFormat="1" x14ac:dyDescent="0.2">
      <c r="A24" s="76">
        <v>2008</v>
      </c>
      <c r="B24" s="73">
        <v>41</v>
      </c>
      <c r="C24" s="73">
        <v>0</v>
      </c>
      <c r="D24" s="75">
        <v>2933129.9456152385</v>
      </c>
      <c r="E24" s="73" t="s">
        <v>54</v>
      </c>
      <c r="F24" s="75">
        <v>1836794.7273486466</v>
      </c>
      <c r="G24" s="75">
        <v>82319.377457197668</v>
      </c>
      <c r="H24" s="75">
        <v>1886141.8524215429</v>
      </c>
      <c r="I24" s="75">
        <v>83103.342324833691</v>
      </c>
      <c r="J24" s="72">
        <v>89</v>
      </c>
      <c r="K24" s="73">
        <v>4</v>
      </c>
      <c r="L24" s="72">
        <v>11342357</v>
      </c>
      <c r="M24" s="72">
        <v>1441439</v>
      </c>
    </row>
    <row r="25" spans="1:13" s="108" customFormat="1" x14ac:dyDescent="0.2">
      <c r="A25" s="76">
        <v>2009</v>
      </c>
      <c r="B25" s="73">
        <v>58</v>
      </c>
      <c r="C25" s="73">
        <v>3</v>
      </c>
      <c r="D25" s="75">
        <v>4741406</v>
      </c>
      <c r="E25" s="75">
        <v>617816</v>
      </c>
      <c r="F25" s="75">
        <v>3588958</v>
      </c>
      <c r="G25" s="75">
        <v>292356</v>
      </c>
      <c r="H25" s="75">
        <v>3649389</v>
      </c>
      <c r="I25" s="75">
        <v>289241</v>
      </c>
      <c r="J25" s="72">
        <v>99</v>
      </c>
      <c r="K25" s="73">
        <v>4</v>
      </c>
      <c r="L25" s="72">
        <v>13388788</v>
      </c>
      <c r="M25" s="72">
        <v>1697374</v>
      </c>
    </row>
    <row r="26" spans="1:13" s="108" customFormat="1" x14ac:dyDescent="0.2">
      <c r="A26" s="76">
        <v>2010</v>
      </c>
      <c r="B26" s="73">
        <v>25</v>
      </c>
      <c r="C26" s="73">
        <v>0</v>
      </c>
      <c r="D26" s="75">
        <v>1868520.853709402</v>
      </c>
      <c r="E26" s="72" t="s">
        <v>54</v>
      </c>
      <c r="F26" s="75">
        <v>1060046.0804755262</v>
      </c>
      <c r="G26" s="72" t="s">
        <v>54</v>
      </c>
      <c r="H26" s="75">
        <v>1065902.4429458226</v>
      </c>
      <c r="I26" s="72" t="s">
        <v>54</v>
      </c>
      <c r="J26" s="72">
        <v>102</v>
      </c>
      <c r="K26" s="73">
        <v>4</v>
      </c>
      <c r="L26" s="72">
        <v>13831766.011670001</v>
      </c>
      <c r="M26" s="72">
        <v>1736335.1740000001</v>
      </c>
    </row>
    <row r="27" spans="1:13" s="108" customFormat="1" x14ac:dyDescent="0.2">
      <c r="A27" s="76">
        <v>2011</v>
      </c>
      <c r="B27" s="73">
        <v>47</v>
      </c>
      <c r="C27" s="73">
        <v>1</v>
      </c>
      <c r="D27" s="75">
        <v>3478874</v>
      </c>
      <c r="E27" s="72">
        <v>149370</v>
      </c>
      <c r="F27" s="75">
        <v>1630485.402650343</v>
      </c>
      <c r="G27" s="72">
        <v>112001.78200532212</v>
      </c>
      <c r="H27" s="75">
        <v>1675896.7226376594</v>
      </c>
      <c r="I27" s="72">
        <v>116192.5066915551</v>
      </c>
      <c r="J27" s="72">
        <v>107</v>
      </c>
      <c r="K27" s="73">
        <v>4</v>
      </c>
      <c r="L27" s="72">
        <v>15218827.129000001</v>
      </c>
      <c r="M27" s="72">
        <v>1917697</v>
      </c>
    </row>
    <row r="28" spans="1:13" s="108" customFormat="1" x14ac:dyDescent="0.2">
      <c r="A28" s="76">
        <v>2012</v>
      </c>
      <c r="B28" s="73">
        <v>43</v>
      </c>
      <c r="C28" s="73">
        <v>1</v>
      </c>
      <c r="D28" s="111">
        <v>3648295.8331254371</v>
      </c>
      <c r="E28" s="111">
        <v>178087.78362444032</v>
      </c>
      <c r="F28" s="112">
        <v>1263436.4157065579</v>
      </c>
      <c r="G28" s="113">
        <v>213043.71434918308</v>
      </c>
      <c r="H28" s="112">
        <v>1304296.2545945493</v>
      </c>
      <c r="I28" s="113">
        <v>213897.31198940796</v>
      </c>
      <c r="J28" s="72">
        <v>112</v>
      </c>
      <c r="K28" s="73">
        <v>4</v>
      </c>
      <c r="L28" s="72">
        <v>15596730.004000001</v>
      </c>
      <c r="M28" s="72">
        <v>1932217</v>
      </c>
    </row>
    <row r="29" spans="1:13" s="108" customFormat="1" x14ac:dyDescent="0.2">
      <c r="A29" s="76">
        <v>2013</v>
      </c>
      <c r="B29" s="73">
        <v>30</v>
      </c>
      <c r="C29" s="73">
        <v>2</v>
      </c>
      <c r="D29" s="114">
        <v>2844562.3003499997</v>
      </c>
      <c r="E29" s="111">
        <v>111845.5620771</v>
      </c>
      <c r="F29" s="112">
        <v>1613407.9914479998</v>
      </c>
      <c r="G29" s="113">
        <v>246749.10500000001</v>
      </c>
      <c r="H29" s="112">
        <v>1635545.1860400001</v>
      </c>
      <c r="I29" s="113">
        <v>253424.13500000001</v>
      </c>
      <c r="J29" s="72">
        <v>118</v>
      </c>
      <c r="K29" s="73">
        <v>4</v>
      </c>
      <c r="L29" s="72">
        <v>16518766.402000001</v>
      </c>
      <c r="M29" s="72">
        <v>2212985</v>
      </c>
    </row>
    <row r="30" spans="1:13" s="117" customFormat="1" x14ac:dyDescent="0.2">
      <c r="A30" s="115">
        <v>2014</v>
      </c>
      <c r="B30" s="73">
        <v>22</v>
      </c>
      <c r="C30" s="73">
        <v>0</v>
      </c>
      <c r="D30" s="114">
        <v>2015510</v>
      </c>
      <c r="E30" s="116" t="s">
        <v>54</v>
      </c>
      <c r="F30" s="112">
        <v>2396940</v>
      </c>
      <c r="G30" s="116" t="s">
        <v>54</v>
      </c>
      <c r="H30" s="112">
        <v>2220337</v>
      </c>
      <c r="I30" s="116" t="s">
        <v>54</v>
      </c>
      <c r="J30" s="113">
        <v>118</v>
      </c>
      <c r="K30" s="116">
        <v>4</v>
      </c>
      <c r="L30" s="113">
        <v>16806695</v>
      </c>
      <c r="M30" s="113">
        <v>2319453</v>
      </c>
    </row>
    <row r="31" spans="1:13" x14ac:dyDescent="0.2">
      <c r="J31" s="104"/>
      <c r="K31" s="104"/>
    </row>
    <row r="32" spans="1:13" x14ac:dyDescent="0.2">
      <c r="A32" s="96" t="s">
        <v>55</v>
      </c>
      <c r="J32" s="104"/>
      <c r="K32" s="104"/>
    </row>
    <row r="33" spans="1:15" s="120" customFormat="1" x14ac:dyDescent="0.2">
      <c r="A33" s="76"/>
      <c r="B33" s="73"/>
      <c r="C33" s="73"/>
      <c r="D33" s="118"/>
      <c r="E33" s="73"/>
      <c r="F33" s="72"/>
      <c r="G33" s="73"/>
      <c r="H33" s="118"/>
      <c r="I33" s="73"/>
      <c r="J33" s="72"/>
      <c r="K33" s="73"/>
      <c r="L33" s="72"/>
      <c r="M33" s="72"/>
      <c r="N33" s="119"/>
    </row>
    <row r="34" spans="1:15" s="120" customFormat="1" x14ac:dyDescent="0.2">
      <c r="A34" s="68">
        <v>2012</v>
      </c>
      <c r="B34" s="104"/>
      <c r="C34" s="104"/>
      <c r="D34" s="72"/>
      <c r="E34" s="72"/>
      <c r="F34" s="72"/>
      <c r="G34" s="72"/>
      <c r="H34" s="72"/>
      <c r="I34" s="72"/>
      <c r="J34" s="72"/>
      <c r="K34" s="73"/>
      <c r="L34" s="72"/>
      <c r="M34" s="71"/>
      <c r="N34" s="119"/>
      <c r="O34" s="121"/>
    </row>
    <row r="35" spans="1:15" s="120" customFormat="1" x14ac:dyDescent="0.2">
      <c r="A35" s="76" t="s">
        <v>56</v>
      </c>
      <c r="B35" s="104" t="s">
        <v>54</v>
      </c>
      <c r="C35" s="104" t="s">
        <v>54</v>
      </c>
      <c r="D35" s="104" t="s">
        <v>54</v>
      </c>
      <c r="E35" s="104" t="s">
        <v>54</v>
      </c>
      <c r="F35" s="72">
        <v>205866</v>
      </c>
      <c r="G35" s="73" t="s">
        <v>54</v>
      </c>
      <c r="H35" s="72">
        <v>208060</v>
      </c>
      <c r="I35" s="73" t="s">
        <v>54</v>
      </c>
      <c r="J35" s="72">
        <v>108</v>
      </c>
      <c r="K35" s="73">
        <v>4</v>
      </c>
      <c r="L35" s="72">
        <v>15280902</v>
      </c>
      <c r="M35" s="71">
        <v>1912093</v>
      </c>
      <c r="N35" s="119"/>
      <c r="O35" s="122"/>
    </row>
    <row r="36" spans="1:15" s="120" customFormat="1" x14ac:dyDescent="0.2">
      <c r="A36" s="76" t="s">
        <v>57</v>
      </c>
      <c r="B36" s="105">
        <v>8</v>
      </c>
      <c r="C36" s="105" t="s">
        <v>54</v>
      </c>
      <c r="D36" s="107">
        <v>370636</v>
      </c>
      <c r="E36" s="105" t="s">
        <v>54</v>
      </c>
      <c r="F36" s="72">
        <v>15286</v>
      </c>
      <c r="G36" s="105" t="s">
        <v>54</v>
      </c>
      <c r="H36" s="72">
        <v>15403</v>
      </c>
      <c r="I36" s="105" t="s">
        <v>54</v>
      </c>
      <c r="J36" s="72">
        <v>108</v>
      </c>
      <c r="K36" s="73">
        <v>4</v>
      </c>
      <c r="L36" s="72">
        <v>15342828.442</v>
      </c>
      <c r="M36" s="107">
        <v>1918957</v>
      </c>
      <c r="N36" s="119"/>
      <c r="O36" s="122"/>
    </row>
    <row r="37" spans="1:15" s="120" customFormat="1" x14ac:dyDescent="0.2">
      <c r="A37" s="76" t="s">
        <v>68</v>
      </c>
      <c r="B37" s="105">
        <v>14</v>
      </c>
      <c r="C37" s="105" t="s">
        <v>54</v>
      </c>
      <c r="D37" s="107">
        <v>1123825</v>
      </c>
      <c r="E37" s="105" t="s">
        <v>54</v>
      </c>
      <c r="F37" s="72">
        <v>33628</v>
      </c>
      <c r="G37" s="105" t="s">
        <v>54</v>
      </c>
      <c r="H37" s="72">
        <v>33862</v>
      </c>
      <c r="I37" s="105" t="s">
        <v>54</v>
      </c>
      <c r="J37" s="72">
        <v>108</v>
      </c>
      <c r="K37" s="73">
        <v>4</v>
      </c>
      <c r="L37" s="72">
        <v>15384426</v>
      </c>
      <c r="M37" s="107">
        <v>1922107</v>
      </c>
      <c r="N37" s="119"/>
      <c r="O37" s="122"/>
    </row>
    <row r="38" spans="1:15" s="120" customFormat="1" x14ac:dyDescent="0.2">
      <c r="A38" s="123" t="s">
        <v>59</v>
      </c>
      <c r="B38" s="124">
        <v>1</v>
      </c>
      <c r="C38" s="124" t="s">
        <v>54</v>
      </c>
      <c r="D38" s="125">
        <v>22591</v>
      </c>
      <c r="E38" s="124" t="s">
        <v>54</v>
      </c>
      <c r="F38" s="126">
        <v>345811</v>
      </c>
      <c r="G38" s="124" t="s">
        <v>54</v>
      </c>
      <c r="H38" s="126">
        <v>346502</v>
      </c>
      <c r="I38" s="124" t="s">
        <v>54</v>
      </c>
      <c r="J38" s="125">
        <v>108</v>
      </c>
      <c r="K38" s="125">
        <v>4</v>
      </c>
      <c r="L38" s="127">
        <v>15607475.743999999</v>
      </c>
      <c r="M38" s="125">
        <v>1929567</v>
      </c>
      <c r="N38" s="119"/>
      <c r="O38" s="122"/>
    </row>
    <row r="39" spans="1:15" s="120" customFormat="1" x14ac:dyDescent="0.2">
      <c r="A39" s="40" t="s">
        <v>60</v>
      </c>
      <c r="B39" s="104" t="s">
        <v>54</v>
      </c>
      <c r="C39" s="104" t="s">
        <v>54</v>
      </c>
      <c r="D39" s="104" t="s">
        <v>54</v>
      </c>
      <c r="E39" s="104" t="s">
        <v>54</v>
      </c>
      <c r="F39" s="72">
        <v>44693</v>
      </c>
      <c r="G39" s="72">
        <v>33601</v>
      </c>
      <c r="H39" s="43">
        <v>45292</v>
      </c>
      <c r="I39" s="43">
        <v>33971</v>
      </c>
      <c r="J39" s="43">
        <v>108</v>
      </c>
      <c r="K39" s="43">
        <v>4</v>
      </c>
      <c r="L39" s="43">
        <v>15584660</v>
      </c>
      <c r="M39" s="43">
        <v>1967928</v>
      </c>
      <c r="N39" s="43"/>
      <c r="O39" s="121"/>
    </row>
    <row r="40" spans="1:15" s="120" customFormat="1" x14ac:dyDescent="0.2">
      <c r="A40" s="103" t="s">
        <v>61</v>
      </c>
      <c r="B40" s="73">
        <v>2</v>
      </c>
      <c r="C40" s="104" t="s">
        <v>54</v>
      </c>
      <c r="D40" s="118">
        <v>90509</v>
      </c>
      <c r="E40" s="73" t="s">
        <v>54</v>
      </c>
      <c r="F40" s="72">
        <v>124317</v>
      </c>
      <c r="G40" s="72" t="s">
        <v>54</v>
      </c>
      <c r="H40" s="72">
        <v>125658</v>
      </c>
      <c r="I40" s="72" t="s">
        <v>54</v>
      </c>
      <c r="J40" s="72">
        <v>108</v>
      </c>
      <c r="K40" s="73">
        <v>4</v>
      </c>
      <c r="L40" s="72">
        <v>15439271.133675545</v>
      </c>
      <c r="M40" s="71">
        <v>1976226</v>
      </c>
      <c r="N40" s="119"/>
      <c r="O40" s="121"/>
    </row>
    <row r="41" spans="1:15" s="120" customFormat="1" x14ac:dyDescent="0.2">
      <c r="A41" s="103" t="s">
        <v>62</v>
      </c>
      <c r="B41" s="41">
        <v>3</v>
      </c>
      <c r="C41" s="41" t="s">
        <v>54</v>
      </c>
      <c r="D41" s="42">
        <v>93352.320000000007</v>
      </c>
      <c r="E41" s="41" t="s">
        <v>54</v>
      </c>
      <c r="F41" s="41" t="s">
        <v>54</v>
      </c>
      <c r="G41" s="41" t="s">
        <v>54</v>
      </c>
      <c r="H41" s="41" t="s">
        <v>54</v>
      </c>
      <c r="I41" s="41" t="s">
        <v>54</v>
      </c>
      <c r="J41" s="72">
        <v>108</v>
      </c>
      <c r="K41" s="73">
        <v>4</v>
      </c>
      <c r="L41" s="72">
        <v>15365109.172</v>
      </c>
      <c r="M41" s="71">
        <v>1956136</v>
      </c>
      <c r="N41" s="119"/>
      <c r="O41" s="121"/>
    </row>
    <row r="42" spans="1:15" s="120" customFormat="1" x14ac:dyDescent="0.2">
      <c r="A42" s="103" t="s">
        <v>63</v>
      </c>
      <c r="B42" s="41">
        <v>1</v>
      </c>
      <c r="C42" s="41" t="s">
        <v>54</v>
      </c>
      <c r="D42" s="42">
        <v>22559</v>
      </c>
      <c r="E42" s="41" t="s">
        <v>54</v>
      </c>
      <c r="F42" s="42">
        <v>57523</v>
      </c>
      <c r="G42" s="41" t="s">
        <v>54</v>
      </c>
      <c r="H42" s="72">
        <v>57635</v>
      </c>
      <c r="I42" s="41" t="s">
        <v>54</v>
      </c>
      <c r="J42" s="72">
        <v>109</v>
      </c>
      <c r="K42" s="73">
        <v>4</v>
      </c>
      <c r="L42" s="72">
        <v>15434447</v>
      </c>
      <c r="M42" s="71">
        <v>1959907</v>
      </c>
      <c r="N42" s="119"/>
      <c r="O42" s="121"/>
    </row>
    <row r="43" spans="1:15" s="120" customFormat="1" x14ac:dyDescent="0.2">
      <c r="A43" s="76" t="s">
        <v>64</v>
      </c>
      <c r="B43" s="73">
        <v>4</v>
      </c>
      <c r="C43" s="41" t="s">
        <v>54</v>
      </c>
      <c r="D43" s="118">
        <v>271093</v>
      </c>
      <c r="E43" s="41" t="s">
        <v>54</v>
      </c>
      <c r="F43" s="72">
        <v>78456</v>
      </c>
      <c r="G43" s="41" t="s">
        <v>54</v>
      </c>
      <c r="H43" s="72">
        <v>79276</v>
      </c>
      <c r="I43" s="41" t="s">
        <v>54</v>
      </c>
      <c r="J43" s="72">
        <v>109</v>
      </c>
      <c r="K43" s="73">
        <v>4</v>
      </c>
      <c r="L43" s="72">
        <v>15469119.121613</v>
      </c>
      <c r="M43" s="71">
        <v>1799992</v>
      </c>
      <c r="N43" s="119"/>
      <c r="O43" s="121"/>
    </row>
    <row r="44" spans="1:15" s="120" customFormat="1" x14ac:dyDescent="0.2">
      <c r="A44" s="76" t="s">
        <v>65</v>
      </c>
      <c r="B44" s="73">
        <v>3</v>
      </c>
      <c r="C44" s="73" t="s">
        <v>54</v>
      </c>
      <c r="D44" s="118">
        <v>862018</v>
      </c>
      <c r="E44" s="118" t="s">
        <v>54</v>
      </c>
      <c r="F44" s="72">
        <v>34029</v>
      </c>
      <c r="G44" s="72" t="s">
        <v>54</v>
      </c>
      <c r="H44" s="72">
        <v>34086</v>
      </c>
      <c r="I44" s="72" t="s">
        <v>54</v>
      </c>
      <c r="J44" s="72">
        <v>108</v>
      </c>
      <c r="K44" s="73">
        <v>4</v>
      </c>
      <c r="L44" s="72">
        <v>15451022.629000001</v>
      </c>
      <c r="M44" s="72">
        <v>1737246</v>
      </c>
      <c r="N44" s="119"/>
    </row>
    <row r="45" spans="1:15" s="120" customFormat="1" x14ac:dyDescent="0.2">
      <c r="A45" s="76" t="s">
        <v>66</v>
      </c>
      <c r="B45" s="73">
        <v>4</v>
      </c>
      <c r="C45" s="73">
        <v>1</v>
      </c>
      <c r="D45" s="118">
        <v>537705</v>
      </c>
      <c r="E45" s="118">
        <v>178402</v>
      </c>
      <c r="F45" s="72">
        <v>124564</v>
      </c>
      <c r="G45" s="72" t="s">
        <v>54</v>
      </c>
      <c r="H45" s="72">
        <v>156637</v>
      </c>
      <c r="I45" s="72" t="s">
        <v>54</v>
      </c>
      <c r="J45" s="72">
        <v>109</v>
      </c>
      <c r="K45" s="73">
        <v>4</v>
      </c>
      <c r="L45" s="72">
        <v>15577618</v>
      </c>
      <c r="M45" s="72">
        <v>1749028</v>
      </c>
      <c r="N45" s="119"/>
    </row>
    <row r="46" spans="1:15" s="120" customFormat="1" x14ac:dyDescent="0.2">
      <c r="A46" s="76" t="s">
        <v>67</v>
      </c>
      <c r="B46" s="73">
        <v>3</v>
      </c>
      <c r="C46" s="73" t="s">
        <v>54</v>
      </c>
      <c r="D46" s="118">
        <v>223839</v>
      </c>
      <c r="E46" s="72" t="s">
        <v>54</v>
      </c>
      <c r="F46" s="72">
        <v>187622</v>
      </c>
      <c r="G46" s="72">
        <v>179116</v>
      </c>
      <c r="H46" s="72">
        <v>190216</v>
      </c>
      <c r="I46" s="72">
        <v>179596</v>
      </c>
      <c r="J46" s="72">
        <v>112</v>
      </c>
      <c r="K46" s="73">
        <v>4</v>
      </c>
      <c r="L46" s="72">
        <v>15596730.004000001</v>
      </c>
      <c r="M46" s="72">
        <v>1932217</v>
      </c>
      <c r="N46" s="119"/>
    </row>
    <row r="47" spans="1:15" s="120" customFormat="1" x14ac:dyDescent="0.2">
      <c r="A47" s="76"/>
      <c r="B47" s="73"/>
      <c r="C47" s="73"/>
      <c r="D47" s="118"/>
      <c r="E47" s="72"/>
      <c r="F47" s="72"/>
      <c r="G47" s="72"/>
      <c r="H47" s="72"/>
      <c r="I47" s="72"/>
      <c r="J47" s="72"/>
      <c r="K47" s="73"/>
      <c r="L47" s="72"/>
      <c r="M47" s="72"/>
      <c r="N47" s="119"/>
    </row>
    <row r="48" spans="1:15" s="120" customFormat="1" x14ac:dyDescent="0.2">
      <c r="A48" s="68">
        <v>2013</v>
      </c>
      <c r="B48" s="73"/>
      <c r="C48" s="73"/>
      <c r="D48" s="118"/>
      <c r="E48" s="72"/>
      <c r="F48" s="72"/>
      <c r="G48" s="72"/>
      <c r="H48" s="72"/>
      <c r="I48" s="72"/>
      <c r="J48" s="72"/>
      <c r="K48" s="73"/>
      <c r="L48" s="72"/>
      <c r="M48" s="72"/>
      <c r="N48" s="119"/>
    </row>
    <row r="49" spans="1:23" s="120" customFormat="1" x14ac:dyDescent="0.2">
      <c r="A49" s="76" t="s">
        <v>56</v>
      </c>
      <c r="B49" s="73" t="s">
        <v>54</v>
      </c>
      <c r="C49" s="73" t="s">
        <v>54</v>
      </c>
      <c r="D49" s="118" t="s">
        <v>54</v>
      </c>
      <c r="E49" s="72" t="s">
        <v>54</v>
      </c>
      <c r="F49" s="72">
        <v>124467</v>
      </c>
      <c r="G49" s="72">
        <v>131870</v>
      </c>
      <c r="H49" s="72">
        <v>135152</v>
      </c>
      <c r="I49" s="72">
        <v>138297</v>
      </c>
      <c r="J49" s="72">
        <v>114</v>
      </c>
      <c r="K49" s="73">
        <v>4</v>
      </c>
      <c r="L49" s="72">
        <v>15672199.593</v>
      </c>
      <c r="M49" s="72">
        <v>2059346</v>
      </c>
      <c r="N49" s="119"/>
    </row>
    <row r="50" spans="1:23" s="120" customFormat="1" x14ac:dyDescent="0.2">
      <c r="A50" s="76" t="s">
        <v>57</v>
      </c>
      <c r="B50" s="73">
        <v>3</v>
      </c>
      <c r="C50" s="73" t="s">
        <v>54</v>
      </c>
      <c r="D50" s="118">
        <v>548124</v>
      </c>
      <c r="E50" s="72" t="s">
        <v>54</v>
      </c>
      <c r="F50" s="72">
        <v>4950</v>
      </c>
      <c r="G50" s="72" t="s">
        <v>54</v>
      </c>
      <c r="H50" s="72">
        <v>5099</v>
      </c>
      <c r="I50" s="72" t="s">
        <v>54</v>
      </c>
      <c r="J50" s="72">
        <v>113</v>
      </c>
      <c r="K50" s="73">
        <v>4</v>
      </c>
      <c r="L50" s="72">
        <v>15682604.945</v>
      </c>
      <c r="M50" s="72">
        <v>2059697</v>
      </c>
      <c r="N50" s="119"/>
    </row>
    <row r="51" spans="1:23" s="120" customFormat="1" x14ac:dyDescent="0.2">
      <c r="A51" s="76" t="s">
        <v>68</v>
      </c>
      <c r="B51" s="73">
        <v>4</v>
      </c>
      <c r="C51" s="73">
        <v>1</v>
      </c>
      <c r="D51" s="118">
        <v>171520.35</v>
      </c>
      <c r="E51" s="72">
        <v>43337.475100000003</v>
      </c>
      <c r="F51" s="72">
        <v>140899.10399999999</v>
      </c>
      <c r="G51" s="72">
        <v>0</v>
      </c>
      <c r="H51" s="72">
        <v>140820.889</v>
      </c>
      <c r="I51" s="72">
        <v>0</v>
      </c>
      <c r="J51" s="72">
        <v>112</v>
      </c>
      <c r="K51" s="73">
        <v>4</v>
      </c>
      <c r="L51" s="45">
        <v>15735848.811000001</v>
      </c>
      <c r="M51" s="72">
        <v>2062185.4680000001</v>
      </c>
      <c r="N51" s="119"/>
    </row>
    <row r="52" spans="1:23" s="120" customFormat="1" x14ac:dyDescent="0.2">
      <c r="A52" s="76" t="s">
        <v>59</v>
      </c>
      <c r="B52" s="73">
        <v>3</v>
      </c>
      <c r="C52" s="73" t="s">
        <v>54</v>
      </c>
      <c r="D52" s="118">
        <v>123876</v>
      </c>
      <c r="E52" s="72" t="s">
        <v>54</v>
      </c>
      <c r="F52" s="72">
        <v>232195</v>
      </c>
      <c r="G52" s="72">
        <v>43425</v>
      </c>
      <c r="H52" s="72">
        <v>234208</v>
      </c>
      <c r="I52" s="72">
        <v>43471</v>
      </c>
      <c r="J52" s="72">
        <v>114</v>
      </c>
      <c r="K52" s="73">
        <v>4</v>
      </c>
      <c r="L52" s="45">
        <v>15952771.59</v>
      </c>
      <c r="M52" s="72">
        <v>2114424</v>
      </c>
      <c r="N52" s="119"/>
    </row>
    <row r="53" spans="1:23" s="120" customFormat="1" x14ac:dyDescent="0.2">
      <c r="A53" s="76" t="s">
        <v>60</v>
      </c>
      <c r="B53" s="73" t="s">
        <v>54</v>
      </c>
      <c r="C53" s="73" t="s">
        <v>54</v>
      </c>
      <c r="D53" s="73" t="s">
        <v>54</v>
      </c>
      <c r="E53" s="73" t="s">
        <v>54</v>
      </c>
      <c r="F53" s="72">
        <v>93407</v>
      </c>
      <c r="G53" s="72" t="s">
        <v>54</v>
      </c>
      <c r="H53" s="72">
        <v>94229</v>
      </c>
      <c r="I53" s="72" t="s">
        <v>54</v>
      </c>
      <c r="J53" s="72">
        <v>114</v>
      </c>
      <c r="K53" s="73">
        <v>4</v>
      </c>
      <c r="L53" s="45">
        <v>15950837</v>
      </c>
      <c r="M53" s="72">
        <v>2106766</v>
      </c>
      <c r="N53" s="119"/>
    </row>
    <row r="54" spans="1:23" s="120" customFormat="1" x14ac:dyDescent="0.2">
      <c r="A54" s="76" t="s">
        <v>61</v>
      </c>
      <c r="B54" s="73">
        <v>2</v>
      </c>
      <c r="C54" s="73" t="s">
        <v>54</v>
      </c>
      <c r="D54" s="72">
        <v>448565</v>
      </c>
      <c r="E54" s="73" t="s">
        <v>54</v>
      </c>
      <c r="F54" s="72">
        <v>24787</v>
      </c>
      <c r="G54" s="72" t="s">
        <v>54</v>
      </c>
      <c r="H54" s="72">
        <v>25321</v>
      </c>
      <c r="I54" s="72" t="s">
        <v>54</v>
      </c>
      <c r="J54" s="72">
        <f>105+9</f>
        <v>114</v>
      </c>
      <c r="K54" s="73">
        <v>4</v>
      </c>
      <c r="L54" s="45">
        <v>15884786.818</v>
      </c>
      <c r="M54" s="72">
        <v>2109090</v>
      </c>
      <c r="N54" s="119"/>
    </row>
    <row r="55" spans="1:23" s="120" customFormat="1" ht="6.75" customHeight="1" thickBot="1" x14ac:dyDescent="0.25">
      <c r="A55" s="76"/>
      <c r="B55" s="73"/>
      <c r="C55" s="73"/>
      <c r="D55" s="118"/>
      <c r="E55" s="73"/>
      <c r="F55" s="72"/>
      <c r="G55" s="72"/>
      <c r="J55" s="72"/>
      <c r="K55" s="73"/>
      <c r="L55" s="72"/>
      <c r="M55" s="71"/>
      <c r="N55" s="119"/>
      <c r="O55" s="121"/>
    </row>
    <row r="56" spans="1:23" s="120" customFormat="1" ht="15.75" customHeight="1" x14ac:dyDescent="0.2">
      <c r="A56" s="144" t="s">
        <v>69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6"/>
      <c r="N56" s="119"/>
      <c r="O56" s="121"/>
    </row>
    <row r="57" spans="1:23" s="120" customFormat="1" ht="45" customHeight="1" thickBot="1" x14ac:dyDescent="0.25">
      <c r="A57" s="147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19"/>
      <c r="O57" s="121"/>
    </row>
    <row r="58" spans="1:23" s="120" customFormat="1" ht="7.5" customHeight="1" x14ac:dyDescent="0.2">
      <c r="A58" s="76"/>
      <c r="B58" s="73"/>
      <c r="C58" s="73"/>
      <c r="D58" s="118"/>
      <c r="E58" s="73"/>
      <c r="F58" s="72"/>
      <c r="G58" s="72"/>
      <c r="J58" s="72"/>
      <c r="K58" s="73"/>
      <c r="L58" s="72"/>
      <c r="M58" s="71"/>
      <c r="N58" s="119"/>
      <c r="O58" s="121"/>
    </row>
    <row r="59" spans="1:23" s="120" customFormat="1" ht="39.75" customHeight="1" x14ac:dyDescent="0.2">
      <c r="A59" s="46" t="s">
        <v>70</v>
      </c>
      <c r="B59" s="150" t="s">
        <v>71</v>
      </c>
      <c r="C59" s="151"/>
      <c r="D59" s="152"/>
      <c r="E59" s="156" t="s">
        <v>72</v>
      </c>
      <c r="F59" s="157"/>
      <c r="G59" s="158"/>
      <c r="H59" s="156" t="s">
        <v>73</v>
      </c>
      <c r="I59" s="157"/>
      <c r="J59" s="158"/>
      <c r="K59" s="156" t="s">
        <v>74</v>
      </c>
      <c r="L59" s="157"/>
      <c r="M59" s="158"/>
      <c r="N59" s="150" t="s">
        <v>75</v>
      </c>
      <c r="O59" s="159"/>
      <c r="P59" s="160"/>
      <c r="Q59" s="150" t="s">
        <v>76</v>
      </c>
      <c r="R59" s="159"/>
      <c r="S59" s="160"/>
      <c r="T59" s="47"/>
      <c r="U59" s="47"/>
      <c r="V59" s="47"/>
      <c r="W59" s="47"/>
    </row>
    <row r="60" spans="1:23" s="120" customFormat="1" ht="26.25" customHeight="1" x14ac:dyDescent="0.2">
      <c r="A60" s="48"/>
      <c r="B60" s="153"/>
      <c r="C60" s="154"/>
      <c r="D60" s="155"/>
      <c r="E60" s="161" t="s">
        <v>87</v>
      </c>
      <c r="F60" s="162"/>
      <c r="G60" s="162"/>
      <c r="H60" s="162"/>
      <c r="I60" s="162"/>
      <c r="J60" s="162"/>
      <c r="K60" s="162"/>
      <c r="L60" s="162"/>
      <c r="M60" s="163"/>
      <c r="N60" s="164" t="s">
        <v>78</v>
      </c>
      <c r="O60" s="165"/>
      <c r="P60" s="166"/>
      <c r="Q60" s="167" t="s">
        <v>88</v>
      </c>
      <c r="R60" s="168"/>
      <c r="S60" s="169"/>
      <c r="T60" s="47"/>
      <c r="U60" s="47"/>
      <c r="V60" s="47"/>
      <c r="W60" s="47"/>
    </row>
    <row r="61" spans="1:23" s="120" customFormat="1" ht="24" x14ac:dyDescent="0.2">
      <c r="A61" s="49"/>
      <c r="B61" s="50" t="s">
        <v>80</v>
      </c>
      <c r="C61" s="50" t="s">
        <v>81</v>
      </c>
      <c r="D61" s="51" t="s">
        <v>82</v>
      </c>
      <c r="E61" s="50" t="s">
        <v>80</v>
      </c>
      <c r="F61" s="50" t="s">
        <v>81</v>
      </c>
      <c r="G61" s="51" t="s">
        <v>82</v>
      </c>
      <c r="H61" s="50" t="s">
        <v>80</v>
      </c>
      <c r="I61" s="50" t="s">
        <v>81</v>
      </c>
      <c r="J61" s="51" t="s">
        <v>82</v>
      </c>
      <c r="K61" s="50" t="s">
        <v>80</v>
      </c>
      <c r="L61" s="50" t="s">
        <v>81</v>
      </c>
      <c r="M61" s="51" t="s">
        <v>82</v>
      </c>
      <c r="N61" s="50" t="s">
        <v>80</v>
      </c>
      <c r="O61" s="50" t="s">
        <v>81</v>
      </c>
      <c r="P61" s="51" t="s">
        <v>82</v>
      </c>
      <c r="Q61" s="52" t="s">
        <v>80</v>
      </c>
      <c r="R61" s="52" t="s">
        <v>81</v>
      </c>
      <c r="S61" s="51" t="s">
        <v>82</v>
      </c>
      <c r="T61" s="47"/>
      <c r="U61" s="47"/>
      <c r="V61" s="47"/>
      <c r="W61" s="47"/>
    </row>
    <row r="62" spans="1:23" s="120" customFormat="1" x14ac:dyDescent="0.2">
      <c r="A62" s="53"/>
      <c r="B62" s="54"/>
      <c r="C62" s="54"/>
      <c r="D62" s="55"/>
      <c r="E62" s="54"/>
      <c r="F62" s="54"/>
      <c r="G62" s="55"/>
      <c r="H62" s="54"/>
      <c r="I62" s="54"/>
      <c r="J62" s="55"/>
      <c r="K62" s="54"/>
      <c r="L62" s="54"/>
      <c r="M62" s="55"/>
      <c r="N62" s="54"/>
      <c r="O62" s="54"/>
      <c r="P62" s="55"/>
      <c r="Q62" s="54"/>
      <c r="R62" s="54"/>
      <c r="S62" s="55"/>
      <c r="T62" s="47"/>
      <c r="U62" s="47"/>
      <c r="V62" s="47"/>
      <c r="W62" s="47"/>
    </row>
    <row r="63" spans="1:23" s="120" customFormat="1" x14ac:dyDescent="0.2">
      <c r="A63" s="96" t="s">
        <v>55</v>
      </c>
      <c r="B63" s="54"/>
      <c r="C63" s="54"/>
      <c r="D63" s="55"/>
      <c r="E63" s="54"/>
      <c r="F63" s="54"/>
      <c r="G63" s="55"/>
      <c r="H63" s="54"/>
      <c r="I63" s="54"/>
      <c r="J63" s="55"/>
      <c r="K63" s="54"/>
      <c r="L63" s="54"/>
      <c r="M63" s="55"/>
      <c r="N63" s="54"/>
      <c r="O63" s="54"/>
      <c r="P63" s="55"/>
      <c r="Q63" s="54"/>
      <c r="R63" s="54"/>
      <c r="S63" s="55"/>
      <c r="T63" s="47"/>
      <c r="U63" s="47"/>
      <c r="V63" s="47"/>
      <c r="W63" s="47"/>
    </row>
    <row r="64" spans="1:23" s="120" customFormat="1" x14ac:dyDescent="0.2">
      <c r="A64" s="96"/>
      <c r="B64" s="54"/>
      <c r="C64" s="54"/>
      <c r="D64" s="55"/>
      <c r="E64" s="54"/>
      <c r="F64" s="54"/>
      <c r="G64" s="55"/>
      <c r="H64" s="54"/>
      <c r="I64" s="54"/>
      <c r="J64" s="55"/>
      <c r="K64" s="54"/>
      <c r="L64" s="54"/>
      <c r="M64" s="55"/>
      <c r="N64" s="54"/>
      <c r="O64" s="54"/>
      <c r="P64" s="55"/>
      <c r="Q64" s="54"/>
      <c r="R64" s="54"/>
      <c r="S64" s="55"/>
      <c r="T64" s="47"/>
      <c r="U64" s="47"/>
      <c r="V64" s="47"/>
      <c r="W64" s="47"/>
    </row>
    <row r="65" spans="1:23" s="120" customFormat="1" x14ac:dyDescent="0.2">
      <c r="A65" s="56">
        <v>2013</v>
      </c>
      <c r="B65" s="57"/>
      <c r="C65" s="57"/>
      <c r="D65" s="57"/>
      <c r="E65" s="57"/>
      <c r="F65" s="58"/>
      <c r="G65" s="57"/>
      <c r="H65" s="58"/>
      <c r="I65" s="57"/>
      <c r="J65" s="59"/>
      <c r="K65" s="59"/>
      <c r="L65" s="59"/>
      <c r="M65" s="59"/>
      <c r="N65" s="60"/>
      <c r="O65" s="61"/>
      <c r="P65" s="62"/>
      <c r="Q65" s="63"/>
      <c r="R65" s="60"/>
      <c r="S65" s="60"/>
      <c r="T65" s="60"/>
      <c r="U65" s="60"/>
      <c r="V65" s="60"/>
      <c r="W65" s="60"/>
    </row>
    <row r="66" spans="1:23" s="120" customFormat="1" x14ac:dyDescent="0.2">
      <c r="A66" s="64" t="s">
        <v>62</v>
      </c>
      <c r="B66" s="57">
        <v>2</v>
      </c>
      <c r="C66" s="57" t="s">
        <v>89</v>
      </c>
      <c r="D66" s="57" t="s">
        <v>89</v>
      </c>
      <c r="E66" s="57">
        <v>80325</v>
      </c>
      <c r="F66" s="58" t="s">
        <v>89</v>
      </c>
      <c r="G66" s="57" t="s">
        <v>89</v>
      </c>
      <c r="H66" s="58">
        <v>133449</v>
      </c>
      <c r="I66" s="57" t="s">
        <v>89</v>
      </c>
      <c r="J66" s="59" t="s">
        <v>90</v>
      </c>
      <c r="K66" s="59">
        <v>134927</v>
      </c>
      <c r="L66" s="59" t="s">
        <v>90</v>
      </c>
      <c r="M66" s="59" t="s">
        <v>90</v>
      </c>
      <c r="N66" s="60">
        <v>105</v>
      </c>
      <c r="O66" s="66">
        <v>4</v>
      </c>
      <c r="P66" s="72">
        <v>9</v>
      </c>
      <c r="Q66" s="128">
        <v>14834477</v>
      </c>
      <c r="R66" s="60">
        <v>2100797</v>
      </c>
      <c r="S66" s="60">
        <v>770669</v>
      </c>
      <c r="T66" s="60"/>
      <c r="U66" s="60"/>
      <c r="V66" s="60"/>
      <c r="W66" s="60"/>
    </row>
    <row r="67" spans="1:23" s="120" customFormat="1" x14ac:dyDescent="0.2">
      <c r="A67" s="76" t="s">
        <v>63</v>
      </c>
      <c r="B67" s="57">
        <v>6</v>
      </c>
      <c r="C67" s="57">
        <v>0</v>
      </c>
      <c r="D67" s="58">
        <v>0</v>
      </c>
      <c r="E67" s="58">
        <v>645084</v>
      </c>
      <c r="F67" s="58">
        <v>0</v>
      </c>
      <c r="G67" s="58">
        <v>0</v>
      </c>
      <c r="H67" s="58">
        <v>137703</v>
      </c>
      <c r="I67" s="57">
        <v>0</v>
      </c>
      <c r="J67" s="57">
        <v>0</v>
      </c>
      <c r="K67" s="73">
        <v>138065</v>
      </c>
      <c r="L67" s="57">
        <v>0</v>
      </c>
      <c r="M67" s="57">
        <v>0</v>
      </c>
      <c r="N67" s="65">
        <v>106</v>
      </c>
      <c r="O67" s="66">
        <v>4</v>
      </c>
      <c r="P67" s="72">
        <v>9</v>
      </c>
      <c r="Q67" s="65">
        <v>16314131</v>
      </c>
      <c r="R67" s="65">
        <v>2114969</v>
      </c>
      <c r="S67" s="65">
        <v>724196</v>
      </c>
    </row>
    <row r="68" spans="1:23" s="120" customFormat="1" x14ac:dyDescent="0.2">
      <c r="A68" s="64" t="s">
        <v>64</v>
      </c>
      <c r="B68" s="57">
        <v>4</v>
      </c>
      <c r="C68" s="57">
        <v>0</v>
      </c>
      <c r="D68" s="58">
        <v>0</v>
      </c>
      <c r="E68" s="57">
        <v>508002</v>
      </c>
      <c r="F68" s="58">
        <v>0</v>
      </c>
      <c r="G68" s="58">
        <v>0</v>
      </c>
      <c r="H68" s="58">
        <v>240293</v>
      </c>
      <c r="I68" s="57">
        <v>0</v>
      </c>
      <c r="J68" s="57">
        <v>0</v>
      </c>
      <c r="K68" s="59">
        <v>242700</v>
      </c>
      <c r="L68" s="57">
        <v>0</v>
      </c>
      <c r="M68" s="57">
        <v>0</v>
      </c>
      <c r="N68" s="65">
        <v>106</v>
      </c>
      <c r="O68" s="66">
        <v>4</v>
      </c>
      <c r="P68" s="72">
        <v>9</v>
      </c>
      <c r="Q68" s="65">
        <v>15655263</v>
      </c>
      <c r="R68" s="65">
        <v>2117715</v>
      </c>
      <c r="S68" s="65">
        <v>656043.11199999996</v>
      </c>
    </row>
    <row r="69" spans="1:23" s="120" customFormat="1" x14ac:dyDescent="0.2">
      <c r="A69" s="64" t="s">
        <v>65</v>
      </c>
      <c r="B69" s="57">
        <v>2</v>
      </c>
      <c r="C69" s="57">
        <v>0</v>
      </c>
      <c r="D69" s="58">
        <v>0</v>
      </c>
      <c r="E69" s="57">
        <v>46374</v>
      </c>
      <c r="F69" s="58">
        <v>0</v>
      </c>
      <c r="G69" s="58">
        <v>0</v>
      </c>
      <c r="H69" s="58">
        <v>288568</v>
      </c>
      <c r="I69" s="57">
        <v>0</v>
      </c>
      <c r="J69" s="57">
        <v>0</v>
      </c>
      <c r="K69" s="59">
        <v>290746</v>
      </c>
      <c r="L69" s="57">
        <v>0</v>
      </c>
      <c r="M69" s="57">
        <v>0</v>
      </c>
      <c r="N69" s="65">
        <v>106</v>
      </c>
      <c r="O69" s="66">
        <v>4</v>
      </c>
      <c r="P69" s="72">
        <v>9</v>
      </c>
      <c r="Q69" s="65">
        <v>15914969</v>
      </c>
      <c r="R69" s="65">
        <v>2127056</v>
      </c>
      <c r="S69" s="65">
        <v>631108</v>
      </c>
    </row>
    <row r="70" spans="1:23" s="120" customFormat="1" x14ac:dyDescent="0.2">
      <c r="A70" s="64" t="s">
        <v>66</v>
      </c>
      <c r="B70" s="57">
        <v>1</v>
      </c>
      <c r="C70" s="57">
        <v>0</v>
      </c>
      <c r="D70" s="58">
        <v>0</v>
      </c>
      <c r="E70" s="57">
        <v>97593</v>
      </c>
      <c r="F70" s="58">
        <v>0</v>
      </c>
      <c r="G70" s="58">
        <v>0</v>
      </c>
      <c r="H70" s="58">
        <v>23095</v>
      </c>
      <c r="I70" s="57">
        <v>0</v>
      </c>
      <c r="J70" s="57">
        <v>0</v>
      </c>
      <c r="K70" s="59">
        <v>23209</v>
      </c>
      <c r="L70" s="57">
        <v>0</v>
      </c>
      <c r="M70" s="57">
        <v>0</v>
      </c>
      <c r="N70" s="65">
        <v>106</v>
      </c>
      <c r="O70" s="66">
        <v>4</v>
      </c>
      <c r="P70" s="72">
        <v>9</v>
      </c>
      <c r="Q70" s="65">
        <v>15945286</v>
      </c>
      <c r="R70" s="65">
        <v>2129875</v>
      </c>
      <c r="S70" s="65">
        <v>627779</v>
      </c>
    </row>
    <row r="71" spans="1:23" s="120" customFormat="1" x14ac:dyDescent="0.2">
      <c r="A71" s="64" t="s">
        <v>67</v>
      </c>
      <c r="B71" s="57">
        <v>3</v>
      </c>
      <c r="C71" s="57">
        <v>1</v>
      </c>
      <c r="D71" s="58">
        <v>0</v>
      </c>
      <c r="E71" s="57">
        <v>131583</v>
      </c>
      <c r="F71" s="58">
        <v>67598</v>
      </c>
      <c r="G71" s="58">
        <v>0</v>
      </c>
      <c r="H71" s="58">
        <v>148888</v>
      </c>
      <c r="I71" s="57">
        <v>67551</v>
      </c>
      <c r="J71" s="57">
        <v>0</v>
      </c>
      <c r="K71" s="59">
        <v>149974</v>
      </c>
      <c r="L71" s="57">
        <v>67598</v>
      </c>
      <c r="M71" s="57">
        <v>0</v>
      </c>
      <c r="N71" s="65">
        <v>109</v>
      </c>
      <c r="O71" s="66">
        <v>4</v>
      </c>
      <c r="P71" s="72">
        <v>9</v>
      </c>
      <c r="Q71" s="65">
        <v>15901553</v>
      </c>
      <c r="R71" s="65">
        <v>2212985</v>
      </c>
      <c r="S71" s="65">
        <v>617213.402</v>
      </c>
      <c r="T71" s="90"/>
    </row>
    <row r="72" spans="1:23" s="120" customFormat="1" x14ac:dyDescent="0.2">
      <c r="A72" s="64"/>
      <c r="B72" s="57"/>
      <c r="C72" s="57"/>
      <c r="D72" s="58"/>
      <c r="E72" s="57"/>
      <c r="F72" s="58"/>
      <c r="G72" s="58"/>
      <c r="H72" s="58"/>
      <c r="I72" s="57"/>
      <c r="J72" s="57"/>
      <c r="K72" s="59"/>
      <c r="L72" s="57"/>
      <c r="M72" s="57"/>
      <c r="N72" s="65"/>
      <c r="O72" s="66"/>
      <c r="P72" s="72"/>
      <c r="Q72" s="65"/>
      <c r="R72" s="65"/>
      <c r="S72" s="65"/>
      <c r="T72" s="90"/>
    </row>
    <row r="73" spans="1:23" s="120" customFormat="1" x14ac:dyDescent="0.2">
      <c r="A73" s="68">
        <v>2014</v>
      </c>
      <c r="B73" s="69"/>
      <c r="C73" s="69"/>
      <c r="D73" s="69"/>
      <c r="E73" s="69"/>
      <c r="F73" s="70"/>
      <c r="G73" s="70"/>
      <c r="H73" s="70"/>
      <c r="I73" s="69"/>
      <c r="J73" s="69"/>
      <c r="K73" s="71"/>
      <c r="L73" s="69"/>
      <c r="M73" s="69"/>
      <c r="N73" s="72"/>
      <c r="O73" s="73"/>
      <c r="P73" s="74"/>
      <c r="Q73" s="72"/>
      <c r="R73" s="72"/>
      <c r="S73" s="72"/>
      <c r="T73" s="75"/>
      <c r="U73" s="75"/>
      <c r="V73" s="75"/>
      <c r="W73" s="75"/>
    </row>
    <row r="74" spans="1:23" s="120" customFormat="1" x14ac:dyDescent="0.2">
      <c r="A74" s="76" t="s">
        <v>56</v>
      </c>
      <c r="B74" s="69">
        <v>2</v>
      </c>
      <c r="C74" s="69">
        <v>0</v>
      </c>
      <c r="D74" s="69">
        <v>0</v>
      </c>
      <c r="E74" s="69">
        <v>492153.27</v>
      </c>
      <c r="F74" s="70">
        <v>0</v>
      </c>
      <c r="G74" s="70">
        <v>0</v>
      </c>
      <c r="H74" s="58">
        <v>170601</v>
      </c>
      <c r="I74" s="57">
        <v>0</v>
      </c>
      <c r="J74" s="69">
        <v>0</v>
      </c>
      <c r="K74" s="91">
        <v>171106</v>
      </c>
      <c r="L74" s="92">
        <v>0</v>
      </c>
      <c r="M74" s="69">
        <v>0</v>
      </c>
      <c r="N74" s="93">
        <v>110</v>
      </c>
      <c r="O74" s="73">
        <v>4</v>
      </c>
      <c r="P74" s="72">
        <v>9</v>
      </c>
      <c r="Q74" s="93">
        <v>16071785</v>
      </c>
      <c r="R74" s="93">
        <v>2206182</v>
      </c>
      <c r="S74" s="72">
        <v>615312.13800000004</v>
      </c>
      <c r="T74" s="75"/>
      <c r="U74" s="75"/>
      <c r="V74" s="75"/>
      <c r="W74" s="75"/>
    </row>
    <row r="75" spans="1:23" s="120" customFormat="1" x14ac:dyDescent="0.2">
      <c r="A75" s="76" t="s">
        <v>57</v>
      </c>
      <c r="B75" s="69">
        <v>0</v>
      </c>
      <c r="C75" s="69">
        <v>0</v>
      </c>
      <c r="D75" s="69">
        <v>0</v>
      </c>
      <c r="E75" s="69">
        <v>0</v>
      </c>
      <c r="F75" s="69">
        <v>0</v>
      </c>
      <c r="G75" s="70">
        <v>0</v>
      </c>
      <c r="H75" s="69">
        <v>0</v>
      </c>
      <c r="I75" s="57">
        <v>0</v>
      </c>
      <c r="J75" s="69">
        <v>0</v>
      </c>
      <c r="K75" s="69">
        <v>0</v>
      </c>
      <c r="L75" s="92">
        <v>0</v>
      </c>
      <c r="M75" s="69">
        <v>0</v>
      </c>
      <c r="N75" s="93">
        <v>110</v>
      </c>
      <c r="O75" s="73">
        <v>4</v>
      </c>
      <c r="P75" s="72">
        <v>9</v>
      </c>
      <c r="Q75" s="93">
        <v>16136484</v>
      </c>
      <c r="R75" s="93">
        <v>2219149</v>
      </c>
      <c r="S75" s="72">
        <v>607534.78899999999</v>
      </c>
      <c r="T75" s="75"/>
      <c r="U75" s="75"/>
      <c r="V75" s="75"/>
      <c r="W75" s="75"/>
    </row>
    <row r="76" spans="1:23" s="120" customFormat="1" x14ac:dyDescent="0.2">
      <c r="A76" s="76" t="s">
        <v>68</v>
      </c>
      <c r="B76" s="69">
        <v>2</v>
      </c>
      <c r="C76" s="69">
        <v>0</v>
      </c>
      <c r="D76" s="69">
        <v>1</v>
      </c>
      <c r="E76" s="69">
        <v>141642</v>
      </c>
      <c r="F76" s="69">
        <v>0</v>
      </c>
      <c r="G76" s="70">
        <v>24510</v>
      </c>
      <c r="H76" s="69">
        <v>46406</v>
      </c>
      <c r="I76" s="57">
        <v>0</v>
      </c>
      <c r="J76" s="69">
        <v>44926</v>
      </c>
      <c r="K76" s="91">
        <v>47122</v>
      </c>
      <c r="L76" s="92">
        <v>0</v>
      </c>
      <c r="M76" s="69">
        <v>45396</v>
      </c>
      <c r="N76" s="93">
        <v>110</v>
      </c>
      <c r="O76" s="73">
        <v>4</v>
      </c>
      <c r="P76" s="72">
        <v>9</v>
      </c>
      <c r="Q76" s="93">
        <v>16023759</v>
      </c>
      <c r="R76" s="93">
        <v>2224142</v>
      </c>
      <c r="S76" s="72">
        <v>645326</v>
      </c>
      <c r="T76" s="75"/>
      <c r="U76" s="75"/>
      <c r="V76" s="75"/>
      <c r="W76" s="75"/>
    </row>
    <row r="77" spans="1:23" s="120" customFormat="1" x14ac:dyDescent="0.2">
      <c r="A77" s="76" t="s">
        <v>59</v>
      </c>
      <c r="B77" s="69">
        <v>2</v>
      </c>
      <c r="C77" s="69">
        <v>0</v>
      </c>
      <c r="D77" s="69">
        <v>0</v>
      </c>
      <c r="E77" s="69">
        <v>166414</v>
      </c>
      <c r="F77" s="69">
        <v>0</v>
      </c>
      <c r="G77" s="70">
        <v>0</v>
      </c>
      <c r="H77" s="69">
        <v>273900</v>
      </c>
      <c r="I77" s="57">
        <v>0</v>
      </c>
      <c r="J77" s="69">
        <v>24760</v>
      </c>
      <c r="K77" s="91">
        <v>272745</v>
      </c>
      <c r="L77" s="92">
        <v>0</v>
      </c>
      <c r="M77" s="69">
        <v>24521</v>
      </c>
      <c r="N77" s="93">
        <v>110</v>
      </c>
      <c r="O77" s="73">
        <v>4</v>
      </c>
      <c r="P77" s="72">
        <v>9</v>
      </c>
      <c r="Q77" s="93">
        <v>15891126</v>
      </c>
      <c r="R77" s="93">
        <v>2241708</v>
      </c>
      <c r="S77" s="72">
        <v>663899</v>
      </c>
      <c r="T77" s="75"/>
      <c r="U77" s="75"/>
      <c r="V77" s="75"/>
      <c r="W77" s="75"/>
    </row>
    <row r="78" spans="1:23" s="120" customFormat="1" x14ac:dyDescent="0.2">
      <c r="A78" s="76" t="s">
        <v>60</v>
      </c>
      <c r="B78" s="69">
        <v>0</v>
      </c>
      <c r="C78" s="69">
        <v>0</v>
      </c>
      <c r="D78" s="69">
        <v>0</v>
      </c>
      <c r="E78" s="69">
        <v>0</v>
      </c>
      <c r="F78" s="69">
        <v>0</v>
      </c>
      <c r="G78" s="69">
        <v>0</v>
      </c>
      <c r="H78" s="69">
        <v>71866</v>
      </c>
      <c r="I78" s="57">
        <v>0</v>
      </c>
      <c r="J78" s="69">
        <v>71626</v>
      </c>
      <c r="K78" s="92">
        <v>0</v>
      </c>
      <c r="L78" s="92">
        <v>0</v>
      </c>
      <c r="M78" s="92">
        <v>0</v>
      </c>
      <c r="N78" s="93">
        <v>110</v>
      </c>
      <c r="O78" s="73">
        <v>4</v>
      </c>
      <c r="P78" s="72">
        <v>9</v>
      </c>
      <c r="Q78" s="93">
        <v>15997709</v>
      </c>
      <c r="R78" s="93">
        <v>2255049</v>
      </c>
      <c r="S78" s="72">
        <v>655979</v>
      </c>
      <c r="T78" s="75"/>
      <c r="U78" s="75"/>
      <c r="V78" s="75"/>
      <c r="W78" s="75"/>
    </row>
    <row r="79" spans="1:23" s="120" customFormat="1" x14ac:dyDescent="0.2">
      <c r="A79" s="76" t="s">
        <v>61</v>
      </c>
      <c r="B79" s="69">
        <v>2</v>
      </c>
      <c r="C79" s="69">
        <v>0</v>
      </c>
      <c r="D79" s="69">
        <v>0</v>
      </c>
      <c r="E79" s="69">
        <v>132129</v>
      </c>
      <c r="F79" s="69">
        <v>0</v>
      </c>
      <c r="G79" s="69">
        <v>0</v>
      </c>
      <c r="H79" s="69">
        <v>297155</v>
      </c>
      <c r="I79" s="57">
        <v>0</v>
      </c>
      <c r="J79" s="69">
        <v>0</v>
      </c>
      <c r="K79" s="91">
        <v>300041</v>
      </c>
      <c r="L79" s="92">
        <v>0</v>
      </c>
      <c r="M79" s="92">
        <v>0</v>
      </c>
      <c r="N79" s="93">
        <v>110</v>
      </c>
      <c r="O79" s="73">
        <v>4</v>
      </c>
      <c r="P79" s="72">
        <v>9</v>
      </c>
      <c r="Q79" s="93">
        <v>16098502</v>
      </c>
      <c r="R79" s="93">
        <v>2272300</v>
      </c>
      <c r="S79" s="129">
        <f>633011225/1000</f>
        <v>633011.22499999998</v>
      </c>
      <c r="T79" s="75"/>
      <c r="U79" s="75"/>
      <c r="V79" s="75"/>
      <c r="W79" s="75"/>
    </row>
    <row r="80" spans="1:23" s="120" customFormat="1" x14ac:dyDescent="0.2">
      <c r="A80" s="76" t="s">
        <v>62</v>
      </c>
      <c r="B80" s="69">
        <v>1</v>
      </c>
      <c r="C80" s="69">
        <v>0</v>
      </c>
      <c r="D80" s="69">
        <v>0</v>
      </c>
      <c r="E80" s="69">
        <v>39907.274799999999</v>
      </c>
      <c r="F80" s="69">
        <v>0</v>
      </c>
      <c r="G80" s="70">
        <v>0</v>
      </c>
      <c r="H80" s="69">
        <v>224811.40599999999</v>
      </c>
      <c r="I80" s="57">
        <v>0</v>
      </c>
      <c r="J80" s="69">
        <v>0</v>
      </c>
      <c r="K80" s="91">
        <v>225154.19500000001</v>
      </c>
      <c r="L80" s="92">
        <v>0</v>
      </c>
      <c r="M80" s="69">
        <v>0</v>
      </c>
      <c r="N80" s="93">
        <v>111</v>
      </c>
      <c r="O80" s="73">
        <v>4</v>
      </c>
      <c r="P80" s="72">
        <v>9</v>
      </c>
      <c r="Q80" s="93">
        <v>16167114.52</v>
      </c>
      <c r="R80" s="93">
        <v>2256724.2590000001</v>
      </c>
      <c r="S80" s="72">
        <v>618598</v>
      </c>
      <c r="T80" s="75"/>
      <c r="U80" s="75"/>
      <c r="V80" s="75"/>
      <c r="W80" s="75"/>
    </row>
    <row r="81" spans="1:23" s="120" customFormat="1" x14ac:dyDescent="0.2">
      <c r="A81" s="76" t="s">
        <v>63</v>
      </c>
      <c r="B81" s="69">
        <v>0</v>
      </c>
      <c r="C81" s="69">
        <v>0</v>
      </c>
      <c r="D81" s="69">
        <v>0</v>
      </c>
      <c r="E81" s="69">
        <v>0</v>
      </c>
      <c r="F81" s="69">
        <v>0</v>
      </c>
      <c r="G81" s="69">
        <v>0</v>
      </c>
      <c r="H81" s="69">
        <v>127595</v>
      </c>
      <c r="I81" s="57">
        <v>0</v>
      </c>
      <c r="J81" s="69">
        <v>0</v>
      </c>
      <c r="K81" s="91">
        <v>81199</v>
      </c>
      <c r="L81" s="92">
        <v>0</v>
      </c>
      <c r="M81" s="69">
        <v>0</v>
      </c>
      <c r="N81" s="93">
        <v>111</v>
      </c>
      <c r="O81" s="73">
        <v>4</v>
      </c>
      <c r="P81" s="72">
        <v>9</v>
      </c>
      <c r="Q81" s="93">
        <v>16258292</v>
      </c>
      <c r="R81" s="93">
        <v>2267027</v>
      </c>
      <c r="S81" s="72">
        <v>610950</v>
      </c>
      <c r="T81" s="75"/>
      <c r="U81" s="75"/>
      <c r="V81" s="75"/>
      <c r="W81" s="75"/>
    </row>
    <row r="82" spans="1:23" s="120" customFormat="1" x14ac:dyDescent="0.2">
      <c r="A82" s="76" t="s">
        <v>64</v>
      </c>
      <c r="B82" s="69">
        <v>0</v>
      </c>
      <c r="C82" s="69">
        <v>0</v>
      </c>
      <c r="D82" s="69">
        <v>0</v>
      </c>
      <c r="E82" s="69">
        <v>0</v>
      </c>
      <c r="F82" s="69">
        <v>0</v>
      </c>
      <c r="G82" s="69">
        <v>0</v>
      </c>
      <c r="H82" s="69">
        <v>236844</v>
      </c>
      <c r="I82" s="57">
        <v>0</v>
      </c>
      <c r="J82" s="57">
        <v>0</v>
      </c>
      <c r="K82" s="91">
        <v>242381</v>
      </c>
      <c r="L82" s="92">
        <v>0</v>
      </c>
      <c r="M82" s="92">
        <v>0</v>
      </c>
      <c r="N82" s="93">
        <v>111</v>
      </c>
      <c r="O82" s="73">
        <v>4</v>
      </c>
      <c r="P82" s="72">
        <v>9</v>
      </c>
      <c r="Q82" s="93">
        <v>16339685</v>
      </c>
      <c r="R82" s="93">
        <v>2271096</v>
      </c>
      <c r="S82" s="72">
        <f>604147909/1000</f>
        <v>604147.90899999999</v>
      </c>
    </row>
    <row r="83" spans="1:23" s="120" customFormat="1" x14ac:dyDescent="0.2">
      <c r="A83" s="76" t="s">
        <v>65</v>
      </c>
      <c r="B83" s="69">
        <v>2</v>
      </c>
      <c r="C83" s="69">
        <v>0</v>
      </c>
      <c r="D83" s="69">
        <v>0</v>
      </c>
      <c r="E83" s="69">
        <v>243269</v>
      </c>
      <c r="F83" s="69">
        <v>0</v>
      </c>
      <c r="G83" s="70">
        <v>0</v>
      </c>
      <c r="H83" s="69">
        <v>265589.48300000001</v>
      </c>
      <c r="I83" s="57">
        <v>0</v>
      </c>
      <c r="J83" s="69">
        <v>0</v>
      </c>
      <c r="K83" s="91">
        <v>271636.29599999997</v>
      </c>
      <c r="L83" s="92">
        <v>0</v>
      </c>
      <c r="M83" s="69">
        <v>0</v>
      </c>
      <c r="N83" s="93">
        <v>110</v>
      </c>
      <c r="O83" s="73">
        <v>4</v>
      </c>
      <c r="P83" s="72">
        <v>9</v>
      </c>
      <c r="Q83" s="93">
        <v>16256152.469000001</v>
      </c>
      <c r="R83" s="93">
        <v>2285277.0970000001</v>
      </c>
      <c r="S83" s="72">
        <v>594027</v>
      </c>
    </row>
    <row r="84" spans="1:23" s="120" customFormat="1" x14ac:dyDescent="0.2">
      <c r="A84" s="76" t="s">
        <v>66</v>
      </c>
      <c r="B84" s="69">
        <v>8</v>
      </c>
      <c r="C84" s="69">
        <v>0</v>
      </c>
      <c r="D84" s="69">
        <v>0</v>
      </c>
      <c r="E84" s="69">
        <v>491074</v>
      </c>
      <c r="F84" s="69">
        <v>0</v>
      </c>
      <c r="G84" s="70">
        <v>0</v>
      </c>
      <c r="H84" s="69">
        <v>240163</v>
      </c>
      <c r="I84" s="57">
        <v>0</v>
      </c>
      <c r="J84" s="69">
        <v>0</v>
      </c>
      <c r="K84" s="91">
        <v>241121</v>
      </c>
      <c r="L84" s="92">
        <v>0</v>
      </c>
      <c r="M84" s="69">
        <v>0</v>
      </c>
      <c r="N84" s="93">
        <v>109</v>
      </c>
      <c r="O84" s="73">
        <v>4</v>
      </c>
      <c r="P84" s="72">
        <v>9</v>
      </c>
      <c r="Q84" s="93">
        <v>16321035</v>
      </c>
      <c r="R84" s="93">
        <v>2303743</v>
      </c>
      <c r="S84" s="72">
        <v>592658</v>
      </c>
    </row>
    <row r="85" spans="1:23" s="120" customFormat="1" x14ac:dyDescent="0.2">
      <c r="A85" s="76" t="s">
        <v>67</v>
      </c>
      <c r="B85" s="69">
        <v>2</v>
      </c>
      <c r="C85" s="69">
        <v>0</v>
      </c>
      <c r="D85" s="69">
        <v>0</v>
      </c>
      <c r="E85" s="69">
        <v>237514</v>
      </c>
      <c r="F85" s="69">
        <v>0</v>
      </c>
      <c r="G85" s="70">
        <v>0</v>
      </c>
      <c r="H85" s="69">
        <v>256513</v>
      </c>
      <c r="I85" s="57">
        <v>0</v>
      </c>
      <c r="J85" s="69">
        <v>0</v>
      </c>
      <c r="K85" s="91">
        <v>258640</v>
      </c>
      <c r="L85" s="92">
        <v>0</v>
      </c>
      <c r="M85" s="69">
        <v>0</v>
      </c>
      <c r="N85" s="93">
        <v>109</v>
      </c>
      <c r="O85" s="73">
        <v>4</v>
      </c>
      <c r="P85" s="72">
        <v>9</v>
      </c>
      <c r="Q85" s="93">
        <v>16244142</v>
      </c>
      <c r="R85" s="93">
        <v>2319453</v>
      </c>
      <c r="S85" s="72">
        <v>562553</v>
      </c>
    </row>
    <row r="86" spans="1:23" s="120" customFormat="1" x14ac:dyDescent="0.2">
      <c r="A86" s="76"/>
      <c r="B86" s="73"/>
      <c r="C86" s="73"/>
      <c r="D86" s="118"/>
      <c r="E86" s="73"/>
      <c r="F86" s="72"/>
      <c r="G86" s="72"/>
      <c r="J86" s="72"/>
      <c r="K86" s="73"/>
      <c r="L86" s="72"/>
      <c r="M86" s="71"/>
      <c r="N86" s="119"/>
      <c r="O86" s="121"/>
      <c r="Q86" s="119"/>
    </row>
    <row r="87" spans="1:23" s="120" customFormat="1" x14ac:dyDescent="0.2">
      <c r="A87" s="76"/>
      <c r="B87" s="73"/>
      <c r="C87" s="73"/>
      <c r="D87" s="118"/>
      <c r="E87" s="73"/>
      <c r="F87" s="72"/>
      <c r="G87" s="72"/>
      <c r="J87" s="72"/>
      <c r="K87" s="73"/>
      <c r="L87" s="72"/>
      <c r="M87" s="71"/>
      <c r="N87" s="119"/>
      <c r="O87" s="121"/>
      <c r="Q87" s="119"/>
    </row>
    <row r="88" spans="1:23" x14ac:dyDescent="0.2">
      <c r="A88" s="97" t="s">
        <v>83</v>
      </c>
      <c r="C88" s="104"/>
      <c r="L88" s="71"/>
      <c r="M88" s="109"/>
      <c r="Q88" s="130"/>
      <c r="R88" s="109"/>
      <c r="S88" s="109"/>
    </row>
    <row r="89" spans="1:23" x14ac:dyDescent="0.2">
      <c r="A89" s="97" t="s">
        <v>84</v>
      </c>
      <c r="Q89" s="130"/>
    </row>
    <row r="90" spans="1:23" x14ac:dyDescent="0.2">
      <c r="A90" s="68" t="s">
        <v>91</v>
      </c>
      <c r="K90" s="131"/>
      <c r="L90" s="89"/>
      <c r="Q90" s="130"/>
    </row>
    <row r="91" spans="1:23" x14ac:dyDescent="0.2">
      <c r="P91" s="109"/>
    </row>
    <row r="92" spans="1:23" x14ac:dyDescent="0.2">
      <c r="F92" s="131"/>
      <c r="G92" s="131"/>
    </row>
    <row r="93" spans="1:23" x14ac:dyDescent="0.2">
      <c r="P93" s="109"/>
    </row>
    <row r="94" spans="1:23" x14ac:dyDescent="0.2">
      <c r="F94" s="131"/>
      <c r="G94" s="131"/>
    </row>
    <row r="96" spans="1:23" x14ac:dyDescent="0.2">
      <c r="F96" s="131"/>
      <c r="G96" s="131"/>
    </row>
  </sheetData>
  <mergeCells count="29">
    <mergeCell ref="D7:I7"/>
    <mergeCell ref="J7:K7"/>
    <mergeCell ref="L7:M7"/>
    <mergeCell ref="Q59:S59"/>
    <mergeCell ref="E60:M60"/>
    <mergeCell ref="N60:P60"/>
    <mergeCell ref="Q60:S60"/>
    <mergeCell ref="A56:M57"/>
    <mergeCell ref="B59:D60"/>
    <mergeCell ref="E59:G59"/>
    <mergeCell ref="H59:J59"/>
    <mergeCell ref="K59:M59"/>
    <mergeCell ref="N59:P59"/>
    <mergeCell ref="H5:I5"/>
    <mergeCell ref="J5:K5"/>
    <mergeCell ref="B6:C6"/>
    <mergeCell ref="D6:I6"/>
    <mergeCell ref="J6:K6"/>
    <mergeCell ref="L6:M6"/>
    <mergeCell ref="L5:M5"/>
    <mergeCell ref="B5:C5"/>
    <mergeCell ref="D5:E5"/>
    <mergeCell ref="F5:G5"/>
    <mergeCell ref="B4:C4"/>
    <mergeCell ref="D4:E4"/>
    <mergeCell ref="F4:G4"/>
    <mergeCell ref="H4:I4"/>
    <mergeCell ref="J4:K4"/>
    <mergeCell ref="L4:M4"/>
  </mergeCells>
  <printOptions horizontalCentered="1" verticalCentered="1"/>
  <pageMargins left="0.35433070866141736" right="0.19685039370078741" top="0.62992125984251968" bottom="0.43307086614173229" header="0" footer="0.39370078740157483"/>
  <pageSetup paperSize="9" scale="53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showGridLines="0" topLeftCell="A67" zoomScale="80" zoomScaleNormal="80" workbookViewId="0">
      <selection activeCell="U95" sqref="U95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134" t="s">
        <v>1</v>
      </c>
      <c r="C4" s="135"/>
      <c r="D4" s="134" t="s">
        <v>2</v>
      </c>
      <c r="E4" s="135"/>
      <c r="F4" s="134" t="s">
        <v>3</v>
      </c>
      <c r="G4" s="135"/>
      <c r="H4" s="134" t="s">
        <v>4</v>
      </c>
      <c r="I4" s="135"/>
      <c r="J4" s="134" t="s">
        <v>5</v>
      </c>
      <c r="K4" s="135"/>
      <c r="L4" s="134" t="s">
        <v>6</v>
      </c>
      <c r="M4" s="135"/>
    </row>
    <row r="5" spans="1:13" x14ac:dyDescent="0.2">
      <c r="A5" s="4" t="s">
        <v>7</v>
      </c>
      <c r="B5" s="138" t="s">
        <v>8</v>
      </c>
      <c r="C5" s="139"/>
      <c r="D5" s="136" t="s">
        <v>9</v>
      </c>
      <c r="E5" s="137"/>
      <c r="F5" s="136" t="s">
        <v>10</v>
      </c>
      <c r="G5" s="137"/>
      <c r="H5" s="136" t="s">
        <v>11</v>
      </c>
      <c r="I5" s="137"/>
      <c r="J5" s="138" t="s">
        <v>12</v>
      </c>
      <c r="K5" s="139"/>
      <c r="L5" s="141" t="s">
        <v>13</v>
      </c>
      <c r="M5" s="142"/>
    </row>
    <row r="6" spans="1:13" x14ac:dyDescent="0.2">
      <c r="A6" s="5" t="s">
        <v>14</v>
      </c>
      <c r="B6" s="136" t="s">
        <v>15</v>
      </c>
      <c r="C6" s="137"/>
      <c r="D6" s="134" t="s">
        <v>16</v>
      </c>
      <c r="E6" s="140"/>
      <c r="F6" s="140"/>
      <c r="G6" s="140"/>
      <c r="H6" s="140"/>
      <c r="I6" s="135"/>
      <c r="J6" s="141" t="s">
        <v>17</v>
      </c>
      <c r="K6" s="142"/>
      <c r="L6" s="138" t="s">
        <v>16</v>
      </c>
      <c r="M6" s="139"/>
    </row>
    <row r="7" spans="1:13" x14ac:dyDescent="0.2">
      <c r="A7" s="5"/>
      <c r="B7" s="6" t="s">
        <v>18</v>
      </c>
      <c r="C7" s="6" t="s">
        <v>19</v>
      </c>
      <c r="D7" s="136" t="s">
        <v>20</v>
      </c>
      <c r="E7" s="143"/>
      <c r="F7" s="143"/>
      <c r="G7" s="143"/>
      <c r="H7" s="143"/>
      <c r="I7" s="137"/>
      <c r="J7" s="136" t="s">
        <v>21</v>
      </c>
      <c r="K7" s="137"/>
      <c r="L7" s="136" t="s">
        <v>22</v>
      </c>
      <c r="M7" s="137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s="13" customFormat="1" x14ac:dyDescent="0.2">
      <c r="A29" s="15">
        <v>2013</v>
      </c>
      <c r="B29" s="16">
        <v>30</v>
      </c>
      <c r="C29" s="16">
        <v>2</v>
      </c>
      <c r="D29" s="20">
        <v>2844562.3003499997</v>
      </c>
      <c r="E29" s="20">
        <v>111845.5620771</v>
      </c>
      <c r="F29" s="21">
        <v>1613407.9914479998</v>
      </c>
      <c r="G29" s="22">
        <v>246749.10500000001</v>
      </c>
      <c r="H29" s="21">
        <v>1635545.1860400001</v>
      </c>
      <c r="I29" s="22">
        <v>253424.13500000001</v>
      </c>
      <c r="J29" s="18">
        <v>118</v>
      </c>
      <c r="K29" s="16">
        <v>4</v>
      </c>
      <c r="L29" s="18">
        <v>16518766.402000001</v>
      </c>
      <c r="M29" s="18">
        <v>2212985</v>
      </c>
    </row>
    <row r="30" spans="1:14" x14ac:dyDescent="0.2">
      <c r="J30" s="9"/>
      <c r="K30" s="9"/>
    </row>
    <row r="31" spans="1:14" x14ac:dyDescent="0.2">
      <c r="A31" s="1" t="s">
        <v>55</v>
      </c>
      <c r="J31" s="9"/>
      <c r="K31" s="9"/>
    </row>
    <row r="32" spans="1:14" s="25" customFormat="1" x14ac:dyDescent="0.2">
      <c r="A32" s="15"/>
      <c r="B32" s="16"/>
      <c r="C32" s="16"/>
      <c r="D32" s="23"/>
      <c r="E32" s="16"/>
      <c r="F32" s="18"/>
      <c r="G32" s="16"/>
      <c r="H32" s="23"/>
      <c r="I32" s="16"/>
      <c r="J32" s="18"/>
      <c r="K32" s="16"/>
      <c r="L32" s="18"/>
      <c r="M32" s="18"/>
      <c r="N32" s="24"/>
    </row>
    <row r="33" spans="1:16" s="25" customFormat="1" x14ac:dyDescent="0.2">
      <c r="A33" s="26">
        <v>2011</v>
      </c>
      <c r="B33" s="16"/>
      <c r="C33" s="27"/>
      <c r="D33" s="23"/>
      <c r="E33" s="23"/>
      <c r="F33" s="18"/>
      <c r="G33" s="18"/>
      <c r="H33" s="18"/>
      <c r="I33" s="18"/>
      <c r="J33" s="18"/>
      <c r="K33" s="16"/>
      <c r="L33" s="18"/>
      <c r="M33" s="18"/>
      <c r="N33" s="24"/>
    </row>
    <row r="34" spans="1:16" s="25" customFormat="1" x14ac:dyDescent="0.2">
      <c r="A34" s="15" t="s">
        <v>56</v>
      </c>
      <c r="B34" s="16">
        <v>3</v>
      </c>
      <c r="C34" s="16" t="s">
        <v>54</v>
      </c>
      <c r="D34" s="23">
        <v>161078</v>
      </c>
      <c r="E34" s="16" t="s">
        <v>54</v>
      </c>
      <c r="F34" s="28">
        <v>327508</v>
      </c>
      <c r="G34" s="18" t="s">
        <v>54</v>
      </c>
      <c r="H34" s="28">
        <v>334675</v>
      </c>
      <c r="I34" s="18" t="s">
        <v>54</v>
      </c>
      <c r="J34" s="18">
        <v>104</v>
      </c>
      <c r="K34" s="16">
        <v>4</v>
      </c>
      <c r="L34" s="18">
        <v>14185097</v>
      </c>
      <c r="M34" s="18">
        <v>1724404</v>
      </c>
      <c r="N34" s="24"/>
    </row>
    <row r="35" spans="1:16" s="25" customFormat="1" x14ac:dyDescent="0.2">
      <c r="A35" s="15" t="s">
        <v>57</v>
      </c>
      <c r="B35" s="16" t="s">
        <v>54</v>
      </c>
      <c r="C35" s="16" t="s">
        <v>54</v>
      </c>
      <c r="D35" s="16" t="s">
        <v>54</v>
      </c>
      <c r="E35" s="16" t="s">
        <v>54</v>
      </c>
      <c r="F35" s="16" t="s">
        <v>54</v>
      </c>
      <c r="G35" s="16" t="s">
        <v>54</v>
      </c>
      <c r="H35" s="16" t="s">
        <v>54</v>
      </c>
      <c r="I35" s="16" t="s">
        <v>54</v>
      </c>
      <c r="J35" s="18">
        <v>104</v>
      </c>
      <c r="K35" s="16">
        <v>4</v>
      </c>
      <c r="L35" s="18">
        <v>14233986</v>
      </c>
      <c r="M35" s="18">
        <v>1730047</v>
      </c>
      <c r="N35" s="24"/>
    </row>
    <row r="36" spans="1:16" s="25" customFormat="1" x14ac:dyDescent="0.2">
      <c r="A36" s="15" t="s">
        <v>58</v>
      </c>
      <c r="B36" s="16">
        <v>4</v>
      </c>
      <c r="C36" s="16" t="s">
        <v>54</v>
      </c>
      <c r="D36" s="23">
        <v>189944</v>
      </c>
      <c r="E36" s="16" t="s">
        <v>54</v>
      </c>
      <c r="F36" s="28">
        <v>44885</v>
      </c>
      <c r="G36" s="16" t="s">
        <v>54</v>
      </c>
      <c r="H36" s="28">
        <v>45464</v>
      </c>
      <c r="I36" s="16" t="s">
        <v>54</v>
      </c>
      <c r="J36" s="18">
        <v>104</v>
      </c>
      <c r="K36" s="16">
        <v>4</v>
      </c>
      <c r="L36" s="18">
        <v>14269771</v>
      </c>
      <c r="M36" s="18">
        <v>1733187</v>
      </c>
      <c r="N36" s="24"/>
    </row>
    <row r="37" spans="1:16" s="25" customFormat="1" x14ac:dyDescent="0.2">
      <c r="A37" s="8" t="s">
        <v>59</v>
      </c>
      <c r="B37" s="28">
        <v>2</v>
      </c>
      <c r="C37" s="10" t="s">
        <v>54</v>
      </c>
      <c r="D37" s="28">
        <v>53423.15</v>
      </c>
      <c r="E37" s="16" t="s">
        <v>54</v>
      </c>
      <c r="F37" s="18">
        <v>178661</v>
      </c>
      <c r="G37" s="18" t="s">
        <v>54</v>
      </c>
      <c r="H37" s="18">
        <v>179590</v>
      </c>
      <c r="I37" s="18" t="s">
        <v>54</v>
      </c>
      <c r="J37" s="18">
        <v>106</v>
      </c>
      <c r="K37" s="19">
        <v>4</v>
      </c>
      <c r="L37" s="28">
        <v>14382082</v>
      </c>
      <c r="M37" s="19">
        <v>1746010.1629999999</v>
      </c>
      <c r="N37" s="24"/>
      <c r="P37" s="28"/>
    </row>
    <row r="38" spans="1:16" s="25" customFormat="1" x14ac:dyDescent="0.2">
      <c r="A38" s="8" t="s">
        <v>60</v>
      </c>
      <c r="B38" s="28">
        <v>11</v>
      </c>
      <c r="C38" s="10" t="s">
        <v>54</v>
      </c>
      <c r="D38" s="28">
        <v>1025062</v>
      </c>
      <c r="E38" s="16" t="s">
        <v>54</v>
      </c>
      <c r="F38" s="18">
        <v>64194</v>
      </c>
      <c r="G38" s="18" t="s">
        <v>54</v>
      </c>
      <c r="H38" s="18">
        <v>63589</v>
      </c>
      <c r="I38" s="18" t="s">
        <v>54</v>
      </c>
      <c r="J38" s="18">
        <v>106</v>
      </c>
      <c r="K38" s="19">
        <v>4</v>
      </c>
      <c r="L38" s="28">
        <v>14426576.036711</v>
      </c>
      <c r="M38" s="19">
        <v>1756133</v>
      </c>
      <c r="N38" s="24"/>
    </row>
    <row r="39" spans="1:16" s="25" customFormat="1" x14ac:dyDescent="0.2">
      <c r="A39" s="8" t="s">
        <v>61</v>
      </c>
      <c r="B39" s="28" t="s">
        <v>54</v>
      </c>
      <c r="C39" s="10" t="s">
        <v>54</v>
      </c>
      <c r="D39" s="28" t="s">
        <v>54</v>
      </c>
      <c r="E39" s="16" t="s">
        <v>54</v>
      </c>
      <c r="F39" s="18">
        <v>382351</v>
      </c>
      <c r="G39" s="18" t="s">
        <v>54</v>
      </c>
      <c r="H39" s="18">
        <v>394048</v>
      </c>
      <c r="I39" s="18" t="s">
        <v>54</v>
      </c>
      <c r="J39" s="18">
        <v>107</v>
      </c>
      <c r="K39" s="19">
        <v>4</v>
      </c>
      <c r="L39" s="28">
        <v>14753482.568</v>
      </c>
      <c r="M39" s="19">
        <v>1769633</v>
      </c>
      <c r="N39" s="24"/>
    </row>
    <row r="40" spans="1:16" s="25" customFormat="1" x14ac:dyDescent="0.2">
      <c r="A40" s="8" t="s">
        <v>62</v>
      </c>
      <c r="B40" s="28">
        <v>3</v>
      </c>
      <c r="C40" s="10" t="s">
        <v>54</v>
      </c>
      <c r="D40" s="28">
        <v>87789</v>
      </c>
      <c r="E40" s="16" t="s">
        <v>54</v>
      </c>
      <c r="F40" s="18">
        <v>54017</v>
      </c>
      <c r="G40" s="16" t="s">
        <v>54</v>
      </c>
      <c r="H40" s="18">
        <v>55217</v>
      </c>
      <c r="I40" s="16" t="s">
        <v>54</v>
      </c>
      <c r="J40" s="18">
        <v>107</v>
      </c>
      <c r="K40" s="19">
        <v>4</v>
      </c>
      <c r="L40" s="28">
        <v>14770116</v>
      </c>
      <c r="M40" s="19">
        <v>1760319</v>
      </c>
      <c r="N40" s="24"/>
    </row>
    <row r="41" spans="1:16" s="25" customFormat="1" x14ac:dyDescent="0.2">
      <c r="A41" s="8" t="s">
        <v>63</v>
      </c>
      <c r="B41" s="10">
        <v>2</v>
      </c>
      <c r="C41" s="10" t="s">
        <v>54</v>
      </c>
      <c r="D41" s="12">
        <v>219755</v>
      </c>
      <c r="E41" s="16" t="s">
        <v>54</v>
      </c>
      <c r="F41" s="16" t="s">
        <v>54</v>
      </c>
      <c r="G41" s="16" t="s">
        <v>54</v>
      </c>
      <c r="H41" s="16" t="s">
        <v>54</v>
      </c>
      <c r="I41" s="16" t="s">
        <v>54</v>
      </c>
      <c r="J41" s="28">
        <v>107</v>
      </c>
      <c r="K41" s="12">
        <v>4</v>
      </c>
      <c r="L41" s="12">
        <v>14764383.348999999</v>
      </c>
      <c r="M41" s="12">
        <v>1764491</v>
      </c>
      <c r="N41" s="24"/>
    </row>
    <row r="42" spans="1:16" s="25" customFormat="1" x14ac:dyDescent="0.2">
      <c r="A42" s="8" t="s">
        <v>64</v>
      </c>
      <c r="B42" s="10">
        <v>5</v>
      </c>
      <c r="C42" s="10">
        <v>1</v>
      </c>
      <c r="D42" s="12">
        <v>374216</v>
      </c>
      <c r="E42" s="18">
        <v>147485</v>
      </c>
      <c r="F42" s="18">
        <v>69574</v>
      </c>
      <c r="G42" s="16" t="s">
        <v>54</v>
      </c>
      <c r="H42" s="18">
        <v>81048</v>
      </c>
      <c r="I42" s="16" t="s">
        <v>54</v>
      </c>
      <c r="J42" s="28">
        <v>106</v>
      </c>
      <c r="K42" s="12">
        <v>4</v>
      </c>
      <c r="L42" s="12">
        <v>14758982</v>
      </c>
      <c r="M42" s="12">
        <v>1766359</v>
      </c>
      <c r="N42" s="24"/>
    </row>
    <row r="43" spans="1:16" s="25" customFormat="1" x14ac:dyDescent="0.2">
      <c r="A43" s="8" t="s">
        <v>65</v>
      </c>
      <c r="B43" s="10">
        <v>4</v>
      </c>
      <c r="C43" s="10" t="s">
        <v>54</v>
      </c>
      <c r="D43" s="12">
        <v>185886</v>
      </c>
      <c r="E43" s="18" t="s">
        <v>54</v>
      </c>
      <c r="F43" s="18">
        <v>94217</v>
      </c>
      <c r="G43" s="23">
        <v>111047</v>
      </c>
      <c r="H43" s="18">
        <v>97423</v>
      </c>
      <c r="I43" s="23">
        <v>115202</v>
      </c>
      <c r="J43" s="28">
        <v>106</v>
      </c>
      <c r="K43" s="12">
        <v>4</v>
      </c>
      <c r="L43" s="12">
        <v>14866130.669</v>
      </c>
      <c r="M43" s="12">
        <v>1891331</v>
      </c>
      <c r="N43" s="24"/>
    </row>
    <row r="44" spans="1:16" s="25" customFormat="1" x14ac:dyDescent="0.2">
      <c r="A44" s="8" t="s">
        <v>66</v>
      </c>
      <c r="B44" s="10">
        <v>7</v>
      </c>
      <c r="C44" s="10" t="s">
        <v>54</v>
      </c>
      <c r="D44" s="12">
        <v>255454</v>
      </c>
      <c r="E44" s="18" t="s">
        <v>54</v>
      </c>
      <c r="F44" s="18">
        <v>109512</v>
      </c>
      <c r="G44" s="16" t="s">
        <v>54</v>
      </c>
      <c r="H44" s="18">
        <v>109746</v>
      </c>
      <c r="I44" s="16" t="s">
        <v>54</v>
      </c>
      <c r="J44" s="28">
        <v>105</v>
      </c>
      <c r="K44" s="12">
        <v>4</v>
      </c>
      <c r="L44" s="12">
        <v>14980072</v>
      </c>
      <c r="M44" s="12">
        <v>1903214</v>
      </c>
      <c r="N44" s="24"/>
    </row>
    <row r="45" spans="1:16" s="25" customFormat="1" x14ac:dyDescent="0.2">
      <c r="A45" s="8" t="s">
        <v>67</v>
      </c>
      <c r="B45" s="10">
        <v>6</v>
      </c>
      <c r="C45" s="9" t="s">
        <v>54</v>
      </c>
      <c r="D45" s="12">
        <v>877768</v>
      </c>
      <c r="E45" s="18" t="s">
        <v>54</v>
      </c>
      <c r="F45" s="18">
        <v>275391</v>
      </c>
      <c r="G45" s="16" t="s">
        <v>54</v>
      </c>
      <c r="H45" s="18">
        <v>284208</v>
      </c>
      <c r="I45" s="16" t="s">
        <v>54</v>
      </c>
      <c r="J45" s="28">
        <v>107</v>
      </c>
      <c r="K45" s="12">
        <v>4</v>
      </c>
      <c r="L45" s="28">
        <v>15218827.129000001</v>
      </c>
      <c r="M45" s="12">
        <v>1917697</v>
      </c>
      <c r="N45" s="24"/>
    </row>
    <row r="46" spans="1:16" s="35" customFormat="1" x14ac:dyDescent="0.2">
      <c r="A46" s="29"/>
      <c r="B46" s="30"/>
      <c r="C46" s="30"/>
      <c r="D46" s="31"/>
      <c r="E46" s="30"/>
      <c r="F46" s="22"/>
      <c r="G46" s="22"/>
      <c r="H46" s="22"/>
      <c r="I46" s="22"/>
      <c r="J46" s="22"/>
      <c r="K46" s="30"/>
      <c r="L46" s="22"/>
      <c r="M46" s="32"/>
      <c r="N46" s="33"/>
      <c r="O46" s="34"/>
    </row>
    <row r="47" spans="1:16" s="25" customFormat="1" x14ac:dyDescent="0.2">
      <c r="A47" s="26">
        <v>2012</v>
      </c>
      <c r="B47" s="9"/>
      <c r="C47" s="9"/>
      <c r="D47" s="18"/>
      <c r="E47" s="18"/>
      <c r="F47" s="18"/>
      <c r="G47" s="18"/>
      <c r="H47" s="18"/>
      <c r="I47" s="18"/>
      <c r="J47" s="18"/>
      <c r="K47" s="16"/>
      <c r="L47" s="18"/>
      <c r="M47" s="28"/>
      <c r="N47" s="24"/>
      <c r="O47" s="36"/>
    </row>
    <row r="48" spans="1:16" s="25" customFormat="1" x14ac:dyDescent="0.2">
      <c r="A48" s="15" t="s">
        <v>56</v>
      </c>
      <c r="B48" s="9" t="s">
        <v>54</v>
      </c>
      <c r="C48" s="9" t="s">
        <v>54</v>
      </c>
      <c r="D48" s="9" t="s">
        <v>54</v>
      </c>
      <c r="E48" s="9" t="s">
        <v>54</v>
      </c>
      <c r="F48" s="18">
        <v>205866</v>
      </c>
      <c r="G48" s="16" t="s">
        <v>54</v>
      </c>
      <c r="H48" s="18">
        <v>208060</v>
      </c>
      <c r="I48" s="16" t="s">
        <v>54</v>
      </c>
      <c r="J48" s="18">
        <v>108</v>
      </c>
      <c r="K48" s="16">
        <v>4</v>
      </c>
      <c r="L48" s="18">
        <v>15280902</v>
      </c>
      <c r="M48" s="28">
        <v>1912093</v>
      </c>
      <c r="N48" s="24"/>
      <c r="O48" s="36"/>
    </row>
    <row r="49" spans="1:15" s="25" customFormat="1" x14ac:dyDescent="0.2">
      <c r="A49" s="15" t="s">
        <v>57</v>
      </c>
      <c r="B49" s="37">
        <v>8</v>
      </c>
      <c r="C49" s="37" t="s">
        <v>54</v>
      </c>
      <c r="D49" s="38">
        <v>370636</v>
      </c>
      <c r="E49" s="37" t="s">
        <v>54</v>
      </c>
      <c r="F49" s="39">
        <v>15286</v>
      </c>
      <c r="G49" s="37" t="s">
        <v>54</v>
      </c>
      <c r="H49" s="39">
        <v>15403</v>
      </c>
      <c r="I49" s="37" t="s">
        <v>54</v>
      </c>
      <c r="J49" s="18">
        <v>108</v>
      </c>
      <c r="K49" s="16">
        <v>4</v>
      </c>
      <c r="L49" s="18">
        <v>15342828.442</v>
      </c>
      <c r="M49" s="38">
        <v>1918957</v>
      </c>
      <c r="N49" s="24"/>
      <c r="O49" s="36"/>
    </row>
    <row r="50" spans="1:15" s="25" customFormat="1" x14ac:dyDescent="0.2">
      <c r="A50" s="15" t="s">
        <v>68</v>
      </c>
      <c r="B50" s="37">
        <v>14</v>
      </c>
      <c r="C50" s="37" t="s">
        <v>54</v>
      </c>
      <c r="D50" s="38">
        <v>1123825</v>
      </c>
      <c r="E50" s="37" t="s">
        <v>54</v>
      </c>
      <c r="F50" s="39">
        <v>33628</v>
      </c>
      <c r="G50" s="37" t="s">
        <v>54</v>
      </c>
      <c r="H50" s="39">
        <v>33862</v>
      </c>
      <c r="I50" s="37" t="s">
        <v>54</v>
      </c>
      <c r="J50" s="18">
        <v>108</v>
      </c>
      <c r="K50" s="16">
        <v>4</v>
      </c>
      <c r="L50" s="18">
        <v>15384426</v>
      </c>
      <c r="M50" s="38">
        <v>1922107</v>
      </c>
      <c r="N50" s="24"/>
      <c r="O50" s="36"/>
    </row>
    <row r="51" spans="1:15" s="25" customFormat="1" x14ac:dyDescent="0.2">
      <c r="A51" s="40" t="s">
        <v>59</v>
      </c>
      <c r="B51" s="41">
        <v>1</v>
      </c>
      <c r="C51" s="41" t="s">
        <v>54</v>
      </c>
      <c r="D51" s="42">
        <v>22591</v>
      </c>
      <c r="E51" s="41" t="s">
        <v>54</v>
      </c>
      <c r="F51" s="43">
        <v>345811</v>
      </c>
      <c r="G51" s="41" t="s">
        <v>54</v>
      </c>
      <c r="H51" s="43">
        <v>346502</v>
      </c>
      <c r="I51" s="41" t="s">
        <v>54</v>
      </c>
      <c r="J51" s="42">
        <v>108</v>
      </c>
      <c r="K51" s="42">
        <v>4</v>
      </c>
      <c r="L51" s="44">
        <v>15607475.743999999</v>
      </c>
      <c r="M51" s="42">
        <v>1929567</v>
      </c>
      <c r="N51" s="24"/>
      <c r="O51" s="36"/>
    </row>
    <row r="52" spans="1:15" s="25" customFormat="1" x14ac:dyDescent="0.2">
      <c r="A52" s="40" t="s">
        <v>60</v>
      </c>
      <c r="B52" s="9" t="s">
        <v>54</v>
      </c>
      <c r="C52" s="9" t="s">
        <v>54</v>
      </c>
      <c r="D52" s="9" t="s">
        <v>54</v>
      </c>
      <c r="E52" s="9" t="s">
        <v>54</v>
      </c>
      <c r="F52" s="18">
        <v>44693</v>
      </c>
      <c r="G52" s="18">
        <v>33601</v>
      </c>
      <c r="H52" s="43">
        <v>45292</v>
      </c>
      <c r="I52" s="43">
        <v>33971</v>
      </c>
      <c r="J52" s="43">
        <v>108</v>
      </c>
      <c r="K52" s="43">
        <v>4</v>
      </c>
      <c r="L52" s="43">
        <v>15584660</v>
      </c>
      <c r="M52" s="43">
        <v>1967928</v>
      </c>
      <c r="N52" s="43"/>
      <c r="O52" s="36"/>
    </row>
    <row r="53" spans="1:15" s="25" customFormat="1" x14ac:dyDescent="0.2">
      <c r="A53" s="8" t="s">
        <v>61</v>
      </c>
      <c r="B53" s="16">
        <v>2</v>
      </c>
      <c r="C53" s="9" t="s">
        <v>54</v>
      </c>
      <c r="D53" s="23">
        <v>90509</v>
      </c>
      <c r="E53" s="16" t="s">
        <v>54</v>
      </c>
      <c r="F53" s="18">
        <v>124317</v>
      </c>
      <c r="G53" s="18" t="s">
        <v>54</v>
      </c>
      <c r="H53" s="18">
        <v>125658</v>
      </c>
      <c r="I53" s="18" t="s">
        <v>54</v>
      </c>
      <c r="J53" s="18">
        <v>108</v>
      </c>
      <c r="K53" s="16">
        <v>4</v>
      </c>
      <c r="L53" s="18">
        <v>15439271.133675545</v>
      </c>
      <c r="M53" s="28">
        <v>1976226</v>
      </c>
      <c r="N53" s="24"/>
      <c r="O53" s="36"/>
    </row>
    <row r="54" spans="1:15" s="25" customFormat="1" x14ac:dyDescent="0.2">
      <c r="A54" s="8" t="s">
        <v>62</v>
      </c>
      <c r="B54" s="41">
        <v>3</v>
      </c>
      <c r="C54" s="41" t="s">
        <v>54</v>
      </c>
      <c r="D54" s="42">
        <v>93352.320000000007</v>
      </c>
      <c r="E54" s="41" t="s">
        <v>54</v>
      </c>
      <c r="F54" s="41" t="s">
        <v>54</v>
      </c>
      <c r="G54" s="41" t="s">
        <v>54</v>
      </c>
      <c r="H54" s="41" t="s">
        <v>54</v>
      </c>
      <c r="I54" s="41" t="s">
        <v>54</v>
      </c>
      <c r="J54" s="18">
        <v>108</v>
      </c>
      <c r="K54" s="16">
        <v>4</v>
      </c>
      <c r="L54" s="18">
        <v>15365109.172</v>
      </c>
      <c r="M54" s="28">
        <v>1956136</v>
      </c>
      <c r="N54" s="24"/>
      <c r="O54" s="36"/>
    </row>
    <row r="55" spans="1:15" s="25" customFormat="1" x14ac:dyDescent="0.2">
      <c r="A55" s="8" t="s">
        <v>63</v>
      </c>
      <c r="B55" s="41">
        <v>1</v>
      </c>
      <c r="C55" s="41" t="s">
        <v>54</v>
      </c>
      <c r="D55" s="42">
        <v>22559</v>
      </c>
      <c r="E55" s="41" t="s">
        <v>54</v>
      </c>
      <c r="F55" s="42">
        <v>57523</v>
      </c>
      <c r="G55" s="41" t="s">
        <v>54</v>
      </c>
      <c r="H55" s="18">
        <v>57635</v>
      </c>
      <c r="I55" s="41" t="s">
        <v>54</v>
      </c>
      <c r="J55" s="18">
        <v>109</v>
      </c>
      <c r="K55" s="16">
        <v>4</v>
      </c>
      <c r="L55" s="18">
        <v>15434447</v>
      </c>
      <c r="M55" s="28">
        <v>1959907</v>
      </c>
      <c r="N55" s="24"/>
      <c r="O55" s="36"/>
    </row>
    <row r="56" spans="1:15" s="25" customFormat="1" x14ac:dyDescent="0.2">
      <c r="A56" s="15" t="s">
        <v>64</v>
      </c>
      <c r="B56" s="16">
        <v>4</v>
      </c>
      <c r="C56" s="41" t="s">
        <v>54</v>
      </c>
      <c r="D56" s="23">
        <v>271093</v>
      </c>
      <c r="E56" s="41" t="s">
        <v>54</v>
      </c>
      <c r="F56" s="18">
        <v>78456</v>
      </c>
      <c r="G56" s="41" t="s">
        <v>54</v>
      </c>
      <c r="H56" s="18">
        <v>79276</v>
      </c>
      <c r="I56" s="41" t="s">
        <v>54</v>
      </c>
      <c r="J56" s="18">
        <v>109</v>
      </c>
      <c r="K56" s="16">
        <v>4</v>
      </c>
      <c r="L56" s="18">
        <v>15469119.121613</v>
      </c>
      <c r="M56" s="28">
        <v>1799992</v>
      </c>
      <c r="N56" s="24"/>
      <c r="O56" s="36"/>
    </row>
    <row r="57" spans="1:15" s="25" customFormat="1" x14ac:dyDescent="0.2">
      <c r="A57" s="15" t="s">
        <v>65</v>
      </c>
      <c r="B57" s="16">
        <v>3</v>
      </c>
      <c r="C57" s="16" t="s">
        <v>54</v>
      </c>
      <c r="D57" s="23">
        <v>862018</v>
      </c>
      <c r="E57" s="23" t="s">
        <v>54</v>
      </c>
      <c r="F57" s="18">
        <v>34029</v>
      </c>
      <c r="G57" s="18" t="s">
        <v>54</v>
      </c>
      <c r="H57" s="18">
        <v>34086</v>
      </c>
      <c r="I57" s="18" t="s">
        <v>54</v>
      </c>
      <c r="J57" s="18">
        <v>108</v>
      </c>
      <c r="K57" s="16">
        <v>4</v>
      </c>
      <c r="L57" s="18">
        <v>15451022.629000001</v>
      </c>
      <c r="M57" s="18">
        <v>1737246</v>
      </c>
      <c r="N57" s="24"/>
    </row>
    <row r="58" spans="1:15" s="25" customFormat="1" x14ac:dyDescent="0.2">
      <c r="A58" s="15" t="s">
        <v>66</v>
      </c>
      <c r="B58" s="16">
        <v>4</v>
      </c>
      <c r="C58" s="16">
        <v>1</v>
      </c>
      <c r="D58" s="23">
        <v>537705</v>
      </c>
      <c r="E58" s="23">
        <v>178402</v>
      </c>
      <c r="F58" s="18">
        <v>124564</v>
      </c>
      <c r="G58" s="18" t="s">
        <v>54</v>
      </c>
      <c r="H58" s="18">
        <v>156637</v>
      </c>
      <c r="I58" s="18" t="s">
        <v>54</v>
      </c>
      <c r="J58" s="18">
        <v>109</v>
      </c>
      <c r="K58" s="16">
        <v>4</v>
      </c>
      <c r="L58" s="18">
        <v>15577618</v>
      </c>
      <c r="M58" s="18">
        <v>1749028</v>
      </c>
      <c r="N58" s="24"/>
    </row>
    <row r="59" spans="1:15" s="25" customFormat="1" x14ac:dyDescent="0.2">
      <c r="A59" s="15" t="s">
        <v>67</v>
      </c>
      <c r="B59" s="16">
        <v>3</v>
      </c>
      <c r="C59" s="16" t="s">
        <v>54</v>
      </c>
      <c r="D59" s="23">
        <v>223839</v>
      </c>
      <c r="E59" s="18" t="s">
        <v>54</v>
      </c>
      <c r="F59" s="18">
        <v>187622</v>
      </c>
      <c r="G59" s="18">
        <v>179116</v>
      </c>
      <c r="H59" s="18">
        <v>190216</v>
      </c>
      <c r="I59" s="18">
        <v>179596</v>
      </c>
      <c r="J59" s="18">
        <v>112</v>
      </c>
      <c r="K59" s="16">
        <v>4</v>
      </c>
      <c r="L59" s="18">
        <v>15596730.004000001</v>
      </c>
      <c r="M59" s="18">
        <v>1932217</v>
      </c>
      <c r="N59" s="24"/>
    </row>
    <row r="60" spans="1:15" s="25" customFormat="1" x14ac:dyDescent="0.2">
      <c r="A60" s="15"/>
      <c r="B60" s="16"/>
      <c r="C60" s="16"/>
      <c r="D60" s="23"/>
      <c r="E60" s="18"/>
      <c r="F60" s="18"/>
      <c r="G60" s="18"/>
      <c r="H60" s="18"/>
      <c r="I60" s="18"/>
      <c r="J60" s="18"/>
      <c r="K60" s="16"/>
      <c r="L60" s="18"/>
      <c r="M60" s="18"/>
      <c r="N60" s="24"/>
    </row>
    <row r="61" spans="1:15" s="25" customFormat="1" x14ac:dyDescent="0.2">
      <c r="A61" s="26">
        <v>2013</v>
      </c>
      <c r="B61" s="16"/>
      <c r="C61" s="16"/>
      <c r="D61" s="23"/>
      <c r="E61" s="18"/>
      <c r="F61" s="18"/>
      <c r="G61" s="18"/>
      <c r="H61" s="18"/>
      <c r="I61" s="18"/>
      <c r="J61" s="18"/>
      <c r="K61" s="16"/>
      <c r="L61" s="18"/>
      <c r="M61" s="18"/>
      <c r="N61" s="24"/>
    </row>
    <row r="62" spans="1:15" s="25" customFormat="1" x14ac:dyDescent="0.2">
      <c r="A62" s="15" t="s">
        <v>56</v>
      </c>
      <c r="B62" s="16" t="s">
        <v>54</v>
      </c>
      <c r="C62" s="16" t="s">
        <v>54</v>
      </c>
      <c r="D62" s="23" t="s">
        <v>54</v>
      </c>
      <c r="E62" s="18" t="s">
        <v>54</v>
      </c>
      <c r="F62" s="18">
        <v>124467</v>
      </c>
      <c r="G62" s="18">
        <v>131870</v>
      </c>
      <c r="H62" s="18">
        <v>135152</v>
      </c>
      <c r="I62" s="18">
        <v>138297</v>
      </c>
      <c r="J62" s="18">
        <v>114</v>
      </c>
      <c r="K62" s="16">
        <v>4</v>
      </c>
      <c r="L62" s="18">
        <v>15672199.593</v>
      </c>
      <c r="M62" s="18">
        <v>2059346</v>
      </c>
      <c r="N62" s="24"/>
    </row>
    <row r="63" spans="1:15" s="25" customFormat="1" x14ac:dyDescent="0.2">
      <c r="A63" s="15" t="s">
        <v>57</v>
      </c>
      <c r="B63" s="16">
        <v>3</v>
      </c>
      <c r="C63" s="16" t="s">
        <v>54</v>
      </c>
      <c r="D63" s="23">
        <v>548124</v>
      </c>
      <c r="E63" s="18" t="s">
        <v>54</v>
      </c>
      <c r="F63" s="18">
        <v>4950</v>
      </c>
      <c r="G63" s="18" t="s">
        <v>54</v>
      </c>
      <c r="H63" s="18">
        <v>5099</v>
      </c>
      <c r="I63" s="18" t="s">
        <v>54</v>
      </c>
      <c r="J63" s="18">
        <v>113</v>
      </c>
      <c r="K63" s="16">
        <v>4</v>
      </c>
      <c r="L63" s="18">
        <v>15682604.945</v>
      </c>
      <c r="M63" s="18">
        <v>2059697</v>
      </c>
      <c r="N63" s="24"/>
    </row>
    <row r="64" spans="1:15" s="25" customFormat="1" x14ac:dyDescent="0.2">
      <c r="A64" s="15" t="s">
        <v>68</v>
      </c>
      <c r="B64" s="16">
        <v>4</v>
      </c>
      <c r="C64" s="16">
        <v>1</v>
      </c>
      <c r="D64" s="23">
        <v>171520.35</v>
      </c>
      <c r="E64" s="18">
        <v>43337.475100000003</v>
      </c>
      <c r="F64" s="18">
        <v>140899.10399999999</v>
      </c>
      <c r="G64" s="18">
        <v>0</v>
      </c>
      <c r="H64" s="18">
        <v>140820.889</v>
      </c>
      <c r="I64" s="18">
        <v>0</v>
      </c>
      <c r="J64" s="18">
        <v>112</v>
      </c>
      <c r="K64" s="16">
        <v>4</v>
      </c>
      <c r="L64" s="45">
        <v>15735848.811000001</v>
      </c>
      <c r="M64" s="18">
        <v>2062185.4680000001</v>
      </c>
      <c r="N64" s="24"/>
    </row>
    <row r="65" spans="1:23" s="25" customFormat="1" x14ac:dyDescent="0.2">
      <c r="A65" s="15" t="s">
        <v>59</v>
      </c>
      <c r="B65" s="16">
        <v>3</v>
      </c>
      <c r="C65" s="16" t="s">
        <v>54</v>
      </c>
      <c r="D65" s="23">
        <v>123876</v>
      </c>
      <c r="E65" s="18" t="s">
        <v>54</v>
      </c>
      <c r="F65" s="18">
        <v>232195</v>
      </c>
      <c r="G65" s="18">
        <v>43425</v>
      </c>
      <c r="H65" s="18">
        <v>234208</v>
      </c>
      <c r="I65" s="18">
        <v>43471</v>
      </c>
      <c r="J65" s="18">
        <v>114</v>
      </c>
      <c r="K65" s="16">
        <v>4</v>
      </c>
      <c r="L65" s="45">
        <v>15952771.59</v>
      </c>
      <c r="M65" s="18">
        <v>2114424</v>
      </c>
      <c r="N65" s="24"/>
    </row>
    <row r="66" spans="1:23" s="25" customFormat="1" x14ac:dyDescent="0.2">
      <c r="A66" s="15" t="s">
        <v>60</v>
      </c>
      <c r="B66" s="16" t="s">
        <v>54</v>
      </c>
      <c r="C66" s="16" t="s">
        <v>54</v>
      </c>
      <c r="D66" s="16" t="s">
        <v>54</v>
      </c>
      <c r="E66" s="16" t="s">
        <v>54</v>
      </c>
      <c r="F66" s="18">
        <v>93407</v>
      </c>
      <c r="G66" s="18" t="s">
        <v>54</v>
      </c>
      <c r="H66" s="18">
        <v>94229</v>
      </c>
      <c r="I66" s="18" t="s">
        <v>54</v>
      </c>
      <c r="J66" s="18">
        <v>114</v>
      </c>
      <c r="K66" s="16">
        <v>4</v>
      </c>
      <c r="L66" s="45">
        <v>15950837</v>
      </c>
      <c r="M66" s="18">
        <v>2106766</v>
      </c>
      <c r="N66" s="24"/>
    </row>
    <row r="67" spans="1:23" s="25" customFormat="1" x14ac:dyDescent="0.2">
      <c r="A67" s="15" t="s">
        <v>61</v>
      </c>
      <c r="B67" s="16">
        <v>2</v>
      </c>
      <c r="C67" s="16" t="s">
        <v>54</v>
      </c>
      <c r="D67" s="18">
        <v>448565</v>
      </c>
      <c r="E67" s="16" t="s">
        <v>54</v>
      </c>
      <c r="F67" s="18">
        <v>24787</v>
      </c>
      <c r="G67" s="18" t="s">
        <v>54</v>
      </c>
      <c r="H67" s="18">
        <v>25321</v>
      </c>
      <c r="I67" s="18" t="s">
        <v>54</v>
      </c>
      <c r="J67" s="18">
        <f>105+9</f>
        <v>114</v>
      </c>
      <c r="K67" s="16">
        <v>4</v>
      </c>
      <c r="L67" s="45">
        <v>15884786.818</v>
      </c>
      <c r="M67" s="18">
        <v>2109090</v>
      </c>
      <c r="N67" s="24"/>
    </row>
    <row r="68" spans="1:23" s="25" customFormat="1" ht="12.75" thickBot="1" x14ac:dyDescent="0.25">
      <c r="A68" s="15"/>
      <c r="B68" s="16"/>
      <c r="C68" s="16"/>
      <c r="D68" s="23"/>
      <c r="E68" s="16"/>
      <c r="F68" s="18"/>
      <c r="G68" s="18"/>
      <c r="J68" s="18"/>
      <c r="K68" s="16"/>
      <c r="L68" s="18"/>
      <c r="M68" s="28"/>
      <c r="N68" s="24"/>
      <c r="O68" s="36"/>
    </row>
    <row r="69" spans="1:23" s="25" customFormat="1" ht="15.75" customHeight="1" x14ac:dyDescent="0.2">
      <c r="A69" s="144" t="s">
        <v>69</v>
      </c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6"/>
      <c r="N69" s="24"/>
      <c r="O69" s="36"/>
    </row>
    <row r="70" spans="1:23" s="25" customFormat="1" ht="45" customHeight="1" thickBot="1" x14ac:dyDescent="0.25">
      <c r="A70" s="147"/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9"/>
      <c r="N70" s="24"/>
      <c r="O70" s="36"/>
    </row>
    <row r="71" spans="1:23" s="25" customFormat="1" x14ac:dyDescent="0.2">
      <c r="A71" s="15"/>
      <c r="B71" s="16"/>
      <c r="C71" s="16"/>
      <c r="D71" s="23"/>
      <c r="E71" s="16"/>
      <c r="F71" s="18"/>
      <c r="G71" s="18"/>
      <c r="J71" s="18"/>
      <c r="K71" s="16"/>
      <c r="L71" s="18"/>
      <c r="M71" s="28"/>
      <c r="N71" s="24"/>
      <c r="O71" s="36"/>
    </row>
    <row r="72" spans="1:23" s="25" customFormat="1" ht="39.75" customHeight="1" x14ac:dyDescent="0.2">
      <c r="A72" s="46" t="s">
        <v>70</v>
      </c>
      <c r="B72" s="150" t="s">
        <v>71</v>
      </c>
      <c r="C72" s="151"/>
      <c r="D72" s="152"/>
      <c r="E72" s="156" t="s">
        <v>72</v>
      </c>
      <c r="F72" s="157"/>
      <c r="G72" s="158"/>
      <c r="H72" s="156" t="s">
        <v>73</v>
      </c>
      <c r="I72" s="157"/>
      <c r="J72" s="158"/>
      <c r="K72" s="156" t="s">
        <v>74</v>
      </c>
      <c r="L72" s="157"/>
      <c r="M72" s="158"/>
      <c r="N72" s="150" t="s">
        <v>75</v>
      </c>
      <c r="O72" s="159"/>
      <c r="P72" s="160"/>
      <c r="Q72" s="150" t="s">
        <v>76</v>
      </c>
      <c r="R72" s="159"/>
      <c r="S72" s="160"/>
      <c r="T72" s="47"/>
      <c r="U72" s="47"/>
      <c r="V72" s="47"/>
      <c r="W72" s="47"/>
    </row>
    <row r="73" spans="1:23" s="25" customFormat="1" ht="26.25" customHeight="1" x14ac:dyDescent="0.2">
      <c r="A73" s="48"/>
      <c r="B73" s="153"/>
      <c r="C73" s="154"/>
      <c r="D73" s="155"/>
      <c r="E73" s="161" t="s">
        <v>77</v>
      </c>
      <c r="F73" s="162"/>
      <c r="G73" s="162"/>
      <c r="H73" s="162"/>
      <c r="I73" s="162"/>
      <c r="J73" s="162"/>
      <c r="K73" s="162"/>
      <c r="L73" s="162"/>
      <c r="M73" s="163"/>
      <c r="N73" s="164" t="s">
        <v>78</v>
      </c>
      <c r="O73" s="165"/>
      <c r="P73" s="166"/>
      <c r="Q73" s="167" t="s">
        <v>79</v>
      </c>
      <c r="R73" s="168"/>
      <c r="S73" s="169"/>
      <c r="T73" s="47"/>
      <c r="U73" s="47"/>
      <c r="V73" s="47"/>
      <c r="W73" s="47"/>
    </row>
    <row r="74" spans="1:23" s="25" customFormat="1" ht="24" x14ac:dyDescent="0.2">
      <c r="A74" s="49"/>
      <c r="B74" s="50" t="s">
        <v>80</v>
      </c>
      <c r="C74" s="50" t="s">
        <v>81</v>
      </c>
      <c r="D74" s="51" t="s">
        <v>82</v>
      </c>
      <c r="E74" s="50" t="s">
        <v>80</v>
      </c>
      <c r="F74" s="50" t="s">
        <v>81</v>
      </c>
      <c r="G74" s="51" t="s">
        <v>82</v>
      </c>
      <c r="H74" s="50" t="s">
        <v>80</v>
      </c>
      <c r="I74" s="50" t="s">
        <v>81</v>
      </c>
      <c r="J74" s="51" t="s">
        <v>82</v>
      </c>
      <c r="K74" s="50" t="s">
        <v>80</v>
      </c>
      <c r="L74" s="50" t="s">
        <v>81</v>
      </c>
      <c r="M74" s="51" t="s">
        <v>82</v>
      </c>
      <c r="N74" s="50" t="s">
        <v>80</v>
      </c>
      <c r="O74" s="50" t="s">
        <v>81</v>
      </c>
      <c r="P74" s="51" t="s">
        <v>82</v>
      </c>
      <c r="Q74" s="52" t="s">
        <v>80</v>
      </c>
      <c r="R74" s="52" t="s">
        <v>81</v>
      </c>
      <c r="S74" s="51" t="s">
        <v>82</v>
      </c>
      <c r="T74" s="47"/>
      <c r="U74" s="47"/>
      <c r="V74" s="47"/>
      <c r="W74" s="47"/>
    </row>
    <row r="75" spans="1:23" s="25" customFormat="1" x14ac:dyDescent="0.2">
      <c r="A75" s="53"/>
      <c r="B75" s="54"/>
      <c r="C75" s="54"/>
      <c r="D75" s="55"/>
      <c r="E75" s="54"/>
      <c r="F75" s="54"/>
      <c r="G75" s="55"/>
      <c r="H75" s="54"/>
      <c r="I75" s="54"/>
      <c r="J75" s="55"/>
      <c r="K75" s="54"/>
      <c r="L75" s="54"/>
      <c r="M75" s="55"/>
      <c r="N75" s="54"/>
      <c r="O75" s="54"/>
      <c r="P75" s="55"/>
      <c r="Q75" s="54"/>
      <c r="R75" s="54"/>
      <c r="S75" s="55"/>
      <c r="T75" s="47"/>
      <c r="U75" s="47"/>
      <c r="V75" s="47"/>
      <c r="W75" s="47"/>
    </row>
    <row r="76" spans="1:23" s="25" customFormat="1" x14ac:dyDescent="0.2">
      <c r="A76" s="1" t="s">
        <v>55</v>
      </c>
      <c r="B76" s="54"/>
      <c r="C76" s="54"/>
      <c r="D76" s="55"/>
      <c r="E76" s="54"/>
      <c r="F76" s="54"/>
      <c r="G76" s="55"/>
      <c r="H76" s="54"/>
      <c r="I76" s="54"/>
      <c r="J76" s="55"/>
      <c r="K76" s="54"/>
      <c r="L76" s="54"/>
      <c r="M76" s="55"/>
      <c r="N76" s="54"/>
      <c r="O76" s="54"/>
      <c r="P76" s="55"/>
      <c r="Q76" s="54"/>
      <c r="R76" s="54"/>
      <c r="S76" s="55"/>
      <c r="T76" s="47"/>
      <c r="U76" s="47"/>
      <c r="V76" s="47"/>
      <c r="W76" s="47"/>
    </row>
    <row r="77" spans="1:23" s="25" customFormat="1" x14ac:dyDescent="0.2">
      <c r="A77" s="1"/>
      <c r="B77" s="54"/>
      <c r="C77" s="54"/>
      <c r="D77" s="55"/>
      <c r="E77" s="54"/>
      <c r="F77" s="54"/>
      <c r="G77" s="55"/>
      <c r="H77" s="54"/>
      <c r="I77" s="54"/>
      <c r="J77" s="55"/>
      <c r="K77" s="54"/>
      <c r="L77" s="54"/>
      <c r="M77" s="55"/>
      <c r="N77" s="54"/>
      <c r="O77" s="54"/>
      <c r="P77" s="55"/>
      <c r="Q77" s="54"/>
      <c r="R77" s="54"/>
      <c r="S77" s="55"/>
      <c r="T77" s="47"/>
      <c r="U77" s="47"/>
      <c r="V77" s="47"/>
      <c r="W77" s="47"/>
    </row>
    <row r="78" spans="1:23" s="25" customFormat="1" x14ac:dyDescent="0.2">
      <c r="A78" s="56">
        <v>2013</v>
      </c>
      <c r="B78" s="57"/>
      <c r="C78" s="57"/>
      <c r="D78" s="57"/>
      <c r="E78" s="57"/>
      <c r="F78" s="58"/>
      <c r="G78" s="57"/>
      <c r="H78" s="58"/>
      <c r="I78" s="57"/>
      <c r="J78" s="59"/>
      <c r="K78" s="59"/>
      <c r="L78" s="59"/>
      <c r="M78" s="59"/>
      <c r="N78" s="60"/>
      <c r="O78" s="61"/>
      <c r="P78" s="62"/>
      <c r="Q78" s="63"/>
      <c r="R78" s="60"/>
      <c r="S78" s="60"/>
      <c r="T78" s="60"/>
      <c r="U78" s="60"/>
      <c r="V78" s="60"/>
      <c r="W78" s="60"/>
    </row>
    <row r="79" spans="1:23" s="25" customFormat="1" x14ac:dyDescent="0.2">
      <c r="A79" s="64" t="s">
        <v>62</v>
      </c>
      <c r="B79" s="57">
        <v>2</v>
      </c>
      <c r="C79" s="57">
        <v>0</v>
      </c>
      <c r="D79" s="58">
        <v>0</v>
      </c>
      <c r="E79" s="57">
        <v>80324.615000000005</v>
      </c>
      <c r="F79" s="58">
        <v>0</v>
      </c>
      <c r="G79" s="58">
        <v>0</v>
      </c>
      <c r="H79" s="58">
        <v>133449.4</v>
      </c>
      <c r="I79" s="57">
        <v>0</v>
      </c>
      <c r="J79" s="57">
        <v>0</v>
      </c>
      <c r="K79" s="59">
        <v>134926.52600000001</v>
      </c>
      <c r="L79" s="57">
        <v>0</v>
      </c>
      <c r="M79" s="57">
        <v>0</v>
      </c>
      <c r="N79" s="65">
        <v>105</v>
      </c>
      <c r="O79" s="66">
        <v>4</v>
      </c>
      <c r="P79" s="18">
        <v>9</v>
      </c>
      <c r="Q79" s="65">
        <v>14834477.252</v>
      </c>
      <c r="R79" s="65">
        <v>2100797.017</v>
      </c>
      <c r="S79" s="65">
        <v>770669</v>
      </c>
      <c r="T79" s="60"/>
      <c r="U79" s="60"/>
      <c r="V79" s="60"/>
      <c r="W79" s="60"/>
    </row>
    <row r="80" spans="1:23" s="25" customFormat="1" x14ac:dyDescent="0.2">
      <c r="A80" s="15" t="s">
        <v>63</v>
      </c>
      <c r="B80" s="57">
        <v>6</v>
      </c>
      <c r="C80" s="57">
        <v>0</v>
      </c>
      <c r="D80" s="58">
        <v>0</v>
      </c>
      <c r="E80" s="58">
        <v>645084</v>
      </c>
      <c r="F80" s="58">
        <v>0</v>
      </c>
      <c r="G80" s="58">
        <v>0</v>
      </c>
      <c r="H80" s="58">
        <v>137703</v>
      </c>
      <c r="I80" s="57">
        <v>0</v>
      </c>
      <c r="J80" s="57">
        <v>0</v>
      </c>
      <c r="K80" s="16">
        <v>138065</v>
      </c>
      <c r="L80" s="57">
        <v>0</v>
      </c>
      <c r="M80" s="57">
        <v>0</v>
      </c>
      <c r="N80" s="65">
        <v>106</v>
      </c>
      <c r="O80" s="66">
        <v>4</v>
      </c>
      <c r="P80" s="18">
        <v>9</v>
      </c>
      <c r="Q80" s="65">
        <v>16314131</v>
      </c>
      <c r="R80" s="65">
        <v>2114969</v>
      </c>
      <c r="S80" s="65">
        <v>724196</v>
      </c>
    </row>
    <row r="81" spans="1:23" s="25" customFormat="1" x14ac:dyDescent="0.2">
      <c r="A81" s="64" t="s">
        <v>64</v>
      </c>
      <c r="B81" s="57">
        <v>4</v>
      </c>
      <c r="C81" s="57">
        <v>0</v>
      </c>
      <c r="D81" s="58">
        <v>0</v>
      </c>
      <c r="E81" s="57">
        <v>508002</v>
      </c>
      <c r="F81" s="58">
        <v>0</v>
      </c>
      <c r="G81" s="58">
        <v>0</v>
      </c>
      <c r="H81" s="58">
        <v>240293</v>
      </c>
      <c r="I81" s="57">
        <v>0</v>
      </c>
      <c r="J81" s="57">
        <v>0</v>
      </c>
      <c r="K81" s="59">
        <v>242700</v>
      </c>
      <c r="L81" s="57">
        <v>0</v>
      </c>
      <c r="M81" s="57">
        <v>0</v>
      </c>
      <c r="N81" s="65">
        <v>106</v>
      </c>
      <c r="O81" s="66">
        <v>4</v>
      </c>
      <c r="P81" s="18">
        <v>9</v>
      </c>
      <c r="Q81" s="65">
        <v>15655263</v>
      </c>
      <c r="R81" s="65">
        <v>2117715</v>
      </c>
      <c r="S81" s="65">
        <v>656043.11199999996</v>
      </c>
    </row>
    <row r="82" spans="1:23" s="25" customFormat="1" x14ac:dyDescent="0.2">
      <c r="A82" s="64" t="s">
        <v>65</v>
      </c>
      <c r="B82" s="57">
        <v>2</v>
      </c>
      <c r="C82" s="57">
        <v>0</v>
      </c>
      <c r="D82" s="58">
        <v>0</v>
      </c>
      <c r="E82" s="57">
        <v>46374</v>
      </c>
      <c r="F82" s="58">
        <v>0</v>
      </c>
      <c r="G82" s="58">
        <v>0</v>
      </c>
      <c r="H82" s="58">
        <v>288568</v>
      </c>
      <c r="I82" s="57">
        <v>0</v>
      </c>
      <c r="J82" s="57">
        <v>0</v>
      </c>
      <c r="K82" s="59">
        <v>290746</v>
      </c>
      <c r="L82" s="57">
        <v>0</v>
      </c>
      <c r="M82" s="57">
        <v>0</v>
      </c>
      <c r="N82" s="65">
        <v>106</v>
      </c>
      <c r="O82" s="66">
        <v>4</v>
      </c>
      <c r="P82" s="18">
        <v>9</v>
      </c>
      <c r="Q82" s="65">
        <v>15914969</v>
      </c>
      <c r="R82" s="65">
        <v>2127056</v>
      </c>
      <c r="S82" s="65">
        <v>631108</v>
      </c>
    </row>
    <row r="83" spans="1:23" s="25" customFormat="1" x14ac:dyDescent="0.2">
      <c r="A83" s="64" t="s">
        <v>66</v>
      </c>
      <c r="B83" s="57">
        <v>1</v>
      </c>
      <c r="C83" s="57">
        <v>0</v>
      </c>
      <c r="D83" s="58">
        <v>0</v>
      </c>
      <c r="E83" s="57">
        <v>97593</v>
      </c>
      <c r="F83" s="58">
        <v>0</v>
      </c>
      <c r="G83" s="58">
        <v>0</v>
      </c>
      <c r="H83" s="58">
        <v>23095</v>
      </c>
      <c r="I83" s="57">
        <v>0</v>
      </c>
      <c r="J83" s="57">
        <v>0</v>
      </c>
      <c r="K83" s="59">
        <v>23209</v>
      </c>
      <c r="L83" s="57">
        <v>0</v>
      </c>
      <c r="M83" s="57">
        <v>0</v>
      </c>
      <c r="N83" s="65">
        <v>106</v>
      </c>
      <c r="O83" s="66">
        <v>4</v>
      </c>
      <c r="P83" s="18">
        <v>9</v>
      </c>
      <c r="Q83" s="65">
        <v>15945286</v>
      </c>
      <c r="R83" s="65">
        <v>2129875</v>
      </c>
      <c r="S83" s="65">
        <v>627779</v>
      </c>
    </row>
    <row r="84" spans="1:23" s="25" customFormat="1" ht="12.75" x14ac:dyDescent="0.2">
      <c r="A84" s="64" t="s">
        <v>67</v>
      </c>
      <c r="B84" s="57">
        <v>3</v>
      </c>
      <c r="C84" s="57">
        <v>1</v>
      </c>
      <c r="D84" s="58">
        <v>0</v>
      </c>
      <c r="E84" s="57">
        <v>131583</v>
      </c>
      <c r="F84" s="58">
        <v>67598</v>
      </c>
      <c r="G84" s="58">
        <v>0</v>
      </c>
      <c r="H84" s="58">
        <v>148888</v>
      </c>
      <c r="I84" s="57">
        <v>67551</v>
      </c>
      <c r="J84" s="57">
        <v>0</v>
      </c>
      <c r="K84" s="59">
        <v>149974</v>
      </c>
      <c r="L84" s="57">
        <v>67598</v>
      </c>
      <c r="M84" s="57">
        <v>0</v>
      </c>
      <c r="N84" s="65">
        <v>109</v>
      </c>
      <c r="O84" s="66">
        <v>4</v>
      </c>
      <c r="P84" s="18">
        <v>9</v>
      </c>
      <c r="Q84" s="65">
        <v>15901553</v>
      </c>
      <c r="R84" s="65">
        <v>2212985</v>
      </c>
      <c r="S84" s="65">
        <v>617213.402</v>
      </c>
      <c r="T84" s="67"/>
    </row>
    <row r="85" spans="1:23" s="25" customFormat="1" ht="12.75" x14ac:dyDescent="0.2">
      <c r="A85" s="64"/>
      <c r="B85" s="57"/>
      <c r="C85" s="57"/>
      <c r="D85" s="58"/>
      <c r="E85" s="57"/>
      <c r="F85" s="58"/>
      <c r="G85" s="58"/>
      <c r="H85" s="58"/>
      <c r="I85" s="57"/>
      <c r="J85" s="57"/>
      <c r="K85" s="59"/>
      <c r="L85" s="57"/>
      <c r="M85" s="57"/>
      <c r="N85" s="65"/>
      <c r="O85" s="66"/>
      <c r="P85" s="18"/>
      <c r="Q85" s="65"/>
      <c r="R85" s="65"/>
      <c r="S85" s="65"/>
      <c r="T85" s="67"/>
    </row>
    <row r="86" spans="1:23" s="25" customFormat="1" x14ac:dyDescent="0.2">
      <c r="A86" s="68">
        <v>2014</v>
      </c>
      <c r="B86" s="69"/>
      <c r="C86" s="69"/>
      <c r="D86" s="69"/>
      <c r="E86" s="69"/>
      <c r="F86" s="70"/>
      <c r="G86" s="70"/>
      <c r="H86" s="70"/>
      <c r="I86" s="69"/>
      <c r="J86" s="69"/>
      <c r="K86" s="71"/>
      <c r="L86" s="69"/>
      <c r="M86" s="69"/>
      <c r="N86" s="72"/>
      <c r="O86" s="73"/>
      <c r="P86" s="74"/>
      <c r="Q86" s="72"/>
      <c r="R86" s="72"/>
      <c r="S86" s="72"/>
      <c r="T86" s="75"/>
      <c r="U86" s="75"/>
      <c r="V86" s="75"/>
      <c r="W86" s="75"/>
    </row>
    <row r="87" spans="1:23" s="25" customFormat="1" ht="12.75" x14ac:dyDescent="0.2">
      <c r="A87" s="76" t="s">
        <v>56</v>
      </c>
      <c r="B87" s="69">
        <v>2</v>
      </c>
      <c r="C87" s="69">
        <v>0</v>
      </c>
      <c r="D87" s="69">
        <v>0</v>
      </c>
      <c r="E87" s="69">
        <v>492153.27</v>
      </c>
      <c r="F87" s="70">
        <v>0</v>
      </c>
      <c r="G87" s="70">
        <v>0</v>
      </c>
      <c r="H87" s="58">
        <v>170601</v>
      </c>
      <c r="I87" s="57">
        <v>0</v>
      </c>
      <c r="J87" s="69">
        <v>0</v>
      </c>
      <c r="K87" s="77">
        <v>171106</v>
      </c>
      <c r="L87" s="78">
        <v>0</v>
      </c>
      <c r="M87" s="69">
        <v>0</v>
      </c>
      <c r="N87" s="79">
        <v>110</v>
      </c>
      <c r="O87" s="73">
        <v>4</v>
      </c>
      <c r="P87" s="18">
        <v>9</v>
      </c>
      <c r="Q87" s="79">
        <v>16071785</v>
      </c>
      <c r="R87" s="79">
        <v>2206182</v>
      </c>
      <c r="S87" s="72">
        <v>615312.13800000004</v>
      </c>
      <c r="T87" s="75"/>
      <c r="U87" s="75"/>
      <c r="V87" s="75"/>
      <c r="W87" s="75"/>
    </row>
    <row r="88" spans="1:23" s="25" customFormat="1" ht="12.75" x14ac:dyDescent="0.2">
      <c r="A88" s="76" t="s">
        <v>57</v>
      </c>
      <c r="B88" s="69">
        <v>0</v>
      </c>
      <c r="C88" s="69">
        <v>0</v>
      </c>
      <c r="D88" s="69">
        <v>0</v>
      </c>
      <c r="E88" s="69">
        <v>0</v>
      </c>
      <c r="F88" s="69">
        <v>0</v>
      </c>
      <c r="G88" s="70">
        <v>0</v>
      </c>
      <c r="H88" s="69">
        <v>0</v>
      </c>
      <c r="I88" s="57">
        <v>0</v>
      </c>
      <c r="J88" s="69">
        <v>0</v>
      </c>
      <c r="K88" s="69">
        <v>0</v>
      </c>
      <c r="L88" s="78">
        <v>0</v>
      </c>
      <c r="M88" s="69">
        <v>0</v>
      </c>
      <c r="N88" s="79">
        <v>110</v>
      </c>
      <c r="O88" s="73">
        <v>4</v>
      </c>
      <c r="P88" s="18">
        <v>9</v>
      </c>
      <c r="Q88" s="79">
        <v>16126484</v>
      </c>
      <c r="R88" s="79">
        <v>2219149</v>
      </c>
      <c r="S88" s="72">
        <v>607534.78899999999</v>
      </c>
      <c r="T88" s="75"/>
      <c r="U88" s="75"/>
      <c r="V88" s="75"/>
      <c r="W88" s="75"/>
    </row>
    <row r="89" spans="1:23" s="25" customFormat="1" x14ac:dyDescent="0.2">
      <c r="A89" s="15"/>
      <c r="B89" s="16"/>
      <c r="C89" s="16"/>
      <c r="D89" s="23"/>
      <c r="E89" s="16"/>
      <c r="F89" s="18"/>
      <c r="G89" s="18"/>
      <c r="J89" s="18"/>
      <c r="K89" s="16"/>
      <c r="L89" s="18"/>
      <c r="M89" s="28"/>
      <c r="N89" s="24"/>
      <c r="O89" s="36"/>
      <c r="Q89" s="24"/>
    </row>
    <row r="90" spans="1:23" x14ac:dyDescent="0.2">
      <c r="A90" s="2" t="s">
        <v>83</v>
      </c>
      <c r="C90" s="9"/>
      <c r="L90" s="28"/>
      <c r="M90" s="14"/>
      <c r="Q90" s="80"/>
      <c r="R90" s="14"/>
      <c r="S90" s="14"/>
    </row>
    <row r="91" spans="1:23" x14ac:dyDescent="0.2">
      <c r="A91" s="2" t="s">
        <v>84</v>
      </c>
      <c r="Q91" s="80"/>
    </row>
    <row r="92" spans="1:23" x14ac:dyDescent="0.2">
      <c r="A92" s="26"/>
      <c r="K92" s="81"/>
      <c r="L92" s="82"/>
      <c r="Q92" s="80"/>
    </row>
    <row r="95" spans="1:23" x14ac:dyDescent="0.2">
      <c r="F95" s="81"/>
      <c r="G95" s="81"/>
    </row>
    <row r="97" spans="6:7" x14ac:dyDescent="0.2">
      <c r="F97" s="81"/>
      <c r="G97" s="81"/>
    </row>
    <row r="99" spans="6:7" x14ac:dyDescent="0.2">
      <c r="F99" s="81"/>
      <c r="G99" s="81"/>
    </row>
  </sheetData>
  <mergeCells count="29">
    <mergeCell ref="D7:I7"/>
    <mergeCell ref="J7:K7"/>
    <mergeCell ref="L7:M7"/>
    <mergeCell ref="Q72:S72"/>
    <mergeCell ref="E73:M73"/>
    <mergeCell ref="N73:P73"/>
    <mergeCell ref="Q73:S73"/>
    <mergeCell ref="A69:M70"/>
    <mergeCell ref="B72:D73"/>
    <mergeCell ref="E72:G72"/>
    <mergeCell ref="H72:J72"/>
    <mergeCell ref="K72:M72"/>
    <mergeCell ref="N72:P72"/>
    <mergeCell ref="H5:I5"/>
    <mergeCell ref="J5:K5"/>
    <mergeCell ref="B6:C6"/>
    <mergeCell ref="D6:I6"/>
    <mergeCell ref="J6:K6"/>
    <mergeCell ref="L6:M6"/>
    <mergeCell ref="L5:M5"/>
    <mergeCell ref="B5:C5"/>
    <mergeCell ref="D5:E5"/>
    <mergeCell ref="F5:G5"/>
    <mergeCell ref="B4:C4"/>
    <mergeCell ref="D4:E4"/>
    <mergeCell ref="F4:G4"/>
    <mergeCell ref="H4:I4"/>
    <mergeCell ref="J4:K4"/>
    <mergeCell ref="L4:M4"/>
  </mergeCells>
  <printOptions horizontalCentered="1" verticalCentered="1"/>
  <pageMargins left="0.35433070866141736" right="0.19685039370078741" top="0.62992125984251968" bottom="0.43307086614173229" header="0" footer="0.39370078740157483"/>
  <pageSetup paperSize="9" scale="53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showGridLines="0" topLeftCell="A61" zoomScale="80" zoomScaleNormal="80" workbookViewId="0">
      <selection activeCell="B96" sqref="B96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134" t="s">
        <v>1</v>
      </c>
      <c r="C4" s="135"/>
      <c r="D4" s="134" t="s">
        <v>2</v>
      </c>
      <c r="E4" s="135"/>
      <c r="F4" s="134" t="s">
        <v>3</v>
      </c>
      <c r="G4" s="135"/>
      <c r="H4" s="134" t="s">
        <v>4</v>
      </c>
      <c r="I4" s="135"/>
      <c r="J4" s="134" t="s">
        <v>5</v>
      </c>
      <c r="K4" s="135"/>
      <c r="L4" s="134" t="s">
        <v>6</v>
      </c>
      <c r="M4" s="135"/>
    </row>
    <row r="5" spans="1:13" x14ac:dyDescent="0.2">
      <c r="A5" s="4" t="s">
        <v>7</v>
      </c>
      <c r="B5" s="138" t="s">
        <v>8</v>
      </c>
      <c r="C5" s="139"/>
      <c r="D5" s="136" t="s">
        <v>9</v>
      </c>
      <c r="E5" s="137"/>
      <c r="F5" s="136" t="s">
        <v>10</v>
      </c>
      <c r="G5" s="137"/>
      <c r="H5" s="136" t="s">
        <v>11</v>
      </c>
      <c r="I5" s="137"/>
      <c r="J5" s="138" t="s">
        <v>12</v>
      </c>
      <c r="K5" s="139"/>
      <c r="L5" s="141" t="s">
        <v>13</v>
      </c>
      <c r="M5" s="142"/>
    </row>
    <row r="6" spans="1:13" x14ac:dyDescent="0.2">
      <c r="A6" s="5" t="s">
        <v>14</v>
      </c>
      <c r="B6" s="136" t="s">
        <v>15</v>
      </c>
      <c r="C6" s="137"/>
      <c r="D6" s="134" t="s">
        <v>16</v>
      </c>
      <c r="E6" s="140"/>
      <c r="F6" s="140"/>
      <c r="G6" s="140"/>
      <c r="H6" s="140"/>
      <c r="I6" s="135"/>
      <c r="J6" s="141" t="s">
        <v>17</v>
      </c>
      <c r="K6" s="142"/>
      <c r="L6" s="138" t="s">
        <v>16</v>
      </c>
      <c r="M6" s="139"/>
    </row>
    <row r="7" spans="1:13" x14ac:dyDescent="0.2">
      <c r="A7" s="5"/>
      <c r="B7" s="6" t="s">
        <v>18</v>
      </c>
      <c r="C7" s="6" t="s">
        <v>19</v>
      </c>
      <c r="D7" s="136" t="s">
        <v>20</v>
      </c>
      <c r="E7" s="143"/>
      <c r="F7" s="143"/>
      <c r="G7" s="143"/>
      <c r="H7" s="143"/>
      <c r="I7" s="137"/>
      <c r="J7" s="136" t="s">
        <v>21</v>
      </c>
      <c r="K7" s="137"/>
      <c r="L7" s="136" t="s">
        <v>22</v>
      </c>
      <c r="M7" s="137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s="13" customFormat="1" x14ac:dyDescent="0.2">
      <c r="A29" s="15">
        <v>2013</v>
      </c>
      <c r="B29" s="16">
        <v>30</v>
      </c>
      <c r="C29" s="16">
        <v>2</v>
      </c>
      <c r="D29" s="20">
        <v>2844562.3003499997</v>
      </c>
      <c r="E29" s="20">
        <v>111845.5620771</v>
      </c>
      <c r="F29" s="21">
        <v>1613407.9914479998</v>
      </c>
      <c r="G29" s="22">
        <v>246749.10500000001</v>
      </c>
      <c r="H29" s="21">
        <v>1635545.1860400001</v>
      </c>
      <c r="I29" s="22">
        <v>253424.13500000001</v>
      </c>
      <c r="J29" s="18">
        <v>118</v>
      </c>
      <c r="K29" s="16">
        <v>4</v>
      </c>
      <c r="L29" s="18">
        <v>16518766.402000001</v>
      </c>
      <c r="M29" s="18">
        <v>2212985</v>
      </c>
    </row>
    <row r="30" spans="1:14" x14ac:dyDescent="0.2">
      <c r="J30" s="9"/>
      <c r="K30" s="9"/>
    </row>
    <row r="31" spans="1:14" x14ac:dyDescent="0.2">
      <c r="A31" s="1" t="s">
        <v>55</v>
      </c>
      <c r="J31" s="9"/>
      <c r="K31" s="9"/>
    </row>
    <row r="32" spans="1:14" s="25" customFormat="1" x14ac:dyDescent="0.2">
      <c r="A32" s="15"/>
      <c r="B32" s="16"/>
      <c r="C32" s="16"/>
      <c r="D32" s="83"/>
      <c r="E32" s="16"/>
      <c r="F32" s="18"/>
      <c r="G32" s="16"/>
      <c r="H32" s="83"/>
      <c r="I32" s="16"/>
      <c r="J32" s="18"/>
      <c r="K32" s="16"/>
      <c r="L32" s="18"/>
      <c r="M32" s="18"/>
      <c r="N32" s="24"/>
    </row>
    <row r="33" spans="1:16" s="25" customFormat="1" x14ac:dyDescent="0.2">
      <c r="A33" s="26">
        <v>2011</v>
      </c>
      <c r="B33" s="16"/>
      <c r="C33" s="27"/>
      <c r="D33" s="83"/>
      <c r="E33" s="83"/>
      <c r="F33" s="18"/>
      <c r="G33" s="18"/>
      <c r="H33" s="18"/>
      <c r="I33" s="18"/>
      <c r="J33" s="18"/>
      <c r="K33" s="16"/>
      <c r="L33" s="18"/>
      <c r="M33" s="18"/>
      <c r="N33" s="24"/>
    </row>
    <row r="34" spans="1:16" s="25" customFormat="1" x14ac:dyDescent="0.2">
      <c r="A34" s="15" t="s">
        <v>57</v>
      </c>
      <c r="B34" s="16" t="s">
        <v>54</v>
      </c>
      <c r="C34" s="16" t="s">
        <v>54</v>
      </c>
      <c r="D34" s="16" t="s">
        <v>54</v>
      </c>
      <c r="E34" s="16" t="s">
        <v>54</v>
      </c>
      <c r="F34" s="16" t="s">
        <v>54</v>
      </c>
      <c r="G34" s="16" t="s">
        <v>54</v>
      </c>
      <c r="H34" s="16" t="s">
        <v>54</v>
      </c>
      <c r="I34" s="16" t="s">
        <v>54</v>
      </c>
      <c r="J34" s="18">
        <v>104</v>
      </c>
      <c r="K34" s="16">
        <v>4</v>
      </c>
      <c r="L34" s="18">
        <v>14233986</v>
      </c>
      <c r="M34" s="18">
        <v>1730047</v>
      </c>
      <c r="N34" s="24"/>
    </row>
    <row r="35" spans="1:16" s="25" customFormat="1" x14ac:dyDescent="0.2">
      <c r="A35" s="15" t="s">
        <v>58</v>
      </c>
      <c r="B35" s="16">
        <v>4</v>
      </c>
      <c r="C35" s="16" t="s">
        <v>54</v>
      </c>
      <c r="D35" s="83">
        <v>189944</v>
      </c>
      <c r="E35" s="16" t="s">
        <v>54</v>
      </c>
      <c r="F35" s="28">
        <v>44885</v>
      </c>
      <c r="G35" s="16" t="s">
        <v>54</v>
      </c>
      <c r="H35" s="28">
        <v>45464</v>
      </c>
      <c r="I35" s="16" t="s">
        <v>54</v>
      </c>
      <c r="J35" s="18">
        <v>104</v>
      </c>
      <c r="K35" s="16">
        <v>4</v>
      </c>
      <c r="L35" s="18">
        <v>14269771</v>
      </c>
      <c r="M35" s="18">
        <v>1733187</v>
      </c>
      <c r="N35" s="24"/>
    </row>
    <row r="36" spans="1:16" s="25" customFormat="1" x14ac:dyDescent="0.2">
      <c r="A36" s="8" t="s">
        <v>59</v>
      </c>
      <c r="B36" s="28">
        <v>2</v>
      </c>
      <c r="C36" s="10" t="s">
        <v>54</v>
      </c>
      <c r="D36" s="28">
        <v>53423.15</v>
      </c>
      <c r="E36" s="16" t="s">
        <v>54</v>
      </c>
      <c r="F36" s="18">
        <v>178661</v>
      </c>
      <c r="G36" s="18" t="s">
        <v>54</v>
      </c>
      <c r="H36" s="18">
        <v>179590</v>
      </c>
      <c r="I36" s="18" t="s">
        <v>54</v>
      </c>
      <c r="J36" s="18">
        <v>106</v>
      </c>
      <c r="K36" s="19">
        <v>4</v>
      </c>
      <c r="L36" s="28">
        <v>14382082</v>
      </c>
      <c r="M36" s="19">
        <v>1746010.1629999999</v>
      </c>
      <c r="N36" s="24"/>
      <c r="P36" s="28"/>
    </row>
    <row r="37" spans="1:16" s="25" customFormat="1" x14ac:dyDescent="0.2">
      <c r="A37" s="8" t="s">
        <v>60</v>
      </c>
      <c r="B37" s="28">
        <v>11</v>
      </c>
      <c r="C37" s="10" t="s">
        <v>54</v>
      </c>
      <c r="D37" s="28">
        <v>1025062</v>
      </c>
      <c r="E37" s="16" t="s">
        <v>54</v>
      </c>
      <c r="F37" s="18">
        <v>64194</v>
      </c>
      <c r="G37" s="18" t="s">
        <v>54</v>
      </c>
      <c r="H37" s="18">
        <v>63589</v>
      </c>
      <c r="I37" s="18" t="s">
        <v>54</v>
      </c>
      <c r="J37" s="18">
        <v>106</v>
      </c>
      <c r="K37" s="19">
        <v>4</v>
      </c>
      <c r="L37" s="28">
        <v>14426576.036711</v>
      </c>
      <c r="M37" s="19">
        <v>1756133</v>
      </c>
      <c r="N37" s="24"/>
    </row>
    <row r="38" spans="1:16" s="25" customFormat="1" x14ac:dyDescent="0.2">
      <c r="A38" s="8" t="s">
        <v>61</v>
      </c>
      <c r="B38" s="28" t="s">
        <v>54</v>
      </c>
      <c r="C38" s="10" t="s">
        <v>54</v>
      </c>
      <c r="D38" s="28" t="s">
        <v>54</v>
      </c>
      <c r="E38" s="16" t="s">
        <v>54</v>
      </c>
      <c r="F38" s="18">
        <v>382351</v>
      </c>
      <c r="G38" s="18" t="s">
        <v>54</v>
      </c>
      <c r="H38" s="18">
        <v>394048</v>
      </c>
      <c r="I38" s="18" t="s">
        <v>54</v>
      </c>
      <c r="J38" s="18">
        <v>107</v>
      </c>
      <c r="K38" s="19">
        <v>4</v>
      </c>
      <c r="L38" s="28">
        <v>14753482.568</v>
      </c>
      <c r="M38" s="19">
        <v>1769633</v>
      </c>
      <c r="N38" s="24"/>
    </row>
    <row r="39" spans="1:16" s="25" customFormat="1" x14ac:dyDescent="0.2">
      <c r="A39" s="8" t="s">
        <v>62</v>
      </c>
      <c r="B39" s="28">
        <v>3</v>
      </c>
      <c r="C39" s="10" t="s">
        <v>54</v>
      </c>
      <c r="D39" s="28">
        <v>87789</v>
      </c>
      <c r="E39" s="16" t="s">
        <v>54</v>
      </c>
      <c r="F39" s="18">
        <v>54017</v>
      </c>
      <c r="G39" s="16" t="s">
        <v>54</v>
      </c>
      <c r="H39" s="18">
        <v>55217</v>
      </c>
      <c r="I39" s="16" t="s">
        <v>54</v>
      </c>
      <c r="J39" s="18">
        <v>107</v>
      </c>
      <c r="K39" s="19">
        <v>4</v>
      </c>
      <c r="L39" s="28">
        <v>14770116</v>
      </c>
      <c r="M39" s="19">
        <v>1760319</v>
      </c>
      <c r="N39" s="24"/>
    </row>
    <row r="40" spans="1:16" s="25" customFormat="1" x14ac:dyDescent="0.2">
      <c r="A40" s="8" t="s">
        <v>63</v>
      </c>
      <c r="B40" s="10">
        <v>2</v>
      </c>
      <c r="C40" s="10" t="s">
        <v>54</v>
      </c>
      <c r="D40" s="12">
        <v>219755</v>
      </c>
      <c r="E40" s="16" t="s">
        <v>54</v>
      </c>
      <c r="F40" s="16" t="s">
        <v>54</v>
      </c>
      <c r="G40" s="16" t="s">
        <v>54</v>
      </c>
      <c r="H40" s="16" t="s">
        <v>54</v>
      </c>
      <c r="I40" s="16" t="s">
        <v>54</v>
      </c>
      <c r="J40" s="28">
        <v>107</v>
      </c>
      <c r="K40" s="12">
        <v>4</v>
      </c>
      <c r="L40" s="12">
        <v>14764383.348999999</v>
      </c>
      <c r="M40" s="12">
        <v>1764491</v>
      </c>
      <c r="N40" s="24"/>
    </row>
    <row r="41" spans="1:16" s="25" customFormat="1" x14ac:dyDescent="0.2">
      <c r="A41" s="8" t="s">
        <v>64</v>
      </c>
      <c r="B41" s="10">
        <v>5</v>
      </c>
      <c r="C41" s="10">
        <v>1</v>
      </c>
      <c r="D41" s="12">
        <v>374216</v>
      </c>
      <c r="E41" s="18">
        <v>147485</v>
      </c>
      <c r="F41" s="18">
        <v>69574</v>
      </c>
      <c r="G41" s="16" t="s">
        <v>54</v>
      </c>
      <c r="H41" s="18">
        <v>81048</v>
      </c>
      <c r="I41" s="16" t="s">
        <v>54</v>
      </c>
      <c r="J41" s="28">
        <v>106</v>
      </c>
      <c r="K41" s="12">
        <v>4</v>
      </c>
      <c r="L41" s="12">
        <v>14758982</v>
      </c>
      <c r="M41" s="12">
        <v>1766359</v>
      </c>
      <c r="N41" s="24"/>
    </row>
    <row r="42" spans="1:16" s="25" customFormat="1" x14ac:dyDescent="0.2">
      <c r="A42" s="8" t="s">
        <v>65</v>
      </c>
      <c r="B42" s="10">
        <v>4</v>
      </c>
      <c r="C42" s="10" t="s">
        <v>54</v>
      </c>
      <c r="D42" s="12">
        <v>185886</v>
      </c>
      <c r="E42" s="18" t="s">
        <v>54</v>
      </c>
      <c r="F42" s="18">
        <v>94217</v>
      </c>
      <c r="G42" s="83">
        <v>111047</v>
      </c>
      <c r="H42" s="18">
        <v>97423</v>
      </c>
      <c r="I42" s="83">
        <v>115202</v>
      </c>
      <c r="J42" s="28">
        <v>106</v>
      </c>
      <c r="K42" s="12">
        <v>4</v>
      </c>
      <c r="L42" s="12">
        <v>14866130.669</v>
      </c>
      <c r="M42" s="12">
        <v>1891331</v>
      </c>
      <c r="N42" s="24"/>
    </row>
    <row r="43" spans="1:16" s="25" customFormat="1" x14ac:dyDescent="0.2">
      <c r="A43" s="8" t="s">
        <v>66</v>
      </c>
      <c r="B43" s="10">
        <v>7</v>
      </c>
      <c r="C43" s="10" t="s">
        <v>54</v>
      </c>
      <c r="D43" s="12">
        <v>255454</v>
      </c>
      <c r="E43" s="18" t="s">
        <v>54</v>
      </c>
      <c r="F43" s="18">
        <v>109512</v>
      </c>
      <c r="G43" s="16" t="s">
        <v>54</v>
      </c>
      <c r="H43" s="18">
        <v>109746</v>
      </c>
      <c r="I43" s="16" t="s">
        <v>54</v>
      </c>
      <c r="J43" s="28">
        <v>105</v>
      </c>
      <c r="K43" s="12">
        <v>4</v>
      </c>
      <c r="L43" s="12">
        <v>14980072</v>
      </c>
      <c r="M43" s="12">
        <v>1903214</v>
      </c>
      <c r="N43" s="24"/>
    </row>
    <row r="44" spans="1:16" s="25" customFormat="1" x14ac:dyDescent="0.2">
      <c r="A44" s="8" t="s">
        <v>67</v>
      </c>
      <c r="B44" s="10">
        <v>6</v>
      </c>
      <c r="C44" s="9" t="s">
        <v>54</v>
      </c>
      <c r="D44" s="12">
        <v>877768</v>
      </c>
      <c r="E44" s="18" t="s">
        <v>54</v>
      </c>
      <c r="F44" s="18">
        <v>275391</v>
      </c>
      <c r="G44" s="16" t="s">
        <v>54</v>
      </c>
      <c r="H44" s="18">
        <v>284208</v>
      </c>
      <c r="I44" s="16" t="s">
        <v>54</v>
      </c>
      <c r="J44" s="28">
        <v>107</v>
      </c>
      <c r="K44" s="12">
        <v>4</v>
      </c>
      <c r="L44" s="28">
        <v>15218827.129000001</v>
      </c>
      <c r="M44" s="12">
        <v>1917697</v>
      </c>
      <c r="N44" s="24"/>
    </row>
    <row r="45" spans="1:16" s="35" customFormat="1" x14ac:dyDescent="0.2">
      <c r="A45" s="29"/>
      <c r="B45" s="30"/>
      <c r="C45" s="30"/>
      <c r="D45" s="84"/>
      <c r="E45" s="30"/>
      <c r="F45" s="22"/>
      <c r="G45" s="22"/>
      <c r="H45" s="22"/>
      <c r="I45" s="22"/>
      <c r="J45" s="22"/>
      <c r="K45" s="30"/>
      <c r="L45" s="22"/>
      <c r="M45" s="32"/>
      <c r="N45" s="33"/>
      <c r="O45" s="85"/>
    </row>
    <row r="46" spans="1:16" s="25" customFormat="1" x14ac:dyDescent="0.2">
      <c r="A46" s="26">
        <v>2012</v>
      </c>
      <c r="B46" s="9"/>
      <c r="C46" s="9"/>
      <c r="D46" s="18"/>
      <c r="E46" s="18"/>
      <c r="F46" s="18"/>
      <c r="G46" s="18"/>
      <c r="H46" s="18"/>
      <c r="I46" s="18"/>
      <c r="J46" s="18"/>
      <c r="K46" s="16"/>
      <c r="L46" s="18"/>
      <c r="M46" s="28"/>
      <c r="N46" s="24"/>
      <c r="O46" s="86"/>
    </row>
    <row r="47" spans="1:16" s="25" customFormat="1" x14ac:dyDescent="0.2">
      <c r="A47" s="15" t="s">
        <v>56</v>
      </c>
      <c r="B47" s="9" t="s">
        <v>54</v>
      </c>
      <c r="C47" s="9" t="s">
        <v>54</v>
      </c>
      <c r="D47" s="9" t="s">
        <v>54</v>
      </c>
      <c r="E47" s="9" t="s">
        <v>54</v>
      </c>
      <c r="F47" s="18">
        <v>205866</v>
      </c>
      <c r="G47" s="16" t="s">
        <v>54</v>
      </c>
      <c r="H47" s="18">
        <v>208060</v>
      </c>
      <c r="I47" s="16" t="s">
        <v>54</v>
      </c>
      <c r="J47" s="18">
        <v>108</v>
      </c>
      <c r="K47" s="16">
        <v>4</v>
      </c>
      <c r="L47" s="18">
        <v>15280902</v>
      </c>
      <c r="M47" s="28">
        <v>1912093</v>
      </c>
      <c r="N47" s="24"/>
      <c r="O47" s="86"/>
    </row>
    <row r="48" spans="1:16" s="25" customFormat="1" x14ac:dyDescent="0.2">
      <c r="A48" s="15" t="s">
        <v>57</v>
      </c>
      <c r="B48" s="37">
        <v>8</v>
      </c>
      <c r="C48" s="37" t="s">
        <v>54</v>
      </c>
      <c r="D48" s="38">
        <v>370636</v>
      </c>
      <c r="E48" s="37" t="s">
        <v>54</v>
      </c>
      <c r="F48" s="39">
        <v>15286</v>
      </c>
      <c r="G48" s="37" t="s">
        <v>54</v>
      </c>
      <c r="H48" s="39">
        <v>15403</v>
      </c>
      <c r="I48" s="37" t="s">
        <v>54</v>
      </c>
      <c r="J48" s="18">
        <v>108</v>
      </c>
      <c r="K48" s="16">
        <v>4</v>
      </c>
      <c r="L48" s="18">
        <v>15342828.442</v>
      </c>
      <c r="M48" s="38">
        <v>1918957</v>
      </c>
      <c r="N48" s="24"/>
      <c r="O48" s="86"/>
    </row>
    <row r="49" spans="1:15" s="25" customFormat="1" x14ac:dyDescent="0.2">
      <c r="A49" s="15" t="s">
        <v>68</v>
      </c>
      <c r="B49" s="37">
        <v>14</v>
      </c>
      <c r="C49" s="37" t="s">
        <v>54</v>
      </c>
      <c r="D49" s="38">
        <v>1123825</v>
      </c>
      <c r="E49" s="37" t="s">
        <v>54</v>
      </c>
      <c r="F49" s="39">
        <v>33628</v>
      </c>
      <c r="G49" s="37" t="s">
        <v>54</v>
      </c>
      <c r="H49" s="39">
        <v>33862</v>
      </c>
      <c r="I49" s="37" t="s">
        <v>54</v>
      </c>
      <c r="J49" s="18">
        <v>108</v>
      </c>
      <c r="K49" s="16">
        <v>4</v>
      </c>
      <c r="L49" s="18">
        <v>15384426</v>
      </c>
      <c r="M49" s="38">
        <v>1922107</v>
      </c>
      <c r="N49" s="24"/>
      <c r="O49" s="86"/>
    </row>
    <row r="50" spans="1:15" s="25" customFormat="1" x14ac:dyDescent="0.2">
      <c r="A50" s="40" t="s">
        <v>59</v>
      </c>
      <c r="B50" s="41">
        <v>1</v>
      </c>
      <c r="C50" s="41" t="s">
        <v>54</v>
      </c>
      <c r="D50" s="42">
        <v>22591</v>
      </c>
      <c r="E50" s="41" t="s">
        <v>54</v>
      </c>
      <c r="F50" s="43">
        <v>345811</v>
      </c>
      <c r="G50" s="41" t="s">
        <v>54</v>
      </c>
      <c r="H50" s="43">
        <v>346502</v>
      </c>
      <c r="I50" s="41" t="s">
        <v>54</v>
      </c>
      <c r="J50" s="42">
        <v>108</v>
      </c>
      <c r="K50" s="42">
        <v>4</v>
      </c>
      <c r="L50" s="44">
        <v>15607475.743999999</v>
      </c>
      <c r="M50" s="42">
        <v>1929567</v>
      </c>
      <c r="N50" s="24"/>
      <c r="O50" s="86"/>
    </row>
    <row r="51" spans="1:15" s="25" customFormat="1" x14ac:dyDescent="0.2">
      <c r="A51" s="40" t="s">
        <v>60</v>
      </c>
      <c r="B51" s="9" t="s">
        <v>54</v>
      </c>
      <c r="C51" s="9" t="s">
        <v>54</v>
      </c>
      <c r="D51" s="9" t="s">
        <v>54</v>
      </c>
      <c r="E51" s="9" t="s">
        <v>54</v>
      </c>
      <c r="F51" s="18">
        <v>44693</v>
      </c>
      <c r="G51" s="18">
        <v>33601</v>
      </c>
      <c r="H51" s="43">
        <v>45292</v>
      </c>
      <c r="I51" s="43">
        <v>33971</v>
      </c>
      <c r="J51" s="43">
        <v>108</v>
      </c>
      <c r="K51" s="43">
        <v>4</v>
      </c>
      <c r="L51" s="43">
        <v>15584660</v>
      </c>
      <c r="M51" s="43">
        <v>1967928</v>
      </c>
      <c r="N51" s="43"/>
      <c r="O51" s="86"/>
    </row>
    <row r="52" spans="1:15" s="25" customFormat="1" x14ac:dyDescent="0.2">
      <c r="A52" s="8" t="s">
        <v>61</v>
      </c>
      <c r="B52" s="16">
        <v>2</v>
      </c>
      <c r="C52" s="9" t="s">
        <v>54</v>
      </c>
      <c r="D52" s="83">
        <v>90509</v>
      </c>
      <c r="E52" s="16" t="s">
        <v>54</v>
      </c>
      <c r="F52" s="18">
        <v>124317</v>
      </c>
      <c r="G52" s="18" t="s">
        <v>54</v>
      </c>
      <c r="H52" s="18">
        <v>125658</v>
      </c>
      <c r="I52" s="18" t="s">
        <v>54</v>
      </c>
      <c r="J52" s="18">
        <v>108</v>
      </c>
      <c r="K52" s="16">
        <v>4</v>
      </c>
      <c r="L52" s="18">
        <v>15439271.133675545</v>
      </c>
      <c r="M52" s="28">
        <v>1976226</v>
      </c>
      <c r="N52" s="24"/>
      <c r="O52" s="86"/>
    </row>
    <row r="53" spans="1:15" s="25" customFormat="1" x14ac:dyDescent="0.2">
      <c r="A53" s="8" t="s">
        <v>62</v>
      </c>
      <c r="B53" s="41">
        <v>3</v>
      </c>
      <c r="C53" s="41" t="s">
        <v>54</v>
      </c>
      <c r="D53" s="42">
        <v>93352.320000000007</v>
      </c>
      <c r="E53" s="41" t="s">
        <v>54</v>
      </c>
      <c r="F53" s="41" t="s">
        <v>54</v>
      </c>
      <c r="G53" s="41" t="s">
        <v>54</v>
      </c>
      <c r="H53" s="41" t="s">
        <v>54</v>
      </c>
      <c r="I53" s="41" t="s">
        <v>54</v>
      </c>
      <c r="J53" s="18">
        <v>108</v>
      </c>
      <c r="K53" s="16">
        <v>4</v>
      </c>
      <c r="L53" s="18">
        <v>15365109.172</v>
      </c>
      <c r="M53" s="28">
        <v>1956136</v>
      </c>
      <c r="N53" s="24"/>
      <c r="O53" s="86"/>
    </row>
    <row r="54" spans="1:15" s="25" customFormat="1" x14ac:dyDescent="0.2">
      <c r="A54" s="8" t="s">
        <v>63</v>
      </c>
      <c r="B54" s="41">
        <v>1</v>
      </c>
      <c r="C54" s="41" t="s">
        <v>54</v>
      </c>
      <c r="D54" s="42">
        <v>22559</v>
      </c>
      <c r="E54" s="41" t="s">
        <v>54</v>
      </c>
      <c r="F54" s="42">
        <v>57523</v>
      </c>
      <c r="G54" s="41" t="s">
        <v>54</v>
      </c>
      <c r="H54" s="18">
        <v>57635</v>
      </c>
      <c r="I54" s="41" t="s">
        <v>54</v>
      </c>
      <c r="J54" s="18">
        <v>109</v>
      </c>
      <c r="K54" s="16">
        <v>4</v>
      </c>
      <c r="L54" s="18">
        <v>15434447</v>
      </c>
      <c r="M54" s="28">
        <v>1959907</v>
      </c>
      <c r="N54" s="24"/>
      <c r="O54" s="86"/>
    </row>
    <row r="55" spans="1:15" s="25" customFormat="1" x14ac:dyDescent="0.2">
      <c r="A55" s="15" t="s">
        <v>64</v>
      </c>
      <c r="B55" s="16">
        <v>4</v>
      </c>
      <c r="C55" s="41" t="s">
        <v>54</v>
      </c>
      <c r="D55" s="83">
        <v>271093</v>
      </c>
      <c r="E55" s="41" t="s">
        <v>54</v>
      </c>
      <c r="F55" s="18">
        <v>78456</v>
      </c>
      <c r="G55" s="41" t="s">
        <v>54</v>
      </c>
      <c r="H55" s="18">
        <v>79276</v>
      </c>
      <c r="I55" s="41" t="s">
        <v>54</v>
      </c>
      <c r="J55" s="18">
        <v>109</v>
      </c>
      <c r="K55" s="16">
        <v>4</v>
      </c>
      <c r="L55" s="18">
        <v>15469119.121613</v>
      </c>
      <c r="M55" s="28">
        <v>1799992</v>
      </c>
      <c r="N55" s="24"/>
      <c r="O55" s="86"/>
    </row>
    <row r="56" spans="1:15" s="25" customFormat="1" x14ac:dyDescent="0.2">
      <c r="A56" s="15" t="s">
        <v>65</v>
      </c>
      <c r="B56" s="16">
        <v>3</v>
      </c>
      <c r="C56" s="16" t="s">
        <v>54</v>
      </c>
      <c r="D56" s="83">
        <v>862018</v>
      </c>
      <c r="E56" s="83" t="s">
        <v>54</v>
      </c>
      <c r="F56" s="18">
        <v>34029</v>
      </c>
      <c r="G56" s="18" t="s">
        <v>54</v>
      </c>
      <c r="H56" s="18">
        <v>34086</v>
      </c>
      <c r="I56" s="18" t="s">
        <v>54</v>
      </c>
      <c r="J56" s="18">
        <v>108</v>
      </c>
      <c r="K56" s="16">
        <v>4</v>
      </c>
      <c r="L56" s="18">
        <v>15451022.629000001</v>
      </c>
      <c r="M56" s="18">
        <v>1737246</v>
      </c>
      <c r="N56" s="24"/>
    </row>
    <row r="57" spans="1:15" s="25" customFormat="1" x14ac:dyDescent="0.2">
      <c r="A57" s="15" t="s">
        <v>66</v>
      </c>
      <c r="B57" s="16">
        <v>4</v>
      </c>
      <c r="C57" s="16">
        <v>1</v>
      </c>
      <c r="D57" s="83">
        <v>537705</v>
      </c>
      <c r="E57" s="83">
        <v>178402</v>
      </c>
      <c r="F57" s="18">
        <v>124564</v>
      </c>
      <c r="G57" s="18" t="s">
        <v>54</v>
      </c>
      <c r="H57" s="18">
        <v>156637</v>
      </c>
      <c r="I57" s="18" t="s">
        <v>54</v>
      </c>
      <c r="J57" s="18">
        <v>109</v>
      </c>
      <c r="K57" s="16">
        <v>4</v>
      </c>
      <c r="L57" s="18">
        <v>15577618</v>
      </c>
      <c r="M57" s="18">
        <v>1749028</v>
      </c>
      <c r="N57" s="24"/>
    </row>
    <row r="58" spans="1:15" s="25" customFormat="1" x14ac:dyDescent="0.2">
      <c r="A58" s="15" t="s">
        <v>67</v>
      </c>
      <c r="B58" s="16">
        <v>3</v>
      </c>
      <c r="C58" s="16" t="s">
        <v>54</v>
      </c>
      <c r="D58" s="83">
        <v>223839</v>
      </c>
      <c r="E58" s="18" t="s">
        <v>54</v>
      </c>
      <c r="F58" s="18">
        <v>187622</v>
      </c>
      <c r="G58" s="18">
        <v>179116</v>
      </c>
      <c r="H58" s="18">
        <v>190216</v>
      </c>
      <c r="I58" s="18">
        <v>179596</v>
      </c>
      <c r="J58" s="18">
        <v>112</v>
      </c>
      <c r="K58" s="16">
        <v>4</v>
      </c>
      <c r="L58" s="18">
        <v>15596730.004000001</v>
      </c>
      <c r="M58" s="18">
        <v>1932217</v>
      </c>
      <c r="N58" s="24"/>
    </row>
    <row r="59" spans="1:15" s="25" customFormat="1" x14ac:dyDescent="0.2">
      <c r="A59" s="15"/>
      <c r="B59" s="16"/>
      <c r="C59" s="16"/>
      <c r="D59" s="83"/>
      <c r="E59" s="18"/>
      <c r="F59" s="18"/>
      <c r="G59" s="18"/>
      <c r="H59" s="18"/>
      <c r="I59" s="18"/>
      <c r="J59" s="18"/>
      <c r="K59" s="16"/>
      <c r="L59" s="18"/>
      <c r="M59" s="18"/>
      <c r="N59" s="24"/>
    </row>
    <row r="60" spans="1:15" s="25" customFormat="1" x14ac:dyDescent="0.2">
      <c r="A60" s="26">
        <v>2013</v>
      </c>
      <c r="B60" s="16"/>
      <c r="C60" s="16"/>
      <c r="D60" s="83"/>
      <c r="E60" s="18"/>
      <c r="F60" s="18"/>
      <c r="G60" s="18"/>
      <c r="H60" s="18"/>
      <c r="I60" s="18"/>
      <c r="J60" s="18"/>
      <c r="K60" s="16"/>
      <c r="L60" s="18"/>
      <c r="M60" s="18"/>
      <c r="N60" s="24"/>
    </row>
    <row r="61" spans="1:15" s="25" customFormat="1" x14ac:dyDescent="0.2">
      <c r="A61" s="15" t="s">
        <v>56</v>
      </c>
      <c r="B61" s="16" t="s">
        <v>54</v>
      </c>
      <c r="C61" s="16" t="s">
        <v>54</v>
      </c>
      <c r="D61" s="83" t="s">
        <v>54</v>
      </c>
      <c r="E61" s="18" t="s">
        <v>54</v>
      </c>
      <c r="F61" s="18">
        <v>124467</v>
      </c>
      <c r="G61" s="18">
        <v>131870</v>
      </c>
      <c r="H61" s="18">
        <v>135152</v>
      </c>
      <c r="I61" s="18">
        <v>138297</v>
      </c>
      <c r="J61" s="18">
        <v>114</v>
      </c>
      <c r="K61" s="16">
        <v>4</v>
      </c>
      <c r="L61" s="18">
        <v>15672199.593</v>
      </c>
      <c r="M61" s="18">
        <v>2059346</v>
      </c>
      <c r="N61" s="24"/>
    </row>
    <row r="62" spans="1:15" s="25" customFormat="1" x14ac:dyDescent="0.2">
      <c r="A62" s="15" t="s">
        <v>57</v>
      </c>
      <c r="B62" s="16">
        <v>3</v>
      </c>
      <c r="C62" s="16" t="s">
        <v>54</v>
      </c>
      <c r="D62" s="83">
        <v>548124</v>
      </c>
      <c r="E62" s="18" t="s">
        <v>54</v>
      </c>
      <c r="F62" s="18">
        <v>4950</v>
      </c>
      <c r="G62" s="18" t="s">
        <v>54</v>
      </c>
      <c r="H62" s="18">
        <v>5099</v>
      </c>
      <c r="I62" s="18" t="s">
        <v>54</v>
      </c>
      <c r="J62" s="18">
        <v>113</v>
      </c>
      <c r="K62" s="16">
        <v>4</v>
      </c>
      <c r="L62" s="18">
        <v>15682604.945</v>
      </c>
      <c r="M62" s="18">
        <v>2059697</v>
      </c>
      <c r="N62" s="24"/>
    </row>
    <row r="63" spans="1:15" s="25" customFormat="1" x14ac:dyDescent="0.2">
      <c r="A63" s="15" t="s">
        <v>68</v>
      </c>
      <c r="B63" s="16">
        <v>4</v>
      </c>
      <c r="C63" s="16">
        <v>1</v>
      </c>
      <c r="D63" s="83">
        <v>171520.35</v>
      </c>
      <c r="E63" s="18">
        <v>43337.475100000003</v>
      </c>
      <c r="F63" s="18">
        <v>140899.10399999999</v>
      </c>
      <c r="G63" s="18">
        <v>0</v>
      </c>
      <c r="H63" s="18">
        <v>140820.889</v>
      </c>
      <c r="I63" s="18">
        <v>0</v>
      </c>
      <c r="J63" s="18">
        <v>112</v>
      </c>
      <c r="K63" s="16">
        <v>4</v>
      </c>
      <c r="L63" s="45">
        <v>15735848.811000001</v>
      </c>
      <c r="M63" s="18">
        <v>2062185.4680000001</v>
      </c>
      <c r="N63" s="24"/>
    </row>
    <row r="64" spans="1:15" s="25" customFormat="1" x14ac:dyDescent="0.2">
      <c r="A64" s="15" t="s">
        <v>59</v>
      </c>
      <c r="B64" s="16">
        <v>3</v>
      </c>
      <c r="C64" s="16" t="s">
        <v>54</v>
      </c>
      <c r="D64" s="83">
        <v>123876</v>
      </c>
      <c r="E64" s="18" t="s">
        <v>54</v>
      </c>
      <c r="F64" s="18">
        <v>232195</v>
      </c>
      <c r="G64" s="18">
        <v>43425</v>
      </c>
      <c r="H64" s="18">
        <v>234208</v>
      </c>
      <c r="I64" s="18">
        <v>43471</v>
      </c>
      <c r="J64" s="18">
        <v>114</v>
      </c>
      <c r="K64" s="16">
        <v>4</v>
      </c>
      <c r="L64" s="45">
        <v>15952771.59</v>
      </c>
      <c r="M64" s="18">
        <v>2114424</v>
      </c>
      <c r="N64" s="24"/>
    </row>
    <row r="65" spans="1:23" s="25" customFormat="1" x14ac:dyDescent="0.2">
      <c r="A65" s="15" t="s">
        <v>60</v>
      </c>
      <c r="B65" s="16" t="s">
        <v>54</v>
      </c>
      <c r="C65" s="16" t="s">
        <v>54</v>
      </c>
      <c r="D65" s="16" t="s">
        <v>54</v>
      </c>
      <c r="E65" s="16" t="s">
        <v>54</v>
      </c>
      <c r="F65" s="18">
        <v>93407</v>
      </c>
      <c r="G65" s="18" t="s">
        <v>54</v>
      </c>
      <c r="H65" s="18">
        <v>94229</v>
      </c>
      <c r="I65" s="18" t="s">
        <v>54</v>
      </c>
      <c r="J65" s="18">
        <v>114</v>
      </c>
      <c r="K65" s="16">
        <v>4</v>
      </c>
      <c r="L65" s="45">
        <v>15950837</v>
      </c>
      <c r="M65" s="18">
        <v>2106766</v>
      </c>
      <c r="N65" s="24"/>
    </row>
    <row r="66" spans="1:23" s="25" customFormat="1" x14ac:dyDescent="0.2">
      <c r="A66" s="15" t="s">
        <v>61</v>
      </c>
      <c r="B66" s="16">
        <v>2</v>
      </c>
      <c r="C66" s="16" t="s">
        <v>54</v>
      </c>
      <c r="D66" s="18">
        <v>448565</v>
      </c>
      <c r="E66" s="16" t="s">
        <v>54</v>
      </c>
      <c r="F66" s="18">
        <v>24787</v>
      </c>
      <c r="G66" s="18" t="s">
        <v>54</v>
      </c>
      <c r="H66" s="18">
        <v>25321</v>
      </c>
      <c r="I66" s="18" t="s">
        <v>54</v>
      </c>
      <c r="J66" s="18">
        <f>105+9</f>
        <v>114</v>
      </c>
      <c r="K66" s="16">
        <v>4</v>
      </c>
      <c r="L66" s="45">
        <v>15884786.818</v>
      </c>
      <c r="M66" s="18">
        <v>2109090</v>
      </c>
      <c r="N66" s="24"/>
    </row>
    <row r="67" spans="1:23" s="25" customFormat="1" ht="12.75" thickBot="1" x14ac:dyDescent="0.25">
      <c r="A67" s="15"/>
      <c r="B67" s="16"/>
      <c r="C67" s="16"/>
      <c r="D67" s="83"/>
      <c r="E67" s="16"/>
      <c r="F67" s="18"/>
      <c r="G67" s="18"/>
      <c r="J67" s="18"/>
      <c r="K67" s="16"/>
      <c r="L67" s="18"/>
      <c r="M67" s="28"/>
      <c r="N67" s="24"/>
      <c r="O67" s="86"/>
    </row>
    <row r="68" spans="1:23" s="25" customFormat="1" ht="15.75" customHeight="1" x14ac:dyDescent="0.2">
      <c r="A68" s="144" t="s">
        <v>69</v>
      </c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6"/>
      <c r="N68" s="24"/>
      <c r="O68" s="86"/>
    </row>
    <row r="69" spans="1:23" s="25" customFormat="1" ht="45" customHeight="1" thickBot="1" x14ac:dyDescent="0.25">
      <c r="A69" s="147"/>
      <c r="B69" s="148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9"/>
      <c r="N69" s="24"/>
      <c r="O69" s="86"/>
    </row>
    <row r="70" spans="1:23" s="25" customFormat="1" x14ac:dyDescent="0.2">
      <c r="A70" s="15"/>
      <c r="B70" s="16"/>
      <c r="C70" s="16"/>
      <c r="D70" s="83"/>
      <c r="E70" s="16"/>
      <c r="F70" s="18"/>
      <c r="G70" s="18"/>
      <c r="J70" s="18"/>
      <c r="K70" s="16"/>
      <c r="L70" s="18"/>
      <c r="M70" s="28"/>
      <c r="N70" s="24"/>
      <c r="O70" s="86"/>
    </row>
    <row r="71" spans="1:23" s="25" customFormat="1" ht="39.75" customHeight="1" x14ac:dyDescent="0.2">
      <c r="A71" s="46" t="s">
        <v>70</v>
      </c>
      <c r="B71" s="150" t="s">
        <v>71</v>
      </c>
      <c r="C71" s="151"/>
      <c r="D71" s="152"/>
      <c r="E71" s="156" t="s">
        <v>72</v>
      </c>
      <c r="F71" s="157"/>
      <c r="G71" s="158"/>
      <c r="H71" s="156" t="s">
        <v>73</v>
      </c>
      <c r="I71" s="157"/>
      <c r="J71" s="158"/>
      <c r="K71" s="156" t="s">
        <v>74</v>
      </c>
      <c r="L71" s="157"/>
      <c r="M71" s="158"/>
      <c r="N71" s="150" t="s">
        <v>75</v>
      </c>
      <c r="O71" s="159"/>
      <c r="P71" s="160"/>
      <c r="Q71" s="150" t="s">
        <v>76</v>
      </c>
      <c r="R71" s="159"/>
      <c r="S71" s="160"/>
      <c r="T71" s="47"/>
      <c r="U71" s="47"/>
      <c r="V71" s="47"/>
      <c r="W71" s="47"/>
    </row>
    <row r="72" spans="1:23" s="25" customFormat="1" ht="26.25" customHeight="1" x14ac:dyDescent="0.2">
      <c r="A72" s="48"/>
      <c r="B72" s="153"/>
      <c r="C72" s="154"/>
      <c r="D72" s="155"/>
      <c r="E72" s="161" t="s">
        <v>77</v>
      </c>
      <c r="F72" s="162"/>
      <c r="G72" s="162"/>
      <c r="H72" s="162"/>
      <c r="I72" s="162"/>
      <c r="J72" s="162"/>
      <c r="K72" s="162"/>
      <c r="L72" s="162"/>
      <c r="M72" s="163"/>
      <c r="N72" s="164" t="s">
        <v>78</v>
      </c>
      <c r="O72" s="165"/>
      <c r="P72" s="166"/>
      <c r="Q72" s="167" t="s">
        <v>79</v>
      </c>
      <c r="R72" s="168"/>
      <c r="S72" s="169"/>
      <c r="T72" s="47"/>
      <c r="U72" s="47"/>
      <c r="V72" s="47"/>
      <c r="W72" s="47"/>
    </row>
    <row r="73" spans="1:23" s="25" customFormat="1" ht="24" x14ac:dyDescent="0.2">
      <c r="A73" s="49"/>
      <c r="B73" s="50" t="s">
        <v>80</v>
      </c>
      <c r="C73" s="50" t="s">
        <v>81</v>
      </c>
      <c r="D73" s="51" t="s">
        <v>82</v>
      </c>
      <c r="E73" s="50" t="s">
        <v>80</v>
      </c>
      <c r="F73" s="50" t="s">
        <v>81</v>
      </c>
      <c r="G73" s="51" t="s">
        <v>82</v>
      </c>
      <c r="H73" s="50" t="s">
        <v>80</v>
      </c>
      <c r="I73" s="50" t="s">
        <v>81</v>
      </c>
      <c r="J73" s="51" t="s">
        <v>82</v>
      </c>
      <c r="K73" s="50" t="s">
        <v>80</v>
      </c>
      <c r="L73" s="50" t="s">
        <v>81</v>
      </c>
      <c r="M73" s="51" t="s">
        <v>82</v>
      </c>
      <c r="N73" s="50" t="s">
        <v>80</v>
      </c>
      <c r="O73" s="50" t="s">
        <v>81</v>
      </c>
      <c r="P73" s="51" t="s">
        <v>82</v>
      </c>
      <c r="Q73" s="52" t="s">
        <v>80</v>
      </c>
      <c r="R73" s="52" t="s">
        <v>81</v>
      </c>
      <c r="S73" s="51" t="s">
        <v>82</v>
      </c>
      <c r="T73" s="47"/>
      <c r="U73" s="47"/>
      <c r="V73" s="47"/>
      <c r="W73" s="47"/>
    </row>
    <row r="74" spans="1:23" s="25" customFormat="1" x14ac:dyDescent="0.2">
      <c r="A74" s="53"/>
      <c r="B74" s="54"/>
      <c r="C74" s="54"/>
      <c r="D74" s="55"/>
      <c r="E74" s="54"/>
      <c r="F74" s="54"/>
      <c r="G74" s="55"/>
      <c r="H74" s="54"/>
      <c r="I74" s="54"/>
      <c r="J74" s="55"/>
      <c r="K74" s="54"/>
      <c r="L74" s="54"/>
      <c r="M74" s="55"/>
      <c r="N74" s="54"/>
      <c r="O74" s="54"/>
      <c r="P74" s="55"/>
      <c r="Q74" s="54"/>
      <c r="R74" s="54"/>
      <c r="S74" s="55"/>
      <c r="T74" s="47"/>
      <c r="U74" s="47"/>
      <c r="V74" s="47"/>
      <c r="W74" s="47"/>
    </row>
    <row r="75" spans="1:23" s="25" customFormat="1" x14ac:dyDescent="0.2">
      <c r="A75" s="1" t="s">
        <v>55</v>
      </c>
      <c r="B75" s="54"/>
      <c r="C75" s="54"/>
      <c r="D75" s="55"/>
      <c r="E75" s="54"/>
      <c r="F75" s="54"/>
      <c r="G75" s="55"/>
      <c r="H75" s="54"/>
      <c r="I75" s="54"/>
      <c r="J75" s="55"/>
      <c r="K75" s="54"/>
      <c r="L75" s="54"/>
      <c r="M75" s="55"/>
      <c r="N75" s="54"/>
      <c r="O75" s="54"/>
      <c r="P75" s="55"/>
      <c r="Q75" s="54"/>
      <c r="R75" s="54"/>
      <c r="S75" s="55"/>
      <c r="T75" s="47"/>
      <c r="U75" s="47"/>
      <c r="V75" s="47"/>
      <c r="W75" s="47"/>
    </row>
    <row r="76" spans="1:23" s="25" customFormat="1" x14ac:dyDescent="0.2">
      <c r="A76" s="1"/>
      <c r="B76" s="54"/>
      <c r="C76" s="54"/>
      <c r="D76" s="55"/>
      <c r="E76" s="54"/>
      <c r="F76" s="54"/>
      <c r="G76" s="55"/>
      <c r="H76" s="54"/>
      <c r="I76" s="54"/>
      <c r="J76" s="55"/>
      <c r="K76" s="54"/>
      <c r="L76" s="54"/>
      <c r="M76" s="55"/>
      <c r="N76" s="54"/>
      <c r="O76" s="54"/>
      <c r="P76" s="55"/>
      <c r="Q76" s="54"/>
      <c r="R76" s="54"/>
      <c r="S76" s="55"/>
      <c r="T76" s="47"/>
      <c r="U76" s="47"/>
      <c r="V76" s="47"/>
      <c r="W76" s="47"/>
    </row>
    <row r="77" spans="1:23" s="25" customFormat="1" x14ac:dyDescent="0.2">
      <c r="A77" s="56">
        <v>2013</v>
      </c>
      <c r="B77" s="57"/>
      <c r="C77" s="57"/>
      <c r="D77" s="57"/>
      <c r="E77" s="57"/>
      <c r="F77" s="58"/>
      <c r="G77" s="57"/>
      <c r="H77" s="58"/>
      <c r="I77" s="57"/>
      <c r="J77" s="59"/>
      <c r="K77" s="59"/>
      <c r="L77" s="59"/>
      <c r="M77" s="59"/>
      <c r="N77" s="60"/>
      <c r="O77" s="61"/>
      <c r="P77" s="62"/>
      <c r="Q77" s="63"/>
      <c r="R77" s="60"/>
      <c r="S77" s="60"/>
      <c r="T77" s="60"/>
      <c r="U77" s="60"/>
      <c r="V77" s="60"/>
      <c r="W77" s="60"/>
    </row>
    <row r="78" spans="1:23" s="25" customFormat="1" x14ac:dyDescent="0.2">
      <c r="A78" s="64" t="s">
        <v>62</v>
      </c>
      <c r="B78" s="57">
        <v>2</v>
      </c>
      <c r="C78" s="57">
        <v>0</v>
      </c>
      <c r="D78" s="58">
        <v>0</v>
      </c>
      <c r="E78" s="57">
        <v>80324.615000000005</v>
      </c>
      <c r="F78" s="58">
        <v>0</v>
      </c>
      <c r="G78" s="58">
        <v>0</v>
      </c>
      <c r="H78" s="58">
        <v>133449.4</v>
      </c>
      <c r="I78" s="57">
        <v>0</v>
      </c>
      <c r="J78" s="57">
        <v>0</v>
      </c>
      <c r="K78" s="59">
        <v>134926.52600000001</v>
      </c>
      <c r="L78" s="57">
        <v>0</v>
      </c>
      <c r="M78" s="57">
        <v>0</v>
      </c>
      <c r="N78" s="65">
        <v>105</v>
      </c>
      <c r="O78" s="66">
        <v>4</v>
      </c>
      <c r="P78" s="18">
        <v>9</v>
      </c>
      <c r="Q78" s="65">
        <v>14834477.252</v>
      </c>
      <c r="R78" s="65">
        <v>2100797.017</v>
      </c>
      <c r="S78" s="65">
        <v>770669</v>
      </c>
      <c r="T78" s="60"/>
      <c r="U78" s="60"/>
      <c r="V78" s="60"/>
      <c r="W78" s="60"/>
    </row>
    <row r="79" spans="1:23" s="25" customFormat="1" x14ac:dyDescent="0.2">
      <c r="A79" s="15" t="s">
        <v>63</v>
      </c>
      <c r="B79" s="57">
        <v>6</v>
      </c>
      <c r="C79" s="57">
        <v>0</v>
      </c>
      <c r="D79" s="58">
        <v>0</v>
      </c>
      <c r="E79" s="58">
        <v>645084</v>
      </c>
      <c r="F79" s="58">
        <v>0</v>
      </c>
      <c r="G79" s="58">
        <v>0</v>
      </c>
      <c r="H79" s="58">
        <v>137703</v>
      </c>
      <c r="I79" s="57">
        <v>0</v>
      </c>
      <c r="J79" s="57">
        <v>0</v>
      </c>
      <c r="K79" s="16">
        <v>138065</v>
      </c>
      <c r="L79" s="57">
        <v>0</v>
      </c>
      <c r="M79" s="57">
        <v>0</v>
      </c>
      <c r="N79" s="65">
        <v>106</v>
      </c>
      <c r="O79" s="66">
        <v>4</v>
      </c>
      <c r="P79" s="18">
        <v>9</v>
      </c>
      <c r="Q79" s="65">
        <v>16314131</v>
      </c>
      <c r="R79" s="65">
        <v>2114969</v>
      </c>
      <c r="S79" s="65">
        <v>724196</v>
      </c>
    </row>
    <row r="80" spans="1:23" s="25" customFormat="1" x14ac:dyDescent="0.2">
      <c r="A80" s="64" t="s">
        <v>64</v>
      </c>
      <c r="B80" s="57">
        <v>4</v>
      </c>
      <c r="C80" s="57">
        <v>0</v>
      </c>
      <c r="D80" s="58">
        <v>0</v>
      </c>
      <c r="E80" s="57">
        <v>508002</v>
      </c>
      <c r="F80" s="58">
        <v>0</v>
      </c>
      <c r="G80" s="58">
        <v>0</v>
      </c>
      <c r="H80" s="58">
        <v>240293</v>
      </c>
      <c r="I80" s="57">
        <v>0</v>
      </c>
      <c r="J80" s="57">
        <v>0</v>
      </c>
      <c r="K80" s="59">
        <v>242700</v>
      </c>
      <c r="L80" s="57">
        <v>0</v>
      </c>
      <c r="M80" s="57">
        <v>0</v>
      </c>
      <c r="N80" s="65">
        <v>106</v>
      </c>
      <c r="O80" s="66">
        <v>4</v>
      </c>
      <c r="P80" s="18">
        <v>9</v>
      </c>
      <c r="Q80" s="65">
        <v>15655263</v>
      </c>
      <c r="R80" s="65">
        <v>2117715</v>
      </c>
      <c r="S80" s="65">
        <v>656043.11199999996</v>
      </c>
    </row>
    <row r="81" spans="1:23" s="25" customFormat="1" x14ac:dyDescent="0.2">
      <c r="A81" s="64" t="s">
        <v>65</v>
      </c>
      <c r="B81" s="57">
        <v>2</v>
      </c>
      <c r="C81" s="57">
        <v>0</v>
      </c>
      <c r="D81" s="58">
        <v>0</v>
      </c>
      <c r="E81" s="57">
        <v>46374</v>
      </c>
      <c r="F81" s="58">
        <v>0</v>
      </c>
      <c r="G81" s="58">
        <v>0</v>
      </c>
      <c r="H81" s="58">
        <v>288568</v>
      </c>
      <c r="I81" s="57">
        <v>0</v>
      </c>
      <c r="J81" s="57">
        <v>0</v>
      </c>
      <c r="K81" s="59">
        <v>290746</v>
      </c>
      <c r="L81" s="57">
        <v>0</v>
      </c>
      <c r="M81" s="57">
        <v>0</v>
      </c>
      <c r="N81" s="65">
        <v>106</v>
      </c>
      <c r="O81" s="66">
        <v>4</v>
      </c>
      <c r="P81" s="18">
        <v>9</v>
      </c>
      <c r="Q81" s="65">
        <v>15914969</v>
      </c>
      <c r="R81" s="65">
        <v>2127056</v>
      </c>
      <c r="S81" s="65">
        <v>631108</v>
      </c>
    </row>
    <row r="82" spans="1:23" s="25" customFormat="1" x14ac:dyDescent="0.2">
      <c r="A82" s="64" t="s">
        <v>66</v>
      </c>
      <c r="B82" s="57">
        <v>1</v>
      </c>
      <c r="C82" s="57">
        <v>0</v>
      </c>
      <c r="D82" s="58">
        <v>0</v>
      </c>
      <c r="E82" s="57">
        <v>97593</v>
      </c>
      <c r="F82" s="58">
        <v>0</v>
      </c>
      <c r="G82" s="58">
        <v>0</v>
      </c>
      <c r="H82" s="58">
        <v>23095</v>
      </c>
      <c r="I82" s="57">
        <v>0</v>
      </c>
      <c r="J82" s="57">
        <v>0</v>
      </c>
      <c r="K82" s="59">
        <v>23209</v>
      </c>
      <c r="L82" s="57">
        <v>0</v>
      </c>
      <c r="M82" s="57">
        <v>0</v>
      </c>
      <c r="N82" s="65">
        <v>106</v>
      </c>
      <c r="O82" s="66">
        <v>4</v>
      </c>
      <c r="P82" s="18">
        <v>9</v>
      </c>
      <c r="Q82" s="65">
        <v>15945286</v>
      </c>
      <c r="R82" s="65">
        <v>2129875</v>
      </c>
      <c r="S82" s="65">
        <v>627779</v>
      </c>
    </row>
    <row r="83" spans="1:23" s="25" customFormat="1" x14ac:dyDescent="0.2">
      <c r="A83" s="64" t="s">
        <v>67</v>
      </c>
      <c r="B83" s="57">
        <v>3</v>
      </c>
      <c r="C83" s="57">
        <v>1</v>
      </c>
      <c r="D83" s="58">
        <v>0</v>
      </c>
      <c r="E83" s="57">
        <v>131583</v>
      </c>
      <c r="F83" s="58">
        <v>67598</v>
      </c>
      <c r="G83" s="58">
        <v>0</v>
      </c>
      <c r="H83" s="58">
        <v>148888</v>
      </c>
      <c r="I83" s="57">
        <v>67551</v>
      </c>
      <c r="J83" s="57">
        <v>0</v>
      </c>
      <c r="K83" s="59">
        <v>149974</v>
      </c>
      <c r="L83" s="57">
        <v>67598</v>
      </c>
      <c r="M83" s="57">
        <v>0</v>
      </c>
      <c r="N83" s="65">
        <v>109</v>
      </c>
      <c r="O83" s="66">
        <v>4</v>
      </c>
      <c r="P83" s="18">
        <v>9</v>
      </c>
      <c r="Q83" s="65">
        <v>15901553</v>
      </c>
      <c r="R83" s="65">
        <v>2212985</v>
      </c>
      <c r="S83" s="65">
        <v>617213.402</v>
      </c>
      <c r="T83" s="90"/>
    </row>
    <row r="84" spans="1:23" s="25" customFormat="1" x14ac:dyDescent="0.2">
      <c r="A84" s="64"/>
      <c r="B84" s="57"/>
      <c r="C84" s="57"/>
      <c r="D84" s="58"/>
      <c r="E84" s="57"/>
      <c r="F84" s="58"/>
      <c r="G84" s="58"/>
      <c r="H84" s="58"/>
      <c r="I84" s="57"/>
      <c r="J84" s="57"/>
      <c r="K84" s="59"/>
      <c r="L84" s="57"/>
      <c r="M84" s="57"/>
      <c r="N84" s="65"/>
      <c r="O84" s="66"/>
      <c r="P84" s="18"/>
      <c r="Q84" s="65"/>
      <c r="R84" s="65"/>
      <c r="S84" s="65"/>
      <c r="T84" s="90"/>
    </row>
    <row r="85" spans="1:23" s="25" customFormat="1" x14ac:dyDescent="0.2">
      <c r="A85" s="68">
        <v>2014</v>
      </c>
      <c r="B85" s="69"/>
      <c r="C85" s="69"/>
      <c r="D85" s="69"/>
      <c r="E85" s="69"/>
      <c r="F85" s="70"/>
      <c r="G85" s="70"/>
      <c r="H85" s="70"/>
      <c r="I85" s="69"/>
      <c r="J85" s="69"/>
      <c r="K85" s="71"/>
      <c r="L85" s="69"/>
      <c r="M85" s="69"/>
      <c r="N85" s="72"/>
      <c r="O85" s="73"/>
      <c r="P85" s="74"/>
      <c r="Q85" s="72"/>
      <c r="R85" s="72"/>
      <c r="S85" s="72"/>
      <c r="T85" s="75"/>
      <c r="U85" s="75"/>
      <c r="V85" s="75"/>
      <c r="W85" s="75"/>
    </row>
    <row r="86" spans="1:23" s="25" customFormat="1" x14ac:dyDescent="0.2">
      <c r="A86" s="76" t="s">
        <v>56</v>
      </c>
      <c r="B86" s="69">
        <v>2</v>
      </c>
      <c r="C86" s="69">
        <v>0</v>
      </c>
      <c r="D86" s="69">
        <v>0</v>
      </c>
      <c r="E86" s="69">
        <v>492153.27</v>
      </c>
      <c r="F86" s="70">
        <v>0</v>
      </c>
      <c r="G86" s="70">
        <v>0</v>
      </c>
      <c r="H86" s="58">
        <v>170601</v>
      </c>
      <c r="I86" s="57">
        <v>0</v>
      </c>
      <c r="J86" s="69">
        <v>0</v>
      </c>
      <c r="K86" s="91">
        <v>171106</v>
      </c>
      <c r="L86" s="92">
        <v>0</v>
      </c>
      <c r="M86" s="69">
        <v>0</v>
      </c>
      <c r="N86" s="93">
        <v>110</v>
      </c>
      <c r="O86" s="73">
        <v>4</v>
      </c>
      <c r="P86" s="18">
        <v>9</v>
      </c>
      <c r="Q86" s="93">
        <v>16071785</v>
      </c>
      <c r="R86" s="93">
        <v>2206182</v>
      </c>
      <c r="S86" s="72">
        <v>615312.13800000004</v>
      </c>
      <c r="T86" s="75"/>
      <c r="U86" s="75"/>
      <c r="V86" s="75"/>
      <c r="W86" s="75"/>
    </row>
    <row r="87" spans="1:23" s="25" customFormat="1" x14ac:dyDescent="0.2">
      <c r="A87" s="76" t="s">
        <v>57</v>
      </c>
      <c r="B87" s="69">
        <v>0</v>
      </c>
      <c r="C87" s="69">
        <v>0</v>
      </c>
      <c r="D87" s="69">
        <v>0</v>
      </c>
      <c r="E87" s="69">
        <v>0</v>
      </c>
      <c r="F87" s="69">
        <v>0</v>
      </c>
      <c r="G87" s="70">
        <v>0</v>
      </c>
      <c r="H87" s="69">
        <v>0</v>
      </c>
      <c r="I87" s="57">
        <v>0</v>
      </c>
      <c r="J87" s="69">
        <v>0</v>
      </c>
      <c r="K87" s="69">
        <v>0</v>
      </c>
      <c r="L87" s="92">
        <v>0</v>
      </c>
      <c r="M87" s="69">
        <v>0</v>
      </c>
      <c r="N87" s="93">
        <v>110</v>
      </c>
      <c r="O87" s="73">
        <v>4</v>
      </c>
      <c r="P87" s="18">
        <v>9</v>
      </c>
      <c r="Q87" s="93">
        <v>16136484</v>
      </c>
      <c r="R87" s="93">
        <v>2219149</v>
      </c>
      <c r="S87" s="72">
        <v>607534.78899999999</v>
      </c>
      <c r="T87" s="75"/>
      <c r="U87" s="75"/>
      <c r="V87" s="75"/>
      <c r="W87" s="75"/>
    </row>
    <row r="88" spans="1:23" s="25" customFormat="1" x14ac:dyDescent="0.2">
      <c r="A88" s="76" t="s">
        <v>68</v>
      </c>
      <c r="B88" s="69">
        <v>2</v>
      </c>
      <c r="C88" s="69">
        <v>0</v>
      </c>
      <c r="D88" s="69">
        <v>1</v>
      </c>
      <c r="E88" s="69">
        <v>141642</v>
      </c>
      <c r="F88" s="69">
        <v>0</v>
      </c>
      <c r="G88" s="70">
        <v>24510</v>
      </c>
      <c r="H88" s="69">
        <v>46406</v>
      </c>
      <c r="I88" s="57">
        <v>0</v>
      </c>
      <c r="J88" s="69">
        <v>44926</v>
      </c>
      <c r="K88" s="91">
        <v>47122</v>
      </c>
      <c r="L88" s="92">
        <v>0</v>
      </c>
      <c r="M88" s="69">
        <v>45396</v>
      </c>
      <c r="N88" s="93">
        <v>110</v>
      </c>
      <c r="O88" s="73">
        <v>4</v>
      </c>
      <c r="P88" s="18">
        <v>9</v>
      </c>
      <c r="Q88" s="93">
        <f>15952898041/1000</f>
        <v>15952898.040999999</v>
      </c>
      <c r="R88" s="93">
        <v>2224142</v>
      </c>
      <c r="S88" s="72">
        <v>645326</v>
      </c>
      <c r="T88" s="75"/>
      <c r="U88" s="75"/>
      <c r="V88" s="75"/>
      <c r="W88" s="75"/>
    </row>
    <row r="89" spans="1:23" s="25" customFormat="1" x14ac:dyDescent="0.2">
      <c r="A89" s="15"/>
      <c r="B89" s="16"/>
      <c r="C89" s="16"/>
      <c r="D89" s="83"/>
      <c r="E89" s="16"/>
      <c r="F89" s="18"/>
      <c r="G89" s="18"/>
      <c r="J89" s="18"/>
      <c r="K89" s="16"/>
      <c r="L89" s="18"/>
      <c r="M89" s="28"/>
      <c r="N89" s="24"/>
      <c r="O89" s="86"/>
      <c r="Q89" s="24"/>
    </row>
    <row r="90" spans="1:23" x14ac:dyDescent="0.2">
      <c r="A90" s="2" t="s">
        <v>83</v>
      </c>
      <c r="C90" s="9"/>
      <c r="L90" s="28"/>
      <c r="M90" s="14"/>
      <c r="Q90" s="80"/>
      <c r="R90" s="14"/>
      <c r="S90" s="14"/>
    </row>
    <row r="91" spans="1:23" x14ac:dyDescent="0.2">
      <c r="A91" s="2" t="s">
        <v>84</v>
      </c>
      <c r="Q91" s="80"/>
    </row>
    <row r="92" spans="1:23" x14ac:dyDescent="0.2">
      <c r="A92" s="26"/>
      <c r="K92" s="88"/>
      <c r="L92" s="89"/>
      <c r="Q92" s="80"/>
    </row>
    <row r="93" spans="1:23" x14ac:dyDescent="0.2">
      <c r="A93" s="94" t="s">
        <v>86</v>
      </c>
    </row>
    <row r="95" spans="1:23" x14ac:dyDescent="0.2">
      <c r="F95" s="88"/>
      <c r="G95" s="88"/>
    </row>
    <row r="97" spans="6:7" x14ac:dyDescent="0.2">
      <c r="F97" s="88"/>
      <c r="G97" s="88"/>
    </row>
    <row r="99" spans="6:7" x14ac:dyDescent="0.2">
      <c r="F99" s="88"/>
      <c r="G99" s="88"/>
    </row>
  </sheetData>
  <mergeCells count="29">
    <mergeCell ref="D7:I7"/>
    <mergeCell ref="J7:K7"/>
    <mergeCell ref="L7:M7"/>
    <mergeCell ref="Q71:S71"/>
    <mergeCell ref="E72:M72"/>
    <mergeCell ref="N72:P72"/>
    <mergeCell ref="Q72:S72"/>
    <mergeCell ref="A68:M69"/>
    <mergeCell ref="B71:D72"/>
    <mergeCell ref="E71:G71"/>
    <mergeCell ref="H71:J71"/>
    <mergeCell ref="K71:M71"/>
    <mergeCell ref="N71:P71"/>
    <mergeCell ref="H5:I5"/>
    <mergeCell ref="J5:K5"/>
    <mergeCell ref="B6:C6"/>
    <mergeCell ref="D6:I6"/>
    <mergeCell ref="J6:K6"/>
    <mergeCell ref="L6:M6"/>
    <mergeCell ref="L5:M5"/>
    <mergeCell ref="B5:C5"/>
    <mergeCell ref="D5:E5"/>
    <mergeCell ref="F5:G5"/>
    <mergeCell ref="B4:C4"/>
    <mergeCell ref="D4:E4"/>
    <mergeCell ref="F4:G4"/>
    <mergeCell ref="H4:I4"/>
    <mergeCell ref="J4:K4"/>
    <mergeCell ref="L4:M4"/>
  </mergeCells>
  <printOptions horizontalCentered="1" verticalCentered="1"/>
  <pageMargins left="0.35433070866141736" right="0.19685039370078741" top="0.62992125984251968" bottom="0.43307086614173229" header="0" footer="0.39370078740157483"/>
  <pageSetup paperSize="9" scale="53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"/>
  <sheetViews>
    <sheetView showGridLines="0" topLeftCell="A55" zoomScale="80" zoomScaleNormal="80" workbookViewId="0">
      <selection activeCell="S86" sqref="S86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134" t="s">
        <v>1</v>
      </c>
      <c r="C4" s="135"/>
      <c r="D4" s="134" t="s">
        <v>2</v>
      </c>
      <c r="E4" s="135"/>
      <c r="F4" s="134" t="s">
        <v>3</v>
      </c>
      <c r="G4" s="135"/>
      <c r="H4" s="134" t="s">
        <v>4</v>
      </c>
      <c r="I4" s="135"/>
      <c r="J4" s="134" t="s">
        <v>5</v>
      </c>
      <c r="K4" s="135"/>
      <c r="L4" s="134" t="s">
        <v>6</v>
      </c>
      <c r="M4" s="135"/>
    </row>
    <row r="5" spans="1:13" x14ac:dyDescent="0.2">
      <c r="A5" s="4" t="s">
        <v>7</v>
      </c>
      <c r="B5" s="138" t="s">
        <v>8</v>
      </c>
      <c r="C5" s="139"/>
      <c r="D5" s="136" t="s">
        <v>9</v>
      </c>
      <c r="E5" s="137"/>
      <c r="F5" s="136" t="s">
        <v>10</v>
      </c>
      <c r="G5" s="137"/>
      <c r="H5" s="136" t="s">
        <v>11</v>
      </c>
      <c r="I5" s="137"/>
      <c r="J5" s="138" t="s">
        <v>12</v>
      </c>
      <c r="K5" s="139"/>
      <c r="L5" s="141" t="s">
        <v>13</v>
      </c>
      <c r="M5" s="142"/>
    </row>
    <row r="6" spans="1:13" x14ac:dyDescent="0.2">
      <c r="A6" s="5" t="s">
        <v>14</v>
      </c>
      <c r="B6" s="136" t="s">
        <v>15</v>
      </c>
      <c r="C6" s="137"/>
      <c r="D6" s="134" t="s">
        <v>16</v>
      </c>
      <c r="E6" s="140"/>
      <c r="F6" s="140"/>
      <c r="G6" s="140"/>
      <c r="H6" s="140"/>
      <c r="I6" s="135"/>
      <c r="J6" s="141" t="s">
        <v>17</v>
      </c>
      <c r="K6" s="142"/>
      <c r="L6" s="138" t="s">
        <v>16</v>
      </c>
      <c r="M6" s="139"/>
    </row>
    <row r="7" spans="1:13" x14ac:dyDescent="0.2">
      <c r="A7" s="5"/>
      <c r="B7" s="6" t="s">
        <v>18</v>
      </c>
      <c r="C7" s="6" t="s">
        <v>19</v>
      </c>
      <c r="D7" s="136" t="s">
        <v>20</v>
      </c>
      <c r="E7" s="143"/>
      <c r="F7" s="143"/>
      <c r="G7" s="143"/>
      <c r="H7" s="143"/>
      <c r="I7" s="137"/>
      <c r="J7" s="136" t="s">
        <v>21</v>
      </c>
      <c r="K7" s="137"/>
      <c r="L7" s="136" t="s">
        <v>22</v>
      </c>
      <c r="M7" s="137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s="13" customFormat="1" x14ac:dyDescent="0.2">
      <c r="A29" s="15">
        <v>2013</v>
      </c>
      <c r="B29" s="16">
        <v>30</v>
      </c>
      <c r="C29" s="16">
        <v>2</v>
      </c>
      <c r="D29" s="20">
        <v>2844562.3003499997</v>
      </c>
      <c r="E29" s="20">
        <v>111845.5620771</v>
      </c>
      <c r="F29" s="21">
        <v>1613407.9914479998</v>
      </c>
      <c r="G29" s="22">
        <v>246749.10500000001</v>
      </c>
      <c r="H29" s="21">
        <v>1635545.1860400001</v>
      </c>
      <c r="I29" s="22">
        <v>253424.13500000001</v>
      </c>
      <c r="J29" s="18">
        <v>118</v>
      </c>
      <c r="K29" s="16">
        <v>4</v>
      </c>
      <c r="L29" s="18">
        <v>16518766.402000001</v>
      </c>
      <c r="M29" s="18">
        <v>2212985</v>
      </c>
    </row>
    <row r="30" spans="1:14" x14ac:dyDescent="0.2">
      <c r="J30" s="9"/>
      <c r="K30" s="9"/>
    </row>
    <row r="31" spans="1:14" x14ac:dyDescent="0.2">
      <c r="A31" s="1" t="s">
        <v>55</v>
      </c>
      <c r="J31" s="9"/>
      <c r="K31" s="9"/>
    </row>
    <row r="32" spans="1:14" s="25" customFormat="1" x14ac:dyDescent="0.2">
      <c r="A32" s="15"/>
      <c r="B32" s="16"/>
      <c r="C32" s="16"/>
      <c r="D32" s="83"/>
      <c r="E32" s="16"/>
      <c r="F32" s="18"/>
      <c r="G32" s="16"/>
      <c r="H32" s="83"/>
      <c r="I32" s="16"/>
      <c r="J32" s="18"/>
      <c r="K32" s="16"/>
      <c r="L32" s="18"/>
      <c r="M32" s="18"/>
      <c r="N32" s="24"/>
    </row>
    <row r="33" spans="1:15" s="25" customFormat="1" x14ac:dyDescent="0.2">
      <c r="A33" s="26">
        <v>2011</v>
      </c>
      <c r="B33" s="16"/>
      <c r="C33" s="27"/>
      <c r="D33" s="83"/>
      <c r="E33" s="83"/>
      <c r="F33" s="18"/>
      <c r="G33" s="18"/>
      <c r="H33" s="18"/>
      <c r="I33" s="18"/>
      <c r="J33" s="18"/>
      <c r="K33" s="16"/>
      <c r="L33" s="18"/>
      <c r="M33" s="18"/>
      <c r="N33" s="24"/>
    </row>
    <row r="34" spans="1:15" s="25" customFormat="1" x14ac:dyDescent="0.2">
      <c r="A34" s="8" t="s">
        <v>60</v>
      </c>
      <c r="B34" s="28">
        <v>11</v>
      </c>
      <c r="C34" s="10" t="s">
        <v>54</v>
      </c>
      <c r="D34" s="28">
        <v>1025062</v>
      </c>
      <c r="E34" s="16" t="s">
        <v>54</v>
      </c>
      <c r="F34" s="18">
        <v>64194</v>
      </c>
      <c r="G34" s="18" t="s">
        <v>54</v>
      </c>
      <c r="H34" s="18">
        <v>63589</v>
      </c>
      <c r="I34" s="18" t="s">
        <v>54</v>
      </c>
      <c r="J34" s="18">
        <v>106</v>
      </c>
      <c r="K34" s="19">
        <v>4</v>
      </c>
      <c r="L34" s="28">
        <v>14426576.036711</v>
      </c>
      <c r="M34" s="19">
        <v>1756133</v>
      </c>
      <c r="N34" s="24"/>
    </row>
    <row r="35" spans="1:15" s="25" customFormat="1" x14ac:dyDescent="0.2">
      <c r="A35" s="8" t="s">
        <v>61</v>
      </c>
      <c r="B35" s="28" t="s">
        <v>54</v>
      </c>
      <c r="C35" s="10" t="s">
        <v>54</v>
      </c>
      <c r="D35" s="28" t="s">
        <v>54</v>
      </c>
      <c r="E35" s="16" t="s">
        <v>54</v>
      </c>
      <c r="F35" s="18">
        <v>382351</v>
      </c>
      <c r="G35" s="18" t="s">
        <v>54</v>
      </c>
      <c r="H35" s="18">
        <v>394048</v>
      </c>
      <c r="I35" s="18" t="s">
        <v>54</v>
      </c>
      <c r="J35" s="18">
        <v>107</v>
      </c>
      <c r="K35" s="19">
        <v>4</v>
      </c>
      <c r="L35" s="28">
        <v>14753482.568</v>
      </c>
      <c r="M35" s="19">
        <v>1769633</v>
      </c>
      <c r="N35" s="24"/>
    </row>
    <row r="36" spans="1:15" s="25" customFormat="1" x14ac:dyDescent="0.2">
      <c r="A36" s="8" t="s">
        <v>62</v>
      </c>
      <c r="B36" s="28">
        <v>3</v>
      </c>
      <c r="C36" s="10" t="s">
        <v>54</v>
      </c>
      <c r="D36" s="28">
        <v>87789</v>
      </c>
      <c r="E36" s="16" t="s">
        <v>54</v>
      </c>
      <c r="F36" s="18">
        <v>54017</v>
      </c>
      <c r="G36" s="16" t="s">
        <v>54</v>
      </c>
      <c r="H36" s="18">
        <v>55217</v>
      </c>
      <c r="I36" s="16" t="s">
        <v>54</v>
      </c>
      <c r="J36" s="18">
        <v>107</v>
      </c>
      <c r="K36" s="19">
        <v>4</v>
      </c>
      <c r="L36" s="28">
        <v>14770116</v>
      </c>
      <c r="M36" s="19">
        <v>1760319</v>
      </c>
      <c r="N36" s="24"/>
    </row>
    <row r="37" spans="1:15" s="25" customFormat="1" x14ac:dyDescent="0.2">
      <c r="A37" s="8" t="s">
        <v>63</v>
      </c>
      <c r="B37" s="10">
        <v>2</v>
      </c>
      <c r="C37" s="10" t="s">
        <v>54</v>
      </c>
      <c r="D37" s="12">
        <v>219755</v>
      </c>
      <c r="E37" s="16" t="s">
        <v>54</v>
      </c>
      <c r="F37" s="16" t="s">
        <v>54</v>
      </c>
      <c r="G37" s="16" t="s">
        <v>54</v>
      </c>
      <c r="H37" s="16" t="s">
        <v>54</v>
      </c>
      <c r="I37" s="16" t="s">
        <v>54</v>
      </c>
      <c r="J37" s="28">
        <v>107</v>
      </c>
      <c r="K37" s="12">
        <v>4</v>
      </c>
      <c r="L37" s="12">
        <v>14764383.348999999</v>
      </c>
      <c r="M37" s="12">
        <v>1764491</v>
      </c>
      <c r="N37" s="24"/>
    </row>
    <row r="38" spans="1:15" s="25" customFormat="1" x14ac:dyDescent="0.2">
      <c r="A38" s="8" t="s">
        <v>64</v>
      </c>
      <c r="B38" s="10">
        <v>5</v>
      </c>
      <c r="C38" s="10">
        <v>1</v>
      </c>
      <c r="D38" s="12">
        <v>374216</v>
      </c>
      <c r="E38" s="18">
        <v>147485</v>
      </c>
      <c r="F38" s="18">
        <v>69574</v>
      </c>
      <c r="G38" s="16" t="s">
        <v>54</v>
      </c>
      <c r="H38" s="18">
        <v>81048</v>
      </c>
      <c r="I38" s="16" t="s">
        <v>54</v>
      </c>
      <c r="J38" s="28">
        <v>106</v>
      </c>
      <c r="K38" s="12">
        <v>4</v>
      </c>
      <c r="L38" s="12">
        <v>14758982</v>
      </c>
      <c r="M38" s="12">
        <v>1766359</v>
      </c>
      <c r="N38" s="24"/>
    </row>
    <row r="39" spans="1:15" s="25" customFormat="1" x14ac:dyDescent="0.2">
      <c r="A39" s="8" t="s">
        <v>65</v>
      </c>
      <c r="B39" s="10">
        <v>4</v>
      </c>
      <c r="C39" s="10" t="s">
        <v>54</v>
      </c>
      <c r="D39" s="12">
        <v>185886</v>
      </c>
      <c r="E39" s="18" t="s">
        <v>54</v>
      </c>
      <c r="F39" s="18">
        <v>94217</v>
      </c>
      <c r="G39" s="83">
        <v>111047</v>
      </c>
      <c r="H39" s="18">
        <v>97423</v>
      </c>
      <c r="I39" s="83">
        <v>115202</v>
      </c>
      <c r="J39" s="28">
        <v>106</v>
      </c>
      <c r="K39" s="12">
        <v>4</v>
      </c>
      <c r="L39" s="12">
        <v>14866130.669</v>
      </c>
      <c r="M39" s="12">
        <v>1891331</v>
      </c>
      <c r="N39" s="24"/>
    </row>
    <row r="40" spans="1:15" s="25" customFormat="1" x14ac:dyDescent="0.2">
      <c r="A40" s="8" t="s">
        <v>66</v>
      </c>
      <c r="B40" s="10">
        <v>7</v>
      </c>
      <c r="C40" s="10" t="s">
        <v>54</v>
      </c>
      <c r="D40" s="12">
        <v>255454</v>
      </c>
      <c r="E40" s="18" t="s">
        <v>54</v>
      </c>
      <c r="F40" s="18">
        <v>109512</v>
      </c>
      <c r="G40" s="16" t="s">
        <v>54</v>
      </c>
      <c r="H40" s="18">
        <v>109746</v>
      </c>
      <c r="I40" s="16" t="s">
        <v>54</v>
      </c>
      <c r="J40" s="28">
        <v>105</v>
      </c>
      <c r="K40" s="12">
        <v>4</v>
      </c>
      <c r="L40" s="12">
        <v>14980072</v>
      </c>
      <c r="M40" s="12">
        <v>1903214</v>
      </c>
      <c r="N40" s="24"/>
    </row>
    <row r="41" spans="1:15" s="25" customFormat="1" x14ac:dyDescent="0.2">
      <c r="A41" s="8" t="s">
        <v>67</v>
      </c>
      <c r="B41" s="10">
        <v>6</v>
      </c>
      <c r="C41" s="9" t="s">
        <v>54</v>
      </c>
      <c r="D41" s="12">
        <v>877768</v>
      </c>
      <c r="E41" s="18" t="s">
        <v>54</v>
      </c>
      <c r="F41" s="18">
        <v>275391</v>
      </c>
      <c r="G41" s="16" t="s">
        <v>54</v>
      </c>
      <c r="H41" s="18">
        <v>284208</v>
      </c>
      <c r="I41" s="16" t="s">
        <v>54</v>
      </c>
      <c r="J41" s="28">
        <v>107</v>
      </c>
      <c r="K41" s="12">
        <v>4</v>
      </c>
      <c r="L41" s="28">
        <v>15218827.129000001</v>
      </c>
      <c r="M41" s="12">
        <v>1917697</v>
      </c>
      <c r="N41" s="24"/>
    </row>
    <row r="42" spans="1:15" s="35" customFormat="1" x14ac:dyDescent="0.2">
      <c r="A42" s="29"/>
      <c r="B42" s="30"/>
      <c r="C42" s="30"/>
      <c r="D42" s="84"/>
      <c r="E42" s="30"/>
      <c r="F42" s="22"/>
      <c r="G42" s="22"/>
      <c r="H42" s="22"/>
      <c r="I42" s="22"/>
      <c r="J42" s="22"/>
      <c r="K42" s="30"/>
      <c r="L42" s="22"/>
      <c r="M42" s="32"/>
      <c r="N42" s="33"/>
      <c r="O42" s="85"/>
    </row>
    <row r="43" spans="1:15" s="25" customFormat="1" x14ac:dyDescent="0.2">
      <c r="A43" s="26">
        <v>2012</v>
      </c>
      <c r="B43" s="9"/>
      <c r="C43" s="9"/>
      <c r="D43" s="18"/>
      <c r="E43" s="18"/>
      <c r="F43" s="18"/>
      <c r="G43" s="18"/>
      <c r="H43" s="18"/>
      <c r="I43" s="18"/>
      <c r="J43" s="18"/>
      <c r="K43" s="16"/>
      <c r="L43" s="18"/>
      <c r="M43" s="28"/>
      <c r="N43" s="24"/>
      <c r="O43" s="86"/>
    </row>
    <row r="44" spans="1:15" s="25" customFormat="1" x14ac:dyDescent="0.2">
      <c r="A44" s="15" t="s">
        <v>56</v>
      </c>
      <c r="B44" s="9" t="s">
        <v>54</v>
      </c>
      <c r="C44" s="9" t="s">
        <v>54</v>
      </c>
      <c r="D44" s="9" t="s">
        <v>54</v>
      </c>
      <c r="E44" s="9" t="s">
        <v>54</v>
      </c>
      <c r="F44" s="18">
        <v>205866</v>
      </c>
      <c r="G44" s="16" t="s">
        <v>54</v>
      </c>
      <c r="H44" s="18">
        <v>208060</v>
      </c>
      <c r="I44" s="16" t="s">
        <v>54</v>
      </c>
      <c r="J44" s="18">
        <v>108</v>
      </c>
      <c r="K44" s="16">
        <v>4</v>
      </c>
      <c r="L44" s="18">
        <v>15280902</v>
      </c>
      <c r="M44" s="28">
        <v>1912093</v>
      </c>
      <c r="N44" s="24"/>
      <c r="O44" s="86"/>
    </row>
    <row r="45" spans="1:15" s="25" customFormat="1" x14ac:dyDescent="0.2">
      <c r="A45" s="15" t="s">
        <v>57</v>
      </c>
      <c r="B45" s="37">
        <v>8</v>
      </c>
      <c r="C45" s="37" t="s">
        <v>54</v>
      </c>
      <c r="D45" s="38">
        <v>370636</v>
      </c>
      <c r="E45" s="37" t="s">
        <v>54</v>
      </c>
      <c r="F45" s="39">
        <v>15286</v>
      </c>
      <c r="G45" s="37" t="s">
        <v>54</v>
      </c>
      <c r="H45" s="39">
        <v>15403</v>
      </c>
      <c r="I45" s="37" t="s">
        <v>54</v>
      </c>
      <c r="J45" s="18">
        <v>108</v>
      </c>
      <c r="K45" s="16">
        <v>4</v>
      </c>
      <c r="L45" s="18">
        <v>15342828.442</v>
      </c>
      <c r="M45" s="38">
        <v>1918957</v>
      </c>
      <c r="N45" s="24"/>
      <c r="O45" s="86"/>
    </row>
    <row r="46" spans="1:15" s="25" customFormat="1" x14ac:dyDescent="0.2">
      <c r="A46" s="15" t="s">
        <v>68</v>
      </c>
      <c r="B46" s="37">
        <v>14</v>
      </c>
      <c r="C46" s="37" t="s">
        <v>54</v>
      </c>
      <c r="D46" s="38">
        <v>1123825</v>
      </c>
      <c r="E46" s="37" t="s">
        <v>54</v>
      </c>
      <c r="F46" s="39">
        <v>33628</v>
      </c>
      <c r="G46" s="37" t="s">
        <v>54</v>
      </c>
      <c r="H46" s="39">
        <v>33862</v>
      </c>
      <c r="I46" s="37" t="s">
        <v>54</v>
      </c>
      <c r="J46" s="18">
        <v>108</v>
      </c>
      <c r="K46" s="16">
        <v>4</v>
      </c>
      <c r="L46" s="18">
        <v>15384426</v>
      </c>
      <c r="M46" s="38">
        <v>1922107</v>
      </c>
      <c r="N46" s="24"/>
      <c r="O46" s="86"/>
    </row>
    <row r="47" spans="1:15" s="25" customFormat="1" x14ac:dyDescent="0.2">
      <c r="A47" s="40" t="s">
        <v>59</v>
      </c>
      <c r="B47" s="41">
        <v>1</v>
      </c>
      <c r="C47" s="41" t="s">
        <v>54</v>
      </c>
      <c r="D47" s="42">
        <v>22591</v>
      </c>
      <c r="E47" s="41" t="s">
        <v>54</v>
      </c>
      <c r="F47" s="43">
        <v>345811</v>
      </c>
      <c r="G47" s="41" t="s">
        <v>54</v>
      </c>
      <c r="H47" s="43">
        <v>346502</v>
      </c>
      <c r="I47" s="41" t="s">
        <v>54</v>
      </c>
      <c r="J47" s="42">
        <v>108</v>
      </c>
      <c r="K47" s="42">
        <v>4</v>
      </c>
      <c r="L47" s="44">
        <v>15607475.743999999</v>
      </c>
      <c r="M47" s="42">
        <v>1929567</v>
      </c>
      <c r="N47" s="24"/>
      <c r="O47" s="86"/>
    </row>
    <row r="48" spans="1:15" s="25" customFormat="1" x14ac:dyDescent="0.2">
      <c r="A48" s="40" t="s">
        <v>60</v>
      </c>
      <c r="B48" s="9" t="s">
        <v>54</v>
      </c>
      <c r="C48" s="9" t="s">
        <v>54</v>
      </c>
      <c r="D48" s="9" t="s">
        <v>54</v>
      </c>
      <c r="E48" s="9" t="s">
        <v>54</v>
      </c>
      <c r="F48" s="18">
        <v>44693</v>
      </c>
      <c r="G48" s="18">
        <v>33601</v>
      </c>
      <c r="H48" s="43">
        <v>45292</v>
      </c>
      <c r="I48" s="43">
        <v>33971</v>
      </c>
      <c r="J48" s="43">
        <v>108</v>
      </c>
      <c r="K48" s="43">
        <v>4</v>
      </c>
      <c r="L48" s="43">
        <v>15584660</v>
      </c>
      <c r="M48" s="43">
        <v>1967928</v>
      </c>
      <c r="N48" s="43"/>
      <c r="O48" s="86"/>
    </row>
    <row r="49" spans="1:15" s="25" customFormat="1" x14ac:dyDescent="0.2">
      <c r="A49" s="8" t="s">
        <v>61</v>
      </c>
      <c r="B49" s="16">
        <v>2</v>
      </c>
      <c r="C49" s="9" t="s">
        <v>54</v>
      </c>
      <c r="D49" s="83">
        <v>90509</v>
      </c>
      <c r="E49" s="16" t="s">
        <v>54</v>
      </c>
      <c r="F49" s="18">
        <v>124317</v>
      </c>
      <c r="G49" s="18" t="s">
        <v>54</v>
      </c>
      <c r="H49" s="18">
        <v>125658</v>
      </c>
      <c r="I49" s="18" t="s">
        <v>54</v>
      </c>
      <c r="J49" s="18">
        <v>108</v>
      </c>
      <c r="K49" s="16">
        <v>4</v>
      </c>
      <c r="L49" s="18">
        <v>15439271.133675545</v>
      </c>
      <c r="M49" s="28">
        <v>1976226</v>
      </c>
      <c r="N49" s="24"/>
      <c r="O49" s="86"/>
    </row>
    <row r="50" spans="1:15" s="25" customFormat="1" x14ac:dyDescent="0.2">
      <c r="A50" s="8" t="s">
        <v>62</v>
      </c>
      <c r="B50" s="41">
        <v>3</v>
      </c>
      <c r="C50" s="41" t="s">
        <v>54</v>
      </c>
      <c r="D50" s="42">
        <v>93352.320000000007</v>
      </c>
      <c r="E50" s="41" t="s">
        <v>54</v>
      </c>
      <c r="F50" s="41" t="s">
        <v>54</v>
      </c>
      <c r="G50" s="41" t="s">
        <v>54</v>
      </c>
      <c r="H50" s="41" t="s">
        <v>54</v>
      </c>
      <c r="I50" s="41" t="s">
        <v>54</v>
      </c>
      <c r="J50" s="18">
        <v>108</v>
      </c>
      <c r="K50" s="16">
        <v>4</v>
      </c>
      <c r="L50" s="18">
        <v>15365109.172</v>
      </c>
      <c r="M50" s="28">
        <v>1956136</v>
      </c>
      <c r="N50" s="24"/>
      <c r="O50" s="86"/>
    </row>
    <row r="51" spans="1:15" s="25" customFormat="1" x14ac:dyDescent="0.2">
      <c r="A51" s="8" t="s">
        <v>63</v>
      </c>
      <c r="B51" s="41">
        <v>1</v>
      </c>
      <c r="C51" s="41" t="s">
        <v>54</v>
      </c>
      <c r="D51" s="42">
        <v>22559</v>
      </c>
      <c r="E51" s="41" t="s">
        <v>54</v>
      </c>
      <c r="F51" s="42">
        <v>57523</v>
      </c>
      <c r="G51" s="41" t="s">
        <v>54</v>
      </c>
      <c r="H51" s="18">
        <v>57635</v>
      </c>
      <c r="I51" s="41" t="s">
        <v>54</v>
      </c>
      <c r="J51" s="18">
        <v>109</v>
      </c>
      <c r="K51" s="16">
        <v>4</v>
      </c>
      <c r="L51" s="18">
        <v>15434447</v>
      </c>
      <c r="M51" s="28">
        <v>1959907</v>
      </c>
      <c r="N51" s="24"/>
      <c r="O51" s="86"/>
    </row>
    <row r="52" spans="1:15" s="25" customFormat="1" x14ac:dyDescent="0.2">
      <c r="A52" s="15" t="s">
        <v>64</v>
      </c>
      <c r="B52" s="16">
        <v>4</v>
      </c>
      <c r="C52" s="41" t="s">
        <v>54</v>
      </c>
      <c r="D52" s="83">
        <v>271093</v>
      </c>
      <c r="E52" s="41" t="s">
        <v>54</v>
      </c>
      <c r="F52" s="18">
        <v>78456</v>
      </c>
      <c r="G52" s="41" t="s">
        <v>54</v>
      </c>
      <c r="H52" s="18">
        <v>79276</v>
      </c>
      <c r="I52" s="41" t="s">
        <v>54</v>
      </c>
      <c r="J52" s="18">
        <v>109</v>
      </c>
      <c r="K52" s="16">
        <v>4</v>
      </c>
      <c r="L52" s="18">
        <v>15469119.121613</v>
      </c>
      <c r="M52" s="28">
        <v>1799992</v>
      </c>
      <c r="N52" s="24"/>
      <c r="O52" s="86"/>
    </row>
    <row r="53" spans="1:15" s="25" customFormat="1" x14ac:dyDescent="0.2">
      <c r="A53" s="15" t="s">
        <v>65</v>
      </c>
      <c r="B53" s="16">
        <v>3</v>
      </c>
      <c r="C53" s="16" t="s">
        <v>54</v>
      </c>
      <c r="D53" s="83">
        <v>862018</v>
      </c>
      <c r="E53" s="83" t="s">
        <v>54</v>
      </c>
      <c r="F53" s="18">
        <v>34029</v>
      </c>
      <c r="G53" s="18" t="s">
        <v>54</v>
      </c>
      <c r="H53" s="18">
        <v>34086</v>
      </c>
      <c r="I53" s="18" t="s">
        <v>54</v>
      </c>
      <c r="J53" s="18">
        <v>108</v>
      </c>
      <c r="K53" s="16">
        <v>4</v>
      </c>
      <c r="L53" s="18">
        <v>15451022.629000001</v>
      </c>
      <c r="M53" s="18">
        <v>1737246</v>
      </c>
      <c r="N53" s="24"/>
    </row>
    <row r="54" spans="1:15" s="25" customFormat="1" x14ac:dyDescent="0.2">
      <c r="A54" s="15" t="s">
        <v>66</v>
      </c>
      <c r="B54" s="16">
        <v>4</v>
      </c>
      <c r="C54" s="16">
        <v>1</v>
      </c>
      <c r="D54" s="83">
        <v>537705</v>
      </c>
      <c r="E54" s="83">
        <v>178402</v>
      </c>
      <c r="F54" s="18">
        <v>124564</v>
      </c>
      <c r="G54" s="18" t="s">
        <v>54</v>
      </c>
      <c r="H54" s="18">
        <v>156637</v>
      </c>
      <c r="I54" s="18" t="s">
        <v>54</v>
      </c>
      <c r="J54" s="18">
        <v>109</v>
      </c>
      <c r="K54" s="16">
        <v>4</v>
      </c>
      <c r="L54" s="18">
        <v>15577618</v>
      </c>
      <c r="M54" s="18">
        <v>1749028</v>
      </c>
      <c r="N54" s="24"/>
    </row>
    <row r="55" spans="1:15" s="25" customFormat="1" x14ac:dyDescent="0.2">
      <c r="A55" s="15" t="s">
        <v>67</v>
      </c>
      <c r="B55" s="16">
        <v>3</v>
      </c>
      <c r="C55" s="16" t="s">
        <v>54</v>
      </c>
      <c r="D55" s="83">
        <v>223839</v>
      </c>
      <c r="E55" s="18" t="s">
        <v>54</v>
      </c>
      <c r="F55" s="18">
        <v>187622</v>
      </c>
      <c r="G55" s="18">
        <v>179116</v>
      </c>
      <c r="H55" s="18">
        <v>190216</v>
      </c>
      <c r="I55" s="18">
        <v>179596</v>
      </c>
      <c r="J55" s="18">
        <v>112</v>
      </c>
      <c r="K55" s="16">
        <v>4</v>
      </c>
      <c r="L55" s="18">
        <v>15596730.004000001</v>
      </c>
      <c r="M55" s="18">
        <v>1932217</v>
      </c>
      <c r="N55" s="24"/>
    </row>
    <row r="56" spans="1:15" s="25" customFormat="1" x14ac:dyDescent="0.2">
      <c r="A56" s="15"/>
      <c r="B56" s="16"/>
      <c r="C56" s="16"/>
      <c r="D56" s="83"/>
      <c r="E56" s="18"/>
      <c r="F56" s="18"/>
      <c r="G56" s="18"/>
      <c r="H56" s="18"/>
      <c r="I56" s="18"/>
      <c r="J56" s="18"/>
      <c r="K56" s="16"/>
      <c r="L56" s="18"/>
      <c r="M56" s="18"/>
      <c r="N56" s="24"/>
    </row>
    <row r="57" spans="1:15" s="25" customFormat="1" x14ac:dyDescent="0.2">
      <c r="A57" s="26">
        <v>2013</v>
      </c>
      <c r="B57" s="16"/>
      <c r="C57" s="16"/>
      <c r="D57" s="83"/>
      <c r="E57" s="18"/>
      <c r="F57" s="18"/>
      <c r="G57" s="18"/>
      <c r="H57" s="18"/>
      <c r="I57" s="18"/>
      <c r="J57" s="18"/>
      <c r="K57" s="16"/>
      <c r="L57" s="18"/>
      <c r="M57" s="18"/>
      <c r="N57" s="24"/>
    </row>
    <row r="58" spans="1:15" s="25" customFormat="1" x14ac:dyDescent="0.2">
      <c r="A58" s="15" t="s">
        <v>56</v>
      </c>
      <c r="B58" s="16" t="s">
        <v>54</v>
      </c>
      <c r="C58" s="16" t="s">
        <v>54</v>
      </c>
      <c r="D58" s="83" t="s">
        <v>54</v>
      </c>
      <c r="E58" s="18" t="s">
        <v>54</v>
      </c>
      <c r="F58" s="18">
        <v>124467</v>
      </c>
      <c r="G58" s="18">
        <v>131870</v>
      </c>
      <c r="H58" s="18">
        <v>135152</v>
      </c>
      <c r="I58" s="18">
        <v>138297</v>
      </c>
      <c r="J58" s="18">
        <v>114</v>
      </c>
      <c r="K58" s="16">
        <v>4</v>
      </c>
      <c r="L58" s="18">
        <v>15672199.593</v>
      </c>
      <c r="M58" s="18">
        <v>2059346</v>
      </c>
      <c r="N58" s="24"/>
    </row>
    <row r="59" spans="1:15" s="25" customFormat="1" x14ac:dyDescent="0.2">
      <c r="A59" s="15" t="s">
        <v>57</v>
      </c>
      <c r="B59" s="16">
        <v>3</v>
      </c>
      <c r="C59" s="16" t="s">
        <v>54</v>
      </c>
      <c r="D59" s="83">
        <v>548124</v>
      </c>
      <c r="E59" s="18" t="s">
        <v>54</v>
      </c>
      <c r="F59" s="18">
        <v>4950</v>
      </c>
      <c r="G59" s="18" t="s">
        <v>54</v>
      </c>
      <c r="H59" s="18">
        <v>5099</v>
      </c>
      <c r="I59" s="18" t="s">
        <v>54</v>
      </c>
      <c r="J59" s="18">
        <v>113</v>
      </c>
      <c r="K59" s="16">
        <v>4</v>
      </c>
      <c r="L59" s="18">
        <v>15682604.945</v>
      </c>
      <c r="M59" s="18">
        <v>2059697</v>
      </c>
      <c r="N59" s="24"/>
    </row>
    <row r="60" spans="1:15" s="25" customFormat="1" x14ac:dyDescent="0.2">
      <c r="A60" s="15" t="s">
        <v>68</v>
      </c>
      <c r="B60" s="16">
        <v>4</v>
      </c>
      <c r="C60" s="16">
        <v>1</v>
      </c>
      <c r="D60" s="83">
        <v>171520.35</v>
      </c>
      <c r="E60" s="18">
        <v>43337.475100000003</v>
      </c>
      <c r="F60" s="18">
        <v>140899.10399999999</v>
      </c>
      <c r="G60" s="18">
        <v>0</v>
      </c>
      <c r="H60" s="18">
        <v>140820.889</v>
      </c>
      <c r="I60" s="18">
        <v>0</v>
      </c>
      <c r="J60" s="18">
        <v>112</v>
      </c>
      <c r="K60" s="16">
        <v>4</v>
      </c>
      <c r="L60" s="45">
        <v>15735848.811000001</v>
      </c>
      <c r="M60" s="18">
        <v>2062185.4680000001</v>
      </c>
      <c r="N60" s="24"/>
    </row>
    <row r="61" spans="1:15" s="25" customFormat="1" x14ac:dyDescent="0.2">
      <c r="A61" s="15" t="s">
        <v>59</v>
      </c>
      <c r="B61" s="16">
        <v>3</v>
      </c>
      <c r="C61" s="16" t="s">
        <v>54</v>
      </c>
      <c r="D61" s="83">
        <v>123876</v>
      </c>
      <c r="E61" s="18" t="s">
        <v>54</v>
      </c>
      <c r="F61" s="18">
        <v>232195</v>
      </c>
      <c r="G61" s="18">
        <v>43425</v>
      </c>
      <c r="H61" s="18">
        <v>234208</v>
      </c>
      <c r="I61" s="18">
        <v>43471</v>
      </c>
      <c r="J61" s="18">
        <v>114</v>
      </c>
      <c r="K61" s="16">
        <v>4</v>
      </c>
      <c r="L61" s="45">
        <v>15952771.59</v>
      </c>
      <c r="M61" s="18">
        <v>2114424</v>
      </c>
      <c r="N61" s="24"/>
    </row>
    <row r="62" spans="1:15" s="25" customFormat="1" x14ac:dyDescent="0.2">
      <c r="A62" s="15" t="s">
        <v>60</v>
      </c>
      <c r="B62" s="16" t="s">
        <v>54</v>
      </c>
      <c r="C62" s="16" t="s">
        <v>54</v>
      </c>
      <c r="D62" s="16" t="s">
        <v>54</v>
      </c>
      <c r="E62" s="16" t="s">
        <v>54</v>
      </c>
      <c r="F62" s="18">
        <v>93407</v>
      </c>
      <c r="G62" s="18" t="s">
        <v>54</v>
      </c>
      <c r="H62" s="18">
        <v>94229</v>
      </c>
      <c r="I62" s="18" t="s">
        <v>54</v>
      </c>
      <c r="J62" s="18">
        <v>114</v>
      </c>
      <c r="K62" s="16">
        <v>4</v>
      </c>
      <c r="L62" s="45">
        <v>15950837</v>
      </c>
      <c r="M62" s="18">
        <v>2106766</v>
      </c>
      <c r="N62" s="24"/>
    </row>
    <row r="63" spans="1:15" s="25" customFormat="1" x14ac:dyDescent="0.2">
      <c r="A63" s="15" t="s">
        <v>61</v>
      </c>
      <c r="B63" s="16">
        <v>2</v>
      </c>
      <c r="C63" s="16" t="s">
        <v>54</v>
      </c>
      <c r="D63" s="18">
        <v>448565</v>
      </c>
      <c r="E63" s="16" t="s">
        <v>54</v>
      </c>
      <c r="F63" s="18">
        <v>24787</v>
      </c>
      <c r="G63" s="18" t="s">
        <v>54</v>
      </c>
      <c r="H63" s="18">
        <v>25321</v>
      </c>
      <c r="I63" s="18" t="s">
        <v>54</v>
      </c>
      <c r="J63" s="18">
        <f>105+9</f>
        <v>114</v>
      </c>
      <c r="K63" s="16">
        <v>4</v>
      </c>
      <c r="L63" s="45">
        <v>15884786.818</v>
      </c>
      <c r="M63" s="18">
        <v>2109090</v>
      </c>
      <c r="N63" s="24"/>
    </row>
    <row r="64" spans="1:15" s="25" customFormat="1" ht="12.75" thickBot="1" x14ac:dyDescent="0.25">
      <c r="A64" s="15"/>
      <c r="B64" s="16"/>
      <c r="C64" s="16"/>
      <c r="D64" s="83"/>
      <c r="E64" s="16"/>
      <c r="F64" s="18"/>
      <c r="G64" s="18"/>
      <c r="J64" s="18"/>
      <c r="K64" s="16"/>
      <c r="L64" s="18"/>
      <c r="M64" s="28"/>
      <c r="N64" s="24"/>
      <c r="O64" s="86"/>
    </row>
    <row r="65" spans="1:23" s="25" customFormat="1" ht="15.75" customHeight="1" x14ac:dyDescent="0.2">
      <c r="A65" s="144" t="s">
        <v>69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6"/>
      <c r="N65" s="24"/>
      <c r="O65" s="86"/>
    </row>
    <row r="66" spans="1:23" s="25" customFormat="1" ht="45" customHeight="1" thickBot="1" x14ac:dyDescent="0.25">
      <c r="A66" s="147"/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9"/>
      <c r="N66" s="24"/>
      <c r="O66" s="86"/>
    </row>
    <row r="67" spans="1:23" s="25" customFormat="1" x14ac:dyDescent="0.2">
      <c r="A67" s="15"/>
      <c r="B67" s="16"/>
      <c r="C67" s="16"/>
      <c r="D67" s="83"/>
      <c r="E67" s="16"/>
      <c r="F67" s="18"/>
      <c r="G67" s="18"/>
      <c r="J67" s="18"/>
      <c r="K67" s="16"/>
      <c r="L67" s="18"/>
      <c r="M67" s="28"/>
      <c r="N67" s="24"/>
      <c r="O67" s="86"/>
    </row>
    <row r="68" spans="1:23" s="25" customFormat="1" ht="39.75" customHeight="1" x14ac:dyDescent="0.2">
      <c r="A68" s="46" t="s">
        <v>70</v>
      </c>
      <c r="B68" s="150" t="s">
        <v>71</v>
      </c>
      <c r="C68" s="151"/>
      <c r="D68" s="152"/>
      <c r="E68" s="156" t="s">
        <v>72</v>
      </c>
      <c r="F68" s="157"/>
      <c r="G68" s="158"/>
      <c r="H68" s="156" t="s">
        <v>73</v>
      </c>
      <c r="I68" s="157"/>
      <c r="J68" s="158"/>
      <c r="K68" s="156" t="s">
        <v>74</v>
      </c>
      <c r="L68" s="157"/>
      <c r="M68" s="158"/>
      <c r="N68" s="150" t="s">
        <v>75</v>
      </c>
      <c r="O68" s="159"/>
      <c r="P68" s="160"/>
      <c r="Q68" s="150" t="s">
        <v>76</v>
      </c>
      <c r="R68" s="159"/>
      <c r="S68" s="160"/>
      <c r="T68" s="47"/>
      <c r="U68" s="47"/>
      <c r="V68" s="47"/>
      <c r="W68" s="47"/>
    </row>
    <row r="69" spans="1:23" s="25" customFormat="1" ht="26.25" customHeight="1" x14ac:dyDescent="0.2">
      <c r="A69" s="48"/>
      <c r="B69" s="153"/>
      <c r="C69" s="154"/>
      <c r="D69" s="155"/>
      <c r="E69" s="161" t="s">
        <v>77</v>
      </c>
      <c r="F69" s="162"/>
      <c r="G69" s="162"/>
      <c r="H69" s="162"/>
      <c r="I69" s="162"/>
      <c r="J69" s="162"/>
      <c r="K69" s="162"/>
      <c r="L69" s="162"/>
      <c r="M69" s="163"/>
      <c r="N69" s="164" t="s">
        <v>78</v>
      </c>
      <c r="O69" s="165"/>
      <c r="P69" s="166"/>
      <c r="Q69" s="167" t="s">
        <v>79</v>
      </c>
      <c r="R69" s="168"/>
      <c r="S69" s="169"/>
      <c r="T69" s="47"/>
      <c r="U69" s="47"/>
      <c r="V69" s="47"/>
      <c r="W69" s="47"/>
    </row>
    <row r="70" spans="1:23" s="25" customFormat="1" ht="24" x14ac:dyDescent="0.2">
      <c r="A70" s="49"/>
      <c r="B70" s="50" t="s">
        <v>80</v>
      </c>
      <c r="C70" s="50" t="s">
        <v>81</v>
      </c>
      <c r="D70" s="51" t="s">
        <v>82</v>
      </c>
      <c r="E70" s="50" t="s">
        <v>80</v>
      </c>
      <c r="F70" s="50" t="s">
        <v>81</v>
      </c>
      <c r="G70" s="51" t="s">
        <v>82</v>
      </c>
      <c r="H70" s="50" t="s">
        <v>80</v>
      </c>
      <c r="I70" s="50" t="s">
        <v>81</v>
      </c>
      <c r="J70" s="51" t="s">
        <v>82</v>
      </c>
      <c r="K70" s="50" t="s">
        <v>80</v>
      </c>
      <c r="L70" s="50" t="s">
        <v>81</v>
      </c>
      <c r="M70" s="51" t="s">
        <v>82</v>
      </c>
      <c r="N70" s="50" t="s">
        <v>80</v>
      </c>
      <c r="O70" s="50" t="s">
        <v>81</v>
      </c>
      <c r="P70" s="51" t="s">
        <v>82</v>
      </c>
      <c r="Q70" s="52" t="s">
        <v>80</v>
      </c>
      <c r="R70" s="52" t="s">
        <v>81</v>
      </c>
      <c r="S70" s="51" t="s">
        <v>82</v>
      </c>
      <c r="T70" s="47"/>
      <c r="U70" s="47"/>
      <c r="V70" s="47"/>
      <c r="W70" s="47"/>
    </row>
    <row r="71" spans="1:23" s="25" customFormat="1" x14ac:dyDescent="0.2">
      <c r="A71" s="53"/>
      <c r="B71" s="54"/>
      <c r="C71" s="54"/>
      <c r="D71" s="55"/>
      <c r="E71" s="54"/>
      <c r="F71" s="54"/>
      <c r="G71" s="55"/>
      <c r="H71" s="54"/>
      <c r="I71" s="54"/>
      <c r="J71" s="55"/>
      <c r="K71" s="54"/>
      <c r="L71" s="54"/>
      <c r="M71" s="55"/>
      <c r="N71" s="54"/>
      <c r="O71" s="54"/>
      <c r="P71" s="55"/>
      <c r="Q71" s="54"/>
      <c r="R71" s="54"/>
      <c r="S71" s="55"/>
      <c r="T71" s="47"/>
      <c r="U71" s="47"/>
      <c r="V71" s="47"/>
      <c r="W71" s="47"/>
    </row>
    <row r="72" spans="1:23" s="25" customFormat="1" x14ac:dyDescent="0.2">
      <c r="A72" s="1" t="s">
        <v>55</v>
      </c>
      <c r="B72" s="54"/>
      <c r="C72" s="54"/>
      <c r="D72" s="55"/>
      <c r="E72" s="54"/>
      <c r="F72" s="54"/>
      <c r="G72" s="55"/>
      <c r="H72" s="54"/>
      <c r="I72" s="54"/>
      <c r="J72" s="55"/>
      <c r="K72" s="54"/>
      <c r="L72" s="54"/>
      <c r="M72" s="55"/>
      <c r="N72" s="54"/>
      <c r="O72" s="54"/>
      <c r="P72" s="55"/>
      <c r="Q72" s="54"/>
      <c r="R72" s="54"/>
      <c r="S72" s="55"/>
      <c r="T72" s="47"/>
      <c r="U72" s="47"/>
      <c r="V72" s="47"/>
      <c r="W72" s="47"/>
    </row>
    <row r="73" spans="1:23" s="25" customFormat="1" x14ac:dyDescent="0.2">
      <c r="A73" s="1"/>
      <c r="B73" s="54"/>
      <c r="C73" s="54"/>
      <c r="D73" s="55"/>
      <c r="E73" s="54"/>
      <c r="F73" s="54"/>
      <c r="G73" s="55"/>
      <c r="H73" s="54"/>
      <c r="I73" s="54"/>
      <c r="J73" s="55"/>
      <c r="K73" s="54"/>
      <c r="L73" s="54"/>
      <c r="M73" s="55"/>
      <c r="N73" s="54"/>
      <c r="O73" s="54"/>
      <c r="P73" s="55"/>
      <c r="Q73" s="54"/>
      <c r="R73" s="54"/>
      <c r="S73" s="55"/>
      <c r="T73" s="47"/>
      <c r="U73" s="47"/>
      <c r="V73" s="47"/>
      <c r="W73" s="47"/>
    </row>
    <row r="74" spans="1:23" s="25" customFormat="1" x14ac:dyDescent="0.2">
      <c r="A74" s="56">
        <v>2013</v>
      </c>
      <c r="B74" s="57"/>
      <c r="C74" s="57"/>
      <c r="D74" s="57"/>
      <c r="E74" s="57"/>
      <c r="F74" s="58"/>
      <c r="G74" s="57"/>
      <c r="H74" s="58"/>
      <c r="I74" s="57"/>
      <c r="J74" s="59"/>
      <c r="K74" s="59"/>
      <c r="L74" s="59"/>
      <c r="M74" s="59"/>
      <c r="N74" s="60"/>
      <c r="O74" s="61"/>
      <c r="P74" s="62"/>
      <c r="Q74" s="63"/>
      <c r="R74" s="60"/>
      <c r="S74" s="60"/>
      <c r="T74" s="60"/>
      <c r="U74" s="60"/>
      <c r="V74" s="60"/>
      <c r="W74" s="60"/>
    </row>
    <row r="75" spans="1:23" s="25" customFormat="1" x14ac:dyDescent="0.2">
      <c r="A75" s="64" t="s">
        <v>62</v>
      </c>
      <c r="B75" s="57">
        <v>2</v>
      </c>
      <c r="C75" s="57">
        <v>0</v>
      </c>
      <c r="D75" s="58">
        <v>0</v>
      </c>
      <c r="E75" s="57">
        <v>80324.615000000005</v>
      </c>
      <c r="F75" s="58">
        <v>0</v>
      </c>
      <c r="G75" s="58">
        <v>0</v>
      </c>
      <c r="H75" s="58">
        <v>133449.4</v>
      </c>
      <c r="I75" s="57">
        <v>0</v>
      </c>
      <c r="J75" s="57">
        <v>0</v>
      </c>
      <c r="K75" s="59">
        <v>134926.52600000001</v>
      </c>
      <c r="L75" s="57">
        <v>0</v>
      </c>
      <c r="M75" s="57">
        <v>0</v>
      </c>
      <c r="N75" s="65">
        <v>105</v>
      </c>
      <c r="O75" s="66">
        <v>4</v>
      </c>
      <c r="P75" s="18">
        <v>9</v>
      </c>
      <c r="Q75" s="65">
        <v>14834477.252</v>
      </c>
      <c r="R75" s="65">
        <v>2100797.017</v>
      </c>
      <c r="S75" s="65">
        <v>770669</v>
      </c>
      <c r="T75" s="60"/>
      <c r="U75" s="60"/>
      <c r="V75" s="60"/>
      <c r="W75" s="60"/>
    </row>
    <row r="76" spans="1:23" s="25" customFormat="1" x14ac:dyDescent="0.2">
      <c r="A76" s="15" t="s">
        <v>63</v>
      </c>
      <c r="B76" s="57">
        <v>6</v>
      </c>
      <c r="C76" s="57">
        <v>0</v>
      </c>
      <c r="D76" s="58">
        <v>0</v>
      </c>
      <c r="E76" s="58">
        <v>645084</v>
      </c>
      <c r="F76" s="58">
        <v>0</v>
      </c>
      <c r="G76" s="58">
        <v>0</v>
      </c>
      <c r="H76" s="58">
        <v>137703</v>
      </c>
      <c r="I76" s="57">
        <v>0</v>
      </c>
      <c r="J76" s="57">
        <v>0</v>
      </c>
      <c r="K76" s="16">
        <v>138065</v>
      </c>
      <c r="L76" s="57">
        <v>0</v>
      </c>
      <c r="M76" s="57">
        <v>0</v>
      </c>
      <c r="N76" s="65">
        <v>106</v>
      </c>
      <c r="O76" s="66">
        <v>4</v>
      </c>
      <c r="P76" s="18">
        <v>9</v>
      </c>
      <c r="Q76" s="65">
        <v>16314131</v>
      </c>
      <c r="R76" s="65">
        <v>2114969</v>
      </c>
      <c r="S76" s="65">
        <v>724196</v>
      </c>
    </row>
    <row r="77" spans="1:23" s="25" customFormat="1" x14ac:dyDescent="0.2">
      <c r="A77" s="64" t="s">
        <v>64</v>
      </c>
      <c r="B77" s="57">
        <v>4</v>
      </c>
      <c r="C77" s="57">
        <v>0</v>
      </c>
      <c r="D77" s="58">
        <v>0</v>
      </c>
      <c r="E77" s="57">
        <v>508002</v>
      </c>
      <c r="F77" s="58">
        <v>0</v>
      </c>
      <c r="G77" s="58">
        <v>0</v>
      </c>
      <c r="H77" s="58">
        <v>240293</v>
      </c>
      <c r="I77" s="57">
        <v>0</v>
      </c>
      <c r="J77" s="57">
        <v>0</v>
      </c>
      <c r="K77" s="59">
        <v>242700</v>
      </c>
      <c r="L77" s="57">
        <v>0</v>
      </c>
      <c r="M77" s="57">
        <v>0</v>
      </c>
      <c r="N77" s="65">
        <v>106</v>
      </c>
      <c r="O77" s="66">
        <v>4</v>
      </c>
      <c r="P77" s="18">
        <v>9</v>
      </c>
      <c r="Q77" s="65">
        <v>15655263</v>
      </c>
      <c r="R77" s="65">
        <v>2117715</v>
      </c>
      <c r="S77" s="65">
        <v>656043.11199999996</v>
      </c>
    </row>
    <row r="78" spans="1:23" s="25" customFormat="1" x14ac:dyDescent="0.2">
      <c r="A78" s="64" t="s">
        <v>65</v>
      </c>
      <c r="B78" s="57">
        <v>2</v>
      </c>
      <c r="C78" s="57">
        <v>0</v>
      </c>
      <c r="D78" s="58">
        <v>0</v>
      </c>
      <c r="E78" s="57">
        <v>46374</v>
      </c>
      <c r="F78" s="58">
        <v>0</v>
      </c>
      <c r="G78" s="58">
        <v>0</v>
      </c>
      <c r="H78" s="58">
        <v>288568</v>
      </c>
      <c r="I78" s="57">
        <v>0</v>
      </c>
      <c r="J78" s="57">
        <v>0</v>
      </c>
      <c r="K78" s="59">
        <v>290746</v>
      </c>
      <c r="L78" s="57">
        <v>0</v>
      </c>
      <c r="M78" s="57">
        <v>0</v>
      </c>
      <c r="N78" s="65">
        <v>106</v>
      </c>
      <c r="O78" s="66">
        <v>4</v>
      </c>
      <c r="P78" s="18">
        <v>9</v>
      </c>
      <c r="Q78" s="65">
        <v>15914969</v>
      </c>
      <c r="R78" s="65">
        <v>2127056</v>
      </c>
      <c r="S78" s="65">
        <v>631108</v>
      </c>
    </row>
    <row r="79" spans="1:23" s="25" customFormat="1" x14ac:dyDescent="0.2">
      <c r="A79" s="64" t="s">
        <v>66</v>
      </c>
      <c r="B79" s="57">
        <v>1</v>
      </c>
      <c r="C79" s="57">
        <v>0</v>
      </c>
      <c r="D79" s="58">
        <v>0</v>
      </c>
      <c r="E79" s="57">
        <v>97593</v>
      </c>
      <c r="F79" s="58">
        <v>0</v>
      </c>
      <c r="G79" s="58">
        <v>0</v>
      </c>
      <c r="H79" s="58">
        <v>23095</v>
      </c>
      <c r="I79" s="57">
        <v>0</v>
      </c>
      <c r="J79" s="57">
        <v>0</v>
      </c>
      <c r="K79" s="59">
        <v>23209</v>
      </c>
      <c r="L79" s="57">
        <v>0</v>
      </c>
      <c r="M79" s="57">
        <v>0</v>
      </c>
      <c r="N79" s="65">
        <v>106</v>
      </c>
      <c r="O79" s="66">
        <v>4</v>
      </c>
      <c r="P79" s="18">
        <v>9</v>
      </c>
      <c r="Q79" s="65">
        <v>15945286</v>
      </c>
      <c r="R79" s="65">
        <v>2129875</v>
      </c>
      <c r="S79" s="65">
        <v>627779</v>
      </c>
    </row>
    <row r="80" spans="1:23" s="25" customFormat="1" x14ac:dyDescent="0.2">
      <c r="A80" s="64" t="s">
        <v>67</v>
      </c>
      <c r="B80" s="57">
        <v>3</v>
      </c>
      <c r="C80" s="57">
        <v>1</v>
      </c>
      <c r="D80" s="58">
        <v>0</v>
      </c>
      <c r="E80" s="57">
        <v>131583</v>
      </c>
      <c r="F80" s="58">
        <v>67598</v>
      </c>
      <c r="G80" s="58">
        <v>0</v>
      </c>
      <c r="H80" s="58">
        <v>148888</v>
      </c>
      <c r="I80" s="57">
        <v>67551</v>
      </c>
      <c r="J80" s="57">
        <v>0</v>
      </c>
      <c r="K80" s="59">
        <v>149974</v>
      </c>
      <c r="L80" s="57">
        <v>67598</v>
      </c>
      <c r="M80" s="57">
        <v>0</v>
      </c>
      <c r="N80" s="65">
        <v>109</v>
      </c>
      <c r="O80" s="66">
        <v>4</v>
      </c>
      <c r="P80" s="18">
        <v>9</v>
      </c>
      <c r="Q80" s="65">
        <v>15901553</v>
      </c>
      <c r="R80" s="65">
        <v>2212985</v>
      </c>
      <c r="S80" s="65">
        <v>617213.402</v>
      </c>
      <c r="T80" s="90"/>
    </row>
    <row r="81" spans="1:23" s="25" customFormat="1" x14ac:dyDescent="0.2">
      <c r="A81" s="64"/>
      <c r="B81" s="57"/>
      <c r="C81" s="57"/>
      <c r="D81" s="58"/>
      <c r="E81" s="57"/>
      <c r="F81" s="58"/>
      <c r="G81" s="58"/>
      <c r="H81" s="58"/>
      <c r="I81" s="57"/>
      <c r="J81" s="57"/>
      <c r="K81" s="59"/>
      <c r="L81" s="57"/>
      <c r="M81" s="57"/>
      <c r="N81" s="65"/>
      <c r="O81" s="66"/>
      <c r="P81" s="18"/>
      <c r="Q81" s="65"/>
      <c r="R81" s="65"/>
      <c r="S81" s="65"/>
      <c r="T81" s="90"/>
    </row>
    <row r="82" spans="1:23" s="25" customFormat="1" x14ac:dyDescent="0.2">
      <c r="A82" s="68">
        <v>2014</v>
      </c>
      <c r="B82" s="69"/>
      <c r="C82" s="69"/>
      <c r="D82" s="69"/>
      <c r="E82" s="69"/>
      <c r="F82" s="70"/>
      <c r="G82" s="70"/>
      <c r="H82" s="70"/>
      <c r="I82" s="69"/>
      <c r="J82" s="69"/>
      <c r="K82" s="71"/>
      <c r="L82" s="69"/>
      <c r="M82" s="69"/>
      <c r="N82" s="72"/>
      <c r="O82" s="73"/>
      <c r="P82" s="74"/>
      <c r="Q82" s="72"/>
      <c r="R82" s="72"/>
      <c r="S82" s="72"/>
      <c r="T82" s="75"/>
      <c r="U82" s="75"/>
      <c r="V82" s="75"/>
      <c r="W82" s="75"/>
    </row>
    <row r="83" spans="1:23" s="25" customFormat="1" x14ac:dyDescent="0.2">
      <c r="A83" s="76" t="s">
        <v>56</v>
      </c>
      <c r="B83" s="69">
        <v>2</v>
      </c>
      <c r="C83" s="69">
        <v>0</v>
      </c>
      <c r="D83" s="69">
        <v>0</v>
      </c>
      <c r="E83" s="69">
        <v>492153.27</v>
      </c>
      <c r="F83" s="70">
        <v>0</v>
      </c>
      <c r="G83" s="70">
        <v>0</v>
      </c>
      <c r="H83" s="58">
        <v>170601</v>
      </c>
      <c r="I83" s="57">
        <v>0</v>
      </c>
      <c r="J83" s="69">
        <v>0</v>
      </c>
      <c r="K83" s="91">
        <v>171106</v>
      </c>
      <c r="L83" s="92">
        <v>0</v>
      </c>
      <c r="M83" s="69">
        <v>0</v>
      </c>
      <c r="N83" s="93">
        <v>110</v>
      </c>
      <c r="O83" s="73">
        <v>4</v>
      </c>
      <c r="P83" s="18">
        <v>9</v>
      </c>
      <c r="Q83" s="93">
        <v>16071785</v>
      </c>
      <c r="R83" s="93">
        <v>2206182</v>
      </c>
      <c r="S83" s="72">
        <v>615312.13800000004</v>
      </c>
      <c r="T83" s="75"/>
      <c r="U83" s="75"/>
      <c r="V83" s="75"/>
      <c r="W83" s="75"/>
    </row>
    <row r="84" spans="1:23" s="25" customFormat="1" x14ac:dyDescent="0.2">
      <c r="A84" s="76" t="s">
        <v>57</v>
      </c>
      <c r="B84" s="69">
        <v>0</v>
      </c>
      <c r="C84" s="69">
        <v>0</v>
      </c>
      <c r="D84" s="69">
        <v>0</v>
      </c>
      <c r="E84" s="69">
        <v>0</v>
      </c>
      <c r="F84" s="69">
        <v>0</v>
      </c>
      <c r="G84" s="70">
        <v>0</v>
      </c>
      <c r="H84" s="69">
        <v>0</v>
      </c>
      <c r="I84" s="57">
        <v>0</v>
      </c>
      <c r="J84" s="69">
        <v>0</v>
      </c>
      <c r="K84" s="69">
        <v>0</v>
      </c>
      <c r="L84" s="92">
        <v>0</v>
      </c>
      <c r="M84" s="69">
        <v>0</v>
      </c>
      <c r="N84" s="93">
        <v>110</v>
      </c>
      <c r="O84" s="73">
        <v>4</v>
      </c>
      <c r="P84" s="18">
        <v>9</v>
      </c>
      <c r="Q84" s="93">
        <v>16136484</v>
      </c>
      <c r="R84" s="93">
        <v>2219149</v>
      </c>
      <c r="S84" s="72">
        <v>607534.78899999999</v>
      </c>
      <c r="T84" s="75"/>
      <c r="U84" s="75"/>
      <c r="V84" s="75"/>
      <c r="W84" s="75"/>
    </row>
    <row r="85" spans="1:23" s="25" customFormat="1" x14ac:dyDescent="0.2">
      <c r="A85" s="76" t="s">
        <v>68</v>
      </c>
      <c r="B85" s="69">
        <v>2</v>
      </c>
      <c r="C85" s="69">
        <v>0</v>
      </c>
      <c r="D85" s="69">
        <v>1</v>
      </c>
      <c r="E85" s="69">
        <v>141642</v>
      </c>
      <c r="F85" s="69">
        <v>0</v>
      </c>
      <c r="G85" s="70">
        <v>24510</v>
      </c>
      <c r="H85" s="69">
        <v>46406</v>
      </c>
      <c r="I85" s="57">
        <v>0</v>
      </c>
      <c r="J85" s="69">
        <v>44926</v>
      </c>
      <c r="K85" s="91">
        <v>47122</v>
      </c>
      <c r="L85" s="92">
        <v>0</v>
      </c>
      <c r="M85" s="69">
        <v>45396</v>
      </c>
      <c r="N85" s="93">
        <v>110</v>
      </c>
      <c r="O85" s="73">
        <v>4</v>
      </c>
      <c r="P85" s="18">
        <v>9</v>
      </c>
      <c r="Q85" s="93">
        <v>16023759</v>
      </c>
      <c r="R85" s="93">
        <v>2224142</v>
      </c>
      <c r="S85" s="72">
        <v>645326</v>
      </c>
      <c r="T85" s="75"/>
      <c r="U85" s="75"/>
      <c r="V85" s="75"/>
      <c r="W85" s="75"/>
    </row>
    <row r="86" spans="1:23" s="25" customFormat="1" x14ac:dyDescent="0.2">
      <c r="A86" s="76" t="s">
        <v>59</v>
      </c>
      <c r="B86" s="69">
        <v>2</v>
      </c>
      <c r="C86" s="69">
        <v>0</v>
      </c>
      <c r="D86" s="69">
        <v>0</v>
      </c>
      <c r="E86" s="69">
        <v>166414</v>
      </c>
      <c r="F86" s="69">
        <v>0</v>
      </c>
      <c r="G86" s="70">
        <v>0</v>
      </c>
      <c r="H86" s="69">
        <v>273900</v>
      </c>
      <c r="I86" s="57">
        <v>0</v>
      </c>
      <c r="J86" s="69">
        <v>24760</v>
      </c>
      <c r="K86" s="91">
        <v>272745</v>
      </c>
      <c r="L86" s="92">
        <v>0</v>
      </c>
      <c r="M86" s="69">
        <v>24521</v>
      </c>
      <c r="N86" s="93">
        <v>110</v>
      </c>
      <c r="O86" s="73">
        <v>4</v>
      </c>
      <c r="P86" s="18">
        <v>9</v>
      </c>
      <c r="Q86" s="93">
        <v>15891126</v>
      </c>
      <c r="R86" s="93">
        <v>2241708</v>
      </c>
      <c r="S86" s="72">
        <v>663899</v>
      </c>
      <c r="T86" s="75"/>
      <c r="U86" s="75"/>
      <c r="V86" s="75"/>
      <c r="W86" s="75"/>
    </row>
    <row r="87" spans="1:23" s="25" customFormat="1" x14ac:dyDescent="0.2">
      <c r="A87" s="15"/>
      <c r="B87" s="16"/>
      <c r="C87" s="16"/>
      <c r="D87" s="83"/>
      <c r="E87" s="16"/>
      <c r="F87" s="18"/>
      <c r="G87" s="18"/>
      <c r="J87" s="18"/>
      <c r="K87" s="16"/>
      <c r="L87" s="18"/>
      <c r="M87" s="28"/>
      <c r="N87" s="24"/>
      <c r="O87" s="86"/>
      <c r="Q87" s="24"/>
    </row>
    <row r="88" spans="1:23" x14ac:dyDescent="0.2">
      <c r="A88" s="2" t="s">
        <v>83</v>
      </c>
      <c r="C88" s="9"/>
      <c r="L88" s="28"/>
      <c r="M88" s="14"/>
      <c r="Q88" s="80"/>
      <c r="R88" s="14"/>
      <c r="S88" s="14"/>
    </row>
    <row r="89" spans="1:23" x14ac:dyDescent="0.2">
      <c r="A89" s="2" t="s">
        <v>84</v>
      </c>
      <c r="Q89" s="80"/>
    </row>
    <row r="90" spans="1:23" x14ac:dyDescent="0.2">
      <c r="A90" s="26"/>
      <c r="K90" s="88"/>
      <c r="L90" s="89"/>
      <c r="Q90" s="80"/>
    </row>
    <row r="93" spans="1:23" x14ac:dyDescent="0.2">
      <c r="F93" s="88"/>
      <c r="G93" s="88"/>
    </row>
    <row r="95" spans="1:23" x14ac:dyDescent="0.2">
      <c r="F95" s="88"/>
      <c r="G95" s="88"/>
    </row>
    <row r="97" spans="6:7" x14ac:dyDescent="0.2">
      <c r="F97" s="88"/>
      <c r="G97" s="88"/>
    </row>
  </sheetData>
  <mergeCells count="29">
    <mergeCell ref="D7:I7"/>
    <mergeCell ref="J7:K7"/>
    <mergeCell ref="L7:M7"/>
    <mergeCell ref="Q68:S68"/>
    <mergeCell ref="E69:M69"/>
    <mergeCell ref="N69:P69"/>
    <mergeCell ref="Q69:S69"/>
    <mergeCell ref="A65:M66"/>
    <mergeCell ref="B68:D69"/>
    <mergeCell ref="E68:G68"/>
    <mergeCell ref="H68:J68"/>
    <mergeCell ref="K68:M68"/>
    <mergeCell ref="N68:P68"/>
    <mergeCell ref="H5:I5"/>
    <mergeCell ref="J5:K5"/>
    <mergeCell ref="B6:C6"/>
    <mergeCell ref="D6:I6"/>
    <mergeCell ref="J6:K6"/>
    <mergeCell ref="L6:M6"/>
    <mergeCell ref="L5:M5"/>
    <mergeCell ref="B5:C5"/>
    <mergeCell ref="D5:E5"/>
    <mergeCell ref="F5:G5"/>
    <mergeCell ref="B4:C4"/>
    <mergeCell ref="D4:E4"/>
    <mergeCell ref="F4:G4"/>
    <mergeCell ref="H4:I4"/>
    <mergeCell ref="J4:K4"/>
    <mergeCell ref="L4:M4"/>
  </mergeCells>
  <printOptions horizontalCentered="1" verticalCentered="1"/>
  <pageMargins left="0.35433070866141736" right="0.19685039370078741" top="0.62992125984251968" bottom="0.43307086614173229" header="0" footer="0.39370078740157483"/>
  <pageSetup paperSize="9" scale="53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"/>
  <sheetViews>
    <sheetView showGridLines="0" topLeftCell="A61" zoomScale="80" zoomScaleNormal="80" workbookViewId="0">
      <selection activeCell="H87" sqref="H87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134" t="s">
        <v>1</v>
      </c>
      <c r="C4" s="135"/>
      <c r="D4" s="134" t="s">
        <v>2</v>
      </c>
      <c r="E4" s="135"/>
      <c r="F4" s="134" t="s">
        <v>3</v>
      </c>
      <c r="G4" s="135"/>
      <c r="H4" s="134" t="s">
        <v>4</v>
      </c>
      <c r="I4" s="135"/>
      <c r="J4" s="134" t="s">
        <v>5</v>
      </c>
      <c r="K4" s="135"/>
      <c r="L4" s="134" t="s">
        <v>6</v>
      </c>
      <c r="M4" s="135"/>
    </row>
    <row r="5" spans="1:13" x14ac:dyDescent="0.2">
      <c r="A5" s="4" t="s">
        <v>7</v>
      </c>
      <c r="B5" s="138" t="s">
        <v>8</v>
      </c>
      <c r="C5" s="139"/>
      <c r="D5" s="136" t="s">
        <v>9</v>
      </c>
      <c r="E5" s="137"/>
      <c r="F5" s="136" t="s">
        <v>10</v>
      </c>
      <c r="G5" s="137"/>
      <c r="H5" s="136" t="s">
        <v>11</v>
      </c>
      <c r="I5" s="137"/>
      <c r="J5" s="138" t="s">
        <v>12</v>
      </c>
      <c r="K5" s="139"/>
      <c r="L5" s="141" t="s">
        <v>13</v>
      </c>
      <c r="M5" s="142"/>
    </row>
    <row r="6" spans="1:13" x14ac:dyDescent="0.2">
      <c r="A6" s="5" t="s">
        <v>14</v>
      </c>
      <c r="B6" s="136" t="s">
        <v>15</v>
      </c>
      <c r="C6" s="137"/>
      <c r="D6" s="134" t="s">
        <v>16</v>
      </c>
      <c r="E6" s="140"/>
      <c r="F6" s="140"/>
      <c r="G6" s="140"/>
      <c r="H6" s="140"/>
      <c r="I6" s="135"/>
      <c r="J6" s="141" t="s">
        <v>17</v>
      </c>
      <c r="K6" s="142"/>
      <c r="L6" s="138" t="s">
        <v>16</v>
      </c>
      <c r="M6" s="139"/>
    </row>
    <row r="7" spans="1:13" x14ac:dyDescent="0.2">
      <c r="A7" s="5"/>
      <c r="B7" s="6" t="s">
        <v>18</v>
      </c>
      <c r="C7" s="6" t="s">
        <v>19</v>
      </c>
      <c r="D7" s="136" t="s">
        <v>20</v>
      </c>
      <c r="E7" s="143"/>
      <c r="F7" s="143"/>
      <c r="G7" s="143"/>
      <c r="H7" s="143"/>
      <c r="I7" s="137"/>
      <c r="J7" s="136" t="s">
        <v>21</v>
      </c>
      <c r="K7" s="137"/>
      <c r="L7" s="136" t="s">
        <v>22</v>
      </c>
      <c r="M7" s="137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s="13" customFormat="1" x14ac:dyDescent="0.2">
      <c r="A29" s="15">
        <v>2013</v>
      </c>
      <c r="B29" s="16">
        <v>30</v>
      </c>
      <c r="C29" s="16">
        <v>2</v>
      </c>
      <c r="D29" s="20">
        <v>2844562.3003499997</v>
      </c>
      <c r="E29" s="20">
        <v>111845.5620771</v>
      </c>
      <c r="F29" s="21">
        <v>1613407.9914479998</v>
      </c>
      <c r="G29" s="22">
        <v>246749.10500000001</v>
      </c>
      <c r="H29" s="21">
        <v>1635545.1860400001</v>
      </c>
      <c r="I29" s="22">
        <v>253424.13500000001</v>
      </c>
      <c r="J29" s="18">
        <v>118</v>
      </c>
      <c r="K29" s="16">
        <v>4</v>
      </c>
      <c r="L29" s="18">
        <v>16518766.402000001</v>
      </c>
      <c r="M29" s="18">
        <v>2212985</v>
      </c>
    </row>
    <row r="30" spans="1:14" x14ac:dyDescent="0.2">
      <c r="J30" s="9"/>
      <c r="K30" s="9"/>
    </row>
    <row r="31" spans="1:14" x14ac:dyDescent="0.2">
      <c r="A31" s="1" t="s">
        <v>55</v>
      </c>
      <c r="J31" s="9"/>
      <c r="K31" s="9"/>
    </row>
    <row r="32" spans="1:14" s="25" customFormat="1" x14ac:dyDescent="0.2">
      <c r="A32" s="15"/>
      <c r="B32" s="16"/>
      <c r="C32" s="16"/>
      <c r="D32" s="83"/>
      <c r="E32" s="16"/>
      <c r="F32" s="18"/>
      <c r="G32" s="16"/>
      <c r="H32" s="83"/>
      <c r="I32" s="16"/>
      <c r="J32" s="18"/>
      <c r="K32" s="16"/>
      <c r="L32" s="18"/>
      <c r="M32" s="18"/>
      <c r="N32" s="24"/>
    </row>
    <row r="33" spans="1:15" s="25" customFormat="1" x14ac:dyDescent="0.2">
      <c r="A33" s="26">
        <v>2011</v>
      </c>
      <c r="B33" s="16"/>
      <c r="C33" s="27"/>
      <c r="D33" s="83"/>
      <c r="E33" s="83"/>
      <c r="F33" s="18"/>
      <c r="G33" s="18"/>
      <c r="H33" s="18"/>
      <c r="I33" s="18"/>
      <c r="J33" s="18"/>
      <c r="K33" s="16"/>
      <c r="L33" s="18"/>
      <c r="M33" s="18"/>
      <c r="N33" s="24"/>
    </row>
    <row r="34" spans="1:15" s="25" customFormat="1" x14ac:dyDescent="0.2">
      <c r="A34" s="8" t="s">
        <v>61</v>
      </c>
      <c r="B34" s="28" t="s">
        <v>54</v>
      </c>
      <c r="C34" s="10" t="s">
        <v>54</v>
      </c>
      <c r="D34" s="28" t="s">
        <v>54</v>
      </c>
      <c r="E34" s="16" t="s">
        <v>54</v>
      </c>
      <c r="F34" s="18">
        <v>382351</v>
      </c>
      <c r="G34" s="18" t="s">
        <v>54</v>
      </c>
      <c r="H34" s="18">
        <v>394048</v>
      </c>
      <c r="I34" s="18" t="s">
        <v>54</v>
      </c>
      <c r="J34" s="18">
        <v>107</v>
      </c>
      <c r="K34" s="19">
        <v>4</v>
      </c>
      <c r="L34" s="28">
        <v>14753482.568</v>
      </c>
      <c r="M34" s="19">
        <v>1769633</v>
      </c>
      <c r="N34" s="24"/>
    </row>
    <row r="35" spans="1:15" s="25" customFormat="1" x14ac:dyDescent="0.2">
      <c r="A35" s="8" t="s">
        <v>62</v>
      </c>
      <c r="B35" s="28">
        <v>3</v>
      </c>
      <c r="C35" s="10" t="s">
        <v>54</v>
      </c>
      <c r="D35" s="28">
        <v>87789</v>
      </c>
      <c r="E35" s="16" t="s">
        <v>54</v>
      </c>
      <c r="F35" s="18">
        <v>54017</v>
      </c>
      <c r="G35" s="16" t="s">
        <v>54</v>
      </c>
      <c r="H35" s="18">
        <v>55217</v>
      </c>
      <c r="I35" s="16" t="s">
        <v>54</v>
      </c>
      <c r="J35" s="18">
        <v>107</v>
      </c>
      <c r="K35" s="19">
        <v>4</v>
      </c>
      <c r="L35" s="28">
        <v>14770116</v>
      </c>
      <c r="M35" s="19">
        <v>1760319</v>
      </c>
      <c r="N35" s="24"/>
    </row>
    <row r="36" spans="1:15" s="25" customFormat="1" x14ac:dyDescent="0.2">
      <c r="A36" s="8" t="s">
        <v>63</v>
      </c>
      <c r="B36" s="10">
        <v>2</v>
      </c>
      <c r="C36" s="10" t="s">
        <v>54</v>
      </c>
      <c r="D36" s="12">
        <v>219755</v>
      </c>
      <c r="E36" s="16" t="s">
        <v>54</v>
      </c>
      <c r="F36" s="16" t="s">
        <v>54</v>
      </c>
      <c r="G36" s="16" t="s">
        <v>54</v>
      </c>
      <c r="H36" s="16" t="s">
        <v>54</v>
      </c>
      <c r="I36" s="16" t="s">
        <v>54</v>
      </c>
      <c r="J36" s="28">
        <v>107</v>
      </c>
      <c r="K36" s="12">
        <v>4</v>
      </c>
      <c r="L36" s="12">
        <v>14764383.348999999</v>
      </c>
      <c r="M36" s="12">
        <v>1764491</v>
      </c>
      <c r="N36" s="24"/>
    </row>
    <row r="37" spans="1:15" s="25" customFormat="1" x14ac:dyDescent="0.2">
      <c r="A37" s="8" t="s">
        <v>64</v>
      </c>
      <c r="B37" s="10">
        <v>5</v>
      </c>
      <c r="C37" s="10">
        <v>1</v>
      </c>
      <c r="D37" s="12">
        <v>374216</v>
      </c>
      <c r="E37" s="18">
        <v>147485</v>
      </c>
      <c r="F37" s="18">
        <v>69574</v>
      </c>
      <c r="G37" s="16" t="s">
        <v>54</v>
      </c>
      <c r="H37" s="18">
        <v>81048</v>
      </c>
      <c r="I37" s="16" t="s">
        <v>54</v>
      </c>
      <c r="J37" s="28">
        <v>106</v>
      </c>
      <c r="K37" s="12">
        <v>4</v>
      </c>
      <c r="L37" s="12">
        <v>14758982</v>
      </c>
      <c r="M37" s="12">
        <v>1766359</v>
      </c>
      <c r="N37" s="24"/>
    </row>
    <row r="38" spans="1:15" s="25" customFormat="1" x14ac:dyDescent="0.2">
      <c r="A38" s="8" t="s">
        <v>65</v>
      </c>
      <c r="B38" s="10">
        <v>4</v>
      </c>
      <c r="C38" s="10" t="s">
        <v>54</v>
      </c>
      <c r="D38" s="12">
        <v>185886</v>
      </c>
      <c r="E38" s="18" t="s">
        <v>54</v>
      </c>
      <c r="F38" s="18">
        <v>94217</v>
      </c>
      <c r="G38" s="83">
        <v>111047</v>
      </c>
      <c r="H38" s="18">
        <v>97423</v>
      </c>
      <c r="I38" s="83">
        <v>115202</v>
      </c>
      <c r="J38" s="28">
        <v>106</v>
      </c>
      <c r="K38" s="12">
        <v>4</v>
      </c>
      <c r="L38" s="12">
        <v>14866130.669</v>
      </c>
      <c r="M38" s="12">
        <v>1891331</v>
      </c>
      <c r="N38" s="24"/>
    </row>
    <row r="39" spans="1:15" s="25" customFormat="1" x14ac:dyDescent="0.2">
      <c r="A39" s="8" t="s">
        <v>66</v>
      </c>
      <c r="B39" s="10">
        <v>7</v>
      </c>
      <c r="C39" s="10" t="s">
        <v>54</v>
      </c>
      <c r="D39" s="12">
        <v>255454</v>
      </c>
      <c r="E39" s="18" t="s">
        <v>54</v>
      </c>
      <c r="F39" s="18">
        <v>109512</v>
      </c>
      <c r="G39" s="16" t="s">
        <v>54</v>
      </c>
      <c r="H39" s="18">
        <v>109746</v>
      </c>
      <c r="I39" s="16" t="s">
        <v>54</v>
      </c>
      <c r="J39" s="28">
        <v>105</v>
      </c>
      <c r="K39" s="12">
        <v>4</v>
      </c>
      <c r="L39" s="12">
        <v>14980072</v>
      </c>
      <c r="M39" s="12">
        <v>1903214</v>
      </c>
      <c r="N39" s="24"/>
    </row>
    <row r="40" spans="1:15" s="25" customFormat="1" x14ac:dyDescent="0.2">
      <c r="A40" s="8" t="s">
        <v>67</v>
      </c>
      <c r="B40" s="10">
        <v>6</v>
      </c>
      <c r="C40" s="9" t="s">
        <v>54</v>
      </c>
      <c r="D40" s="12">
        <v>877768</v>
      </c>
      <c r="E40" s="18" t="s">
        <v>54</v>
      </c>
      <c r="F40" s="18">
        <v>275391</v>
      </c>
      <c r="G40" s="16" t="s">
        <v>54</v>
      </c>
      <c r="H40" s="18">
        <v>284208</v>
      </c>
      <c r="I40" s="16" t="s">
        <v>54</v>
      </c>
      <c r="J40" s="28">
        <v>107</v>
      </c>
      <c r="K40" s="12">
        <v>4</v>
      </c>
      <c r="L40" s="28">
        <v>15218827.129000001</v>
      </c>
      <c r="M40" s="12">
        <v>1917697</v>
      </c>
      <c r="N40" s="24"/>
    </row>
    <row r="41" spans="1:15" s="35" customFormat="1" x14ac:dyDescent="0.2">
      <c r="A41" s="29"/>
      <c r="B41" s="30"/>
      <c r="C41" s="30"/>
      <c r="D41" s="84"/>
      <c r="E41" s="30"/>
      <c r="F41" s="22"/>
      <c r="G41" s="22"/>
      <c r="H41" s="22"/>
      <c r="I41" s="22"/>
      <c r="J41" s="22"/>
      <c r="K41" s="30"/>
      <c r="L41" s="22"/>
      <c r="M41" s="32"/>
      <c r="N41" s="33"/>
      <c r="O41" s="85"/>
    </row>
    <row r="42" spans="1:15" s="25" customFormat="1" x14ac:dyDescent="0.2">
      <c r="A42" s="26">
        <v>2012</v>
      </c>
      <c r="B42" s="9"/>
      <c r="C42" s="9"/>
      <c r="D42" s="18"/>
      <c r="E42" s="18"/>
      <c r="F42" s="18"/>
      <c r="G42" s="18"/>
      <c r="H42" s="18"/>
      <c r="I42" s="18"/>
      <c r="J42" s="18"/>
      <c r="K42" s="16"/>
      <c r="L42" s="18"/>
      <c r="M42" s="28"/>
      <c r="N42" s="24"/>
      <c r="O42" s="86"/>
    </row>
    <row r="43" spans="1:15" s="25" customFormat="1" x14ac:dyDescent="0.2">
      <c r="A43" s="15" t="s">
        <v>56</v>
      </c>
      <c r="B43" s="9" t="s">
        <v>54</v>
      </c>
      <c r="C43" s="9" t="s">
        <v>54</v>
      </c>
      <c r="D43" s="9" t="s">
        <v>54</v>
      </c>
      <c r="E43" s="9" t="s">
        <v>54</v>
      </c>
      <c r="F43" s="18">
        <v>205866</v>
      </c>
      <c r="G43" s="16" t="s">
        <v>54</v>
      </c>
      <c r="H43" s="18">
        <v>208060</v>
      </c>
      <c r="I43" s="16" t="s">
        <v>54</v>
      </c>
      <c r="J43" s="18">
        <v>108</v>
      </c>
      <c r="K43" s="16">
        <v>4</v>
      </c>
      <c r="L43" s="18">
        <v>15280902</v>
      </c>
      <c r="M43" s="28">
        <v>1912093</v>
      </c>
      <c r="N43" s="24"/>
      <c r="O43" s="86"/>
    </row>
    <row r="44" spans="1:15" s="25" customFormat="1" x14ac:dyDescent="0.2">
      <c r="A44" s="15" t="s">
        <v>57</v>
      </c>
      <c r="B44" s="37">
        <v>8</v>
      </c>
      <c r="C44" s="37" t="s">
        <v>54</v>
      </c>
      <c r="D44" s="38">
        <v>370636</v>
      </c>
      <c r="E44" s="37" t="s">
        <v>54</v>
      </c>
      <c r="F44" s="39">
        <v>15286</v>
      </c>
      <c r="G44" s="37" t="s">
        <v>54</v>
      </c>
      <c r="H44" s="39">
        <v>15403</v>
      </c>
      <c r="I44" s="37" t="s">
        <v>54</v>
      </c>
      <c r="J44" s="18">
        <v>108</v>
      </c>
      <c r="K44" s="16">
        <v>4</v>
      </c>
      <c r="L44" s="18">
        <v>15342828.442</v>
      </c>
      <c r="M44" s="38">
        <v>1918957</v>
      </c>
      <c r="N44" s="24"/>
      <c r="O44" s="86"/>
    </row>
    <row r="45" spans="1:15" s="25" customFormat="1" x14ac:dyDescent="0.2">
      <c r="A45" s="15" t="s">
        <v>68</v>
      </c>
      <c r="B45" s="37">
        <v>14</v>
      </c>
      <c r="C45" s="37" t="s">
        <v>54</v>
      </c>
      <c r="D45" s="38">
        <v>1123825</v>
      </c>
      <c r="E45" s="37" t="s">
        <v>54</v>
      </c>
      <c r="F45" s="39">
        <v>33628</v>
      </c>
      <c r="G45" s="37" t="s">
        <v>54</v>
      </c>
      <c r="H45" s="39">
        <v>33862</v>
      </c>
      <c r="I45" s="37" t="s">
        <v>54</v>
      </c>
      <c r="J45" s="18">
        <v>108</v>
      </c>
      <c r="K45" s="16">
        <v>4</v>
      </c>
      <c r="L45" s="18">
        <v>15384426</v>
      </c>
      <c r="M45" s="38">
        <v>1922107</v>
      </c>
      <c r="N45" s="24"/>
      <c r="O45" s="86"/>
    </row>
    <row r="46" spans="1:15" s="25" customFormat="1" x14ac:dyDescent="0.2">
      <c r="A46" s="40" t="s">
        <v>59</v>
      </c>
      <c r="B46" s="41">
        <v>1</v>
      </c>
      <c r="C46" s="41" t="s">
        <v>54</v>
      </c>
      <c r="D46" s="42">
        <v>22591</v>
      </c>
      <c r="E46" s="41" t="s">
        <v>54</v>
      </c>
      <c r="F46" s="43">
        <v>345811</v>
      </c>
      <c r="G46" s="41" t="s">
        <v>54</v>
      </c>
      <c r="H46" s="43">
        <v>346502</v>
      </c>
      <c r="I46" s="41" t="s">
        <v>54</v>
      </c>
      <c r="J46" s="42">
        <v>108</v>
      </c>
      <c r="K46" s="42">
        <v>4</v>
      </c>
      <c r="L46" s="44">
        <v>15607475.743999999</v>
      </c>
      <c r="M46" s="42">
        <v>1929567</v>
      </c>
      <c r="N46" s="24"/>
      <c r="O46" s="86"/>
    </row>
    <row r="47" spans="1:15" s="25" customFormat="1" x14ac:dyDescent="0.2">
      <c r="A47" s="40" t="s">
        <v>60</v>
      </c>
      <c r="B47" s="9" t="s">
        <v>54</v>
      </c>
      <c r="C47" s="9" t="s">
        <v>54</v>
      </c>
      <c r="D47" s="9" t="s">
        <v>54</v>
      </c>
      <c r="E47" s="9" t="s">
        <v>54</v>
      </c>
      <c r="F47" s="18">
        <v>44693</v>
      </c>
      <c r="G47" s="18">
        <v>33601</v>
      </c>
      <c r="H47" s="43">
        <v>45292</v>
      </c>
      <c r="I47" s="43">
        <v>33971</v>
      </c>
      <c r="J47" s="43">
        <v>108</v>
      </c>
      <c r="K47" s="43">
        <v>4</v>
      </c>
      <c r="L47" s="43">
        <v>15584660</v>
      </c>
      <c r="M47" s="43">
        <v>1967928</v>
      </c>
      <c r="N47" s="43"/>
      <c r="O47" s="86"/>
    </row>
    <row r="48" spans="1:15" s="25" customFormat="1" x14ac:dyDescent="0.2">
      <c r="A48" s="8" t="s">
        <v>61</v>
      </c>
      <c r="B48" s="16">
        <v>2</v>
      </c>
      <c r="C48" s="9" t="s">
        <v>54</v>
      </c>
      <c r="D48" s="83">
        <v>90509</v>
      </c>
      <c r="E48" s="16" t="s">
        <v>54</v>
      </c>
      <c r="F48" s="18">
        <v>124317</v>
      </c>
      <c r="G48" s="18" t="s">
        <v>54</v>
      </c>
      <c r="H48" s="18">
        <v>125658</v>
      </c>
      <c r="I48" s="18" t="s">
        <v>54</v>
      </c>
      <c r="J48" s="18">
        <v>108</v>
      </c>
      <c r="K48" s="16">
        <v>4</v>
      </c>
      <c r="L48" s="18">
        <v>15439271.133675545</v>
      </c>
      <c r="M48" s="28">
        <v>1976226</v>
      </c>
      <c r="N48" s="24"/>
      <c r="O48" s="86"/>
    </row>
    <row r="49" spans="1:15" s="25" customFormat="1" x14ac:dyDescent="0.2">
      <c r="A49" s="8" t="s">
        <v>62</v>
      </c>
      <c r="B49" s="41">
        <v>3</v>
      </c>
      <c r="C49" s="41" t="s">
        <v>54</v>
      </c>
      <c r="D49" s="42">
        <v>93352.320000000007</v>
      </c>
      <c r="E49" s="41" t="s">
        <v>54</v>
      </c>
      <c r="F49" s="41" t="s">
        <v>54</v>
      </c>
      <c r="G49" s="41" t="s">
        <v>54</v>
      </c>
      <c r="H49" s="41" t="s">
        <v>54</v>
      </c>
      <c r="I49" s="41" t="s">
        <v>54</v>
      </c>
      <c r="J49" s="18">
        <v>108</v>
      </c>
      <c r="K49" s="16">
        <v>4</v>
      </c>
      <c r="L49" s="18">
        <v>15365109.172</v>
      </c>
      <c r="M49" s="28">
        <v>1956136</v>
      </c>
      <c r="N49" s="24"/>
      <c r="O49" s="86"/>
    </row>
    <row r="50" spans="1:15" s="25" customFormat="1" x14ac:dyDescent="0.2">
      <c r="A50" s="8" t="s">
        <v>63</v>
      </c>
      <c r="B50" s="41">
        <v>1</v>
      </c>
      <c r="C50" s="41" t="s">
        <v>54</v>
      </c>
      <c r="D50" s="42">
        <v>22559</v>
      </c>
      <c r="E50" s="41" t="s">
        <v>54</v>
      </c>
      <c r="F50" s="42">
        <v>57523</v>
      </c>
      <c r="G50" s="41" t="s">
        <v>54</v>
      </c>
      <c r="H50" s="18">
        <v>57635</v>
      </c>
      <c r="I50" s="41" t="s">
        <v>54</v>
      </c>
      <c r="J50" s="18">
        <v>109</v>
      </c>
      <c r="K50" s="16">
        <v>4</v>
      </c>
      <c r="L50" s="18">
        <v>15434447</v>
      </c>
      <c r="M50" s="28">
        <v>1959907</v>
      </c>
      <c r="N50" s="24"/>
      <c r="O50" s="86"/>
    </row>
    <row r="51" spans="1:15" s="25" customFormat="1" x14ac:dyDescent="0.2">
      <c r="A51" s="15" t="s">
        <v>64</v>
      </c>
      <c r="B51" s="16">
        <v>4</v>
      </c>
      <c r="C51" s="41" t="s">
        <v>54</v>
      </c>
      <c r="D51" s="83">
        <v>271093</v>
      </c>
      <c r="E51" s="41" t="s">
        <v>54</v>
      </c>
      <c r="F51" s="18">
        <v>78456</v>
      </c>
      <c r="G51" s="41" t="s">
        <v>54</v>
      </c>
      <c r="H51" s="18">
        <v>79276</v>
      </c>
      <c r="I51" s="41" t="s">
        <v>54</v>
      </c>
      <c r="J51" s="18">
        <v>109</v>
      </c>
      <c r="K51" s="16">
        <v>4</v>
      </c>
      <c r="L51" s="18">
        <v>15469119.121613</v>
      </c>
      <c r="M51" s="28">
        <v>1799992</v>
      </c>
      <c r="N51" s="24"/>
      <c r="O51" s="86"/>
    </row>
    <row r="52" spans="1:15" s="25" customFormat="1" x14ac:dyDescent="0.2">
      <c r="A52" s="15" t="s">
        <v>65</v>
      </c>
      <c r="B52" s="16">
        <v>3</v>
      </c>
      <c r="C52" s="16" t="s">
        <v>54</v>
      </c>
      <c r="D52" s="83">
        <v>862018</v>
      </c>
      <c r="E52" s="83" t="s">
        <v>54</v>
      </c>
      <c r="F52" s="18">
        <v>34029</v>
      </c>
      <c r="G52" s="18" t="s">
        <v>54</v>
      </c>
      <c r="H52" s="18">
        <v>34086</v>
      </c>
      <c r="I52" s="18" t="s">
        <v>54</v>
      </c>
      <c r="J52" s="18">
        <v>108</v>
      </c>
      <c r="K52" s="16">
        <v>4</v>
      </c>
      <c r="L52" s="18">
        <v>15451022.629000001</v>
      </c>
      <c r="M52" s="18">
        <v>1737246</v>
      </c>
      <c r="N52" s="24"/>
    </row>
    <row r="53" spans="1:15" s="25" customFormat="1" x14ac:dyDescent="0.2">
      <c r="A53" s="15" t="s">
        <v>66</v>
      </c>
      <c r="B53" s="16">
        <v>4</v>
      </c>
      <c r="C53" s="16">
        <v>1</v>
      </c>
      <c r="D53" s="83">
        <v>537705</v>
      </c>
      <c r="E53" s="83">
        <v>178402</v>
      </c>
      <c r="F53" s="18">
        <v>124564</v>
      </c>
      <c r="G53" s="18" t="s">
        <v>54</v>
      </c>
      <c r="H53" s="18">
        <v>156637</v>
      </c>
      <c r="I53" s="18" t="s">
        <v>54</v>
      </c>
      <c r="J53" s="18">
        <v>109</v>
      </c>
      <c r="K53" s="16">
        <v>4</v>
      </c>
      <c r="L53" s="18">
        <v>15577618</v>
      </c>
      <c r="M53" s="18">
        <v>1749028</v>
      </c>
      <c r="N53" s="24"/>
    </row>
    <row r="54" spans="1:15" s="25" customFormat="1" x14ac:dyDescent="0.2">
      <c r="A54" s="15" t="s">
        <v>67</v>
      </c>
      <c r="B54" s="16">
        <v>3</v>
      </c>
      <c r="C54" s="16" t="s">
        <v>54</v>
      </c>
      <c r="D54" s="83">
        <v>223839</v>
      </c>
      <c r="E54" s="18" t="s">
        <v>54</v>
      </c>
      <c r="F54" s="18">
        <v>187622</v>
      </c>
      <c r="G54" s="18">
        <v>179116</v>
      </c>
      <c r="H54" s="18">
        <v>190216</v>
      </c>
      <c r="I54" s="18">
        <v>179596</v>
      </c>
      <c r="J54" s="18">
        <v>112</v>
      </c>
      <c r="K54" s="16">
        <v>4</v>
      </c>
      <c r="L54" s="18">
        <v>15596730.004000001</v>
      </c>
      <c r="M54" s="18">
        <v>1932217</v>
      </c>
      <c r="N54" s="24"/>
    </row>
    <row r="55" spans="1:15" s="25" customFormat="1" x14ac:dyDescent="0.2">
      <c r="A55" s="15"/>
      <c r="B55" s="16"/>
      <c r="C55" s="16"/>
      <c r="D55" s="83"/>
      <c r="E55" s="18"/>
      <c r="F55" s="18"/>
      <c r="G55" s="18"/>
      <c r="H55" s="18"/>
      <c r="I55" s="18"/>
      <c r="J55" s="18"/>
      <c r="K55" s="16"/>
      <c r="L55" s="18"/>
      <c r="M55" s="18"/>
      <c r="N55" s="24"/>
    </row>
    <row r="56" spans="1:15" s="25" customFormat="1" x14ac:dyDescent="0.2">
      <c r="A56" s="26">
        <v>2013</v>
      </c>
      <c r="B56" s="16"/>
      <c r="C56" s="16"/>
      <c r="D56" s="83"/>
      <c r="E56" s="18"/>
      <c r="F56" s="18"/>
      <c r="G56" s="18"/>
      <c r="H56" s="18"/>
      <c r="I56" s="18"/>
      <c r="J56" s="18"/>
      <c r="K56" s="16"/>
      <c r="L56" s="18"/>
      <c r="M56" s="18"/>
      <c r="N56" s="24"/>
    </row>
    <row r="57" spans="1:15" s="25" customFormat="1" x14ac:dyDescent="0.2">
      <c r="A57" s="15" t="s">
        <v>56</v>
      </c>
      <c r="B57" s="16" t="s">
        <v>54</v>
      </c>
      <c r="C57" s="16" t="s">
        <v>54</v>
      </c>
      <c r="D57" s="83" t="s">
        <v>54</v>
      </c>
      <c r="E57" s="18" t="s">
        <v>54</v>
      </c>
      <c r="F57" s="18">
        <v>124467</v>
      </c>
      <c r="G57" s="18">
        <v>131870</v>
      </c>
      <c r="H57" s="18">
        <v>135152</v>
      </c>
      <c r="I57" s="18">
        <v>138297</v>
      </c>
      <c r="J57" s="18">
        <v>114</v>
      </c>
      <c r="K57" s="16">
        <v>4</v>
      </c>
      <c r="L57" s="18">
        <v>15672199.593</v>
      </c>
      <c r="M57" s="18">
        <v>2059346</v>
      </c>
      <c r="N57" s="24"/>
    </row>
    <row r="58" spans="1:15" s="25" customFormat="1" x14ac:dyDescent="0.2">
      <c r="A58" s="15" t="s">
        <v>57</v>
      </c>
      <c r="B58" s="16">
        <v>3</v>
      </c>
      <c r="C58" s="16" t="s">
        <v>54</v>
      </c>
      <c r="D58" s="83">
        <v>548124</v>
      </c>
      <c r="E58" s="18" t="s">
        <v>54</v>
      </c>
      <c r="F58" s="18">
        <v>4950</v>
      </c>
      <c r="G58" s="18" t="s">
        <v>54</v>
      </c>
      <c r="H58" s="18">
        <v>5099</v>
      </c>
      <c r="I58" s="18" t="s">
        <v>54</v>
      </c>
      <c r="J58" s="18">
        <v>113</v>
      </c>
      <c r="K58" s="16">
        <v>4</v>
      </c>
      <c r="L58" s="18">
        <v>15682604.945</v>
      </c>
      <c r="M58" s="18">
        <v>2059697</v>
      </c>
      <c r="N58" s="24"/>
    </row>
    <row r="59" spans="1:15" s="25" customFormat="1" x14ac:dyDescent="0.2">
      <c r="A59" s="15" t="s">
        <v>68</v>
      </c>
      <c r="B59" s="16">
        <v>4</v>
      </c>
      <c r="C59" s="16">
        <v>1</v>
      </c>
      <c r="D59" s="83">
        <v>171520.35</v>
      </c>
      <c r="E59" s="18">
        <v>43337.475100000003</v>
      </c>
      <c r="F59" s="18">
        <v>140899.10399999999</v>
      </c>
      <c r="G59" s="18">
        <v>0</v>
      </c>
      <c r="H59" s="18">
        <v>140820.889</v>
      </c>
      <c r="I59" s="18">
        <v>0</v>
      </c>
      <c r="J59" s="18">
        <v>112</v>
      </c>
      <c r="K59" s="16">
        <v>4</v>
      </c>
      <c r="L59" s="45">
        <v>15735848.811000001</v>
      </c>
      <c r="M59" s="18">
        <v>2062185.4680000001</v>
      </c>
      <c r="N59" s="24"/>
    </row>
    <row r="60" spans="1:15" s="25" customFormat="1" x14ac:dyDescent="0.2">
      <c r="A60" s="15" t="s">
        <v>59</v>
      </c>
      <c r="B60" s="16">
        <v>3</v>
      </c>
      <c r="C60" s="16" t="s">
        <v>54</v>
      </c>
      <c r="D60" s="83">
        <v>123876</v>
      </c>
      <c r="E60" s="18" t="s">
        <v>54</v>
      </c>
      <c r="F60" s="18">
        <v>232195</v>
      </c>
      <c r="G60" s="18">
        <v>43425</v>
      </c>
      <c r="H60" s="18">
        <v>234208</v>
      </c>
      <c r="I60" s="18">
        <v>43471</v>
      </c>
      <c r="J60" s="18">
        <v>114</v>
      </c>
      <c r="K60" s="16">
        <v>4</v>
      </c>
      <c r="L60" s="45">
        <v>15952771.59</v>
      </c>
      <c r="M60" s="18">
        <v>2114424</v>
      </c>
      <c r="N60" s="24"/>
    </row>
    <row r="61" spans="1:15" s="25" customFormat="1" x14ac:dyDescent="0.2">
      <c r="A61" s="15" t="s">
        <v>60</v>
      </c>
      <c r="B61" s="16" t="s">
        <v>54</v>
      </c>
      <c r="C61" s="16" t="s">
        <v>54</v>
      </c>
      <c r="D61" s="16" t="s">
        <v>54</v>
      </c>
      <c r="E61" s="16" t="s">
        <v>54</v>
      </c>
      <c r="F61" s="18">
        <v>93407</v>
      </c>
      <c r="G61" s="18" t="s">
        <v>54</v>
      </c>
      <c r="H61" s="18">
        <v>94229</v>
      </c>
      <c r="I61" s="18" t="s">
        <v>54</v>
      </c>
      <c r="J61" s="18">
        <v>114</v>
      </c>
      <c r="K61" s="16">
        <v>4</v>
      </c>
      <c r="L61" s="45">
        <v>15950837</v>
      </c>
      <c r="M61" s="18">
        <v>2106766</v>
      </c>
      <c r="N61" s="24"/>
    </row>
    <row r="62" spans="1:15" s="25" customFormat="1" x14ac:dyDescent="0.2">
      <c r="A62" s="15" t="s">
        <v>61</v>
      </c>
      <c r="B62" s="16">
        <v>2</v>
      </c>
      <c r="C62" s="16" t="s">
        <v>54</v>
      </c>
      <c r="D62" s="18">
        <v>448565</v>
      </c>
      <c r="E62" s="16" t="s">
        <v>54</v>
      </c>
      <c r="F62" s="18">
        <v>24787</v>
      </c>
      <c r="G62" s="18" t="s">
        <v>54</v>
      </c>
      <c r="H62" s="18">
        <v>25321</v>
      </c>
      <c r="I62" s="18" t="s">
        <v>54</v>
      </c>
      <c r="J62" s="18">
        <f>105+9</f>
        <v>114</v>
      </c>
      <c r="K62" s="16">
        <v>4</v>
      </c>
      <c r="L62" s="45">
        <v>15884786.818</v>
      </c>
      <c r="M62" s="18">
        <v>2109090</v>
      </c>
      <c r="N62" s="24"/>
    </row>
    <row r="63" spans="1:15" s="25" customFormat="1" ht="12.75" thickBot="1" x14ac:dyDescent="0.25">
      <c r="A63" s="15"/>
      <c r="B63" s="16"/>
      <c r="C63" s="16"/>
      <c r="D63" s="83"/>
      <c r="E63" s="16"/>
      <c r="F63" s="18"/>
      <c r="G63" s="18"/>
      <c r="J63" s="18"/>
      <c r="K63" s="16"/>
      <c r="L63" s="18"/>
      <c r="M63" s="28"/>
      <c r="N63" s="24"/>
      <c r="O63" s="86"/>
    </row>
    <row r="64" spans="1:15" s="25" customFormat="1" ht="15.75" customHeight="1" x14ac:dyDescent="0.2">
      <c r="A64" s="144" t="s">
        <v>69</v>
      </c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6"/>
      <c r="N64" s="24"/>
      <c r="O64" s="86"/>
    </row>
    <row r="65" spans="1:23" s="25" customFormat="1" ht="45" customHeight="1" thickBot="1" x14ac:dyDescent="0.25">
      <c r="A65" s="147"/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9"/>
      <c r="N65" s="24"/>
      <c r="O65" s="86"/>
    </row>
    <row r="66" spans="1:23" s="25" customFormat="1" x14ac:dyDescent="0.2">
      <c r="A66" s="15"/>
      <c r="B66" s="16"/>
      <c r="C66" s="16"/>
      <c r="D66" s="83"/>
      <c r="E66" s="16"/>
      <c r="F66" s="18"/>
      <c r="G66" s="18"/>
      <c r="J66" s="18"/>
      <c r="K66" s="16"/>
      <c r="L66" s="18"/>
      <c r="M66" s="28"/>
      <c r="N66" s="24"/>
      <c r="O66" s="86"/>
    </row>
    <row r="67" spans="1:23" s="25" customFormat="1" ht="39.75" customHeight="1" x14ac:dyDescent="0.2">
      <c r="A67" s="46" t="s">
        <v>70</v>
      </c>
      <c r="B67" s="150" t="s">
        <v>71</v>
      </c>
      <c r="C67" s="151"/>
      <c r="D67" s="152"/>
      <c r="E67" s="156" t="s">
        <v>72</v>
      </c>
      <c r="F67" s="157"/>
      <c r="G67" s="158"/>
      <c r="H67" s="156" t="s">
        <v>73</v>
      </c>
      <c r="I67" s="157"/>
      <c r="J67" s="158"/>
      <c r="K67" s="156" t="s">
        <v>74</v>
      </c>
      <c r="L67" s="157"/>
      <c r="M67" s="158"/>
      <c r="N67" s="150" t="s">
        <v>75</v>
      </c>
      <c r="O67" s="159"/>
      <c r="P67" s="160"/>
      <c r="Q67" s="150" t="s">
        <v>76</v>
      </c>
      <c r="R67" s="159"/>
      <c r="S67" s="160"/>
      <c r="T67" s="47"/>
      <c r="U67" s="47"/>
      <c r="V67" s="47"/>
      <c r="W67" s="47"/>
    </row>
    <row r="68" spans="1:23" s="25" customFormat="1" ht="26.25" customHeight="1" x14ac:dyDescent="0.2">
      <c r="A68" s="48"/>
      <c r="B68" s="153"/>
      <c r="C68" s="154"/>
      <c r="D68" s="155"/>
      <c r="E68" s="161" t="s">
        <v>77</v>
      </c>
      <c r="F68" s="162"/>
      <c r="G68" s="162"/>
      <c r="H68" s="162"/>
      <c r="I68" s="162"/>
      <c r="J68" s="162"/>
      <c r="K68" s="162"/>
      <c r="L68" s="162"/>
      <c r="M68" s="163"/>
      <c r="N68" s="164" t="s">
        <v>78</v>
      </c>
      <c r="O68" s="165"/>
      <c r="P68" s="166"/>
      <c r="Q68" s="167" t="s">
        <v>79</v>
      </c>
      <c r="R68" s="168"/>
      <c r="S68" s="169"/>
      <c r="T68" s="47"/>
      <c r="U68" s="47"/>
      <c r="V68" s="47"/>
      <c r="W68" s="47"/>
    </row>
    <row r="69" spans="1:23" s="25" customFormat="1" ht="24" x14ac:dyDescent="0.2">
      <c r="A69" s="49"/>
      <c r="B69" s="50" t="s">
        <v>80</v>
      </c>
      <c r="C69" s="50" t="s">
        <v>81</v>
      </c>
      <c r="D69" s="51" t="s">
        <v>82</v>
      </c>
      <c r="E69" s="50" t="s">
        <v>80</v>
      </c>
      <c r="F69" s="50" t="s">
        <v>81</v>
      </c>
      <c r="G69" s="51" t="s">
        <v>82</v>
      </c>
      <c r="H69" s="50" t="s">
        <v>80</v>
      </c>
      <c r="I69" s="50" t="s">
        <v>81</v>
      </c>
      <c r="J69" s="51" t="s">
        <v>82</v>
      </c>
      <c r="K69" s="50" t="s">
        <v>80</v>
      </c>
      <c r="L69" s="50" t="s">
        <v>81</v>
      </c>
      <c r="M69" s="51" t="s">
        <v>82</v>
      </c>
      <c r="N69" s="50" t="s">
        <v>80</v>
      </c>
      <c r="O69" s="50" t="s">
        <v>81</v>
      </c>
      <c r="P69" s="51" t="s">
        <v>82</v>
      </c>
      <c r="Q69" s="52" t="s">
        <v>80</v>
      </c>
      <c r="R69" s="52" t="s">
        <v>81</v>
      </c>
      <c r="S69" s="51" t="s">
        <v>82</v>
      </c>
      <c r="T69" s="47"/>
      <c r="U69" s="47"/>
      <c r="V69" s="47"/>
      <c r="W69" s="47"/>
    </row>
    <row r="70" spans="1:23" s="25" customFormat="1" x14ac:dyDescent="0.2">
      <c r="A70" s="53"/>
      <c r="B70" s="54"/>
      <c r="C70" s="54"/>
      <c r="D70" s="55"/>
      <c r="E70" s="54"/>
      <c r="F70" s="54"/>
      <c r="G70" s="55"/>
      <c r="H70" s="54"/>
      <c r="I70" s="54"/>
      <c r="J70" s="55"/>
      <c r="K70" s="54"/>
      <c r="L70" s="54"/>
      <c r="M70" s="55"/>
      <c r="N70" s="54"/>
      <c r="O70" s="54"/>
      <c r="P70" s="55"/>
      <c r="Q70" s="54"/>
      <c r="R70" s="54"/>
      <c r="S70" s="55"/>
      <c r="T70" s="47"/>
      <c r="U70" s="47"/>
      <c r="V70" s="47"/>
      <c r="W70" s="47"/>
    </row>
    <row r="71" spans="1:23" s="25" customFormat="1" x14ac:dyDescent="0.2">
      <c r="A71" s="1" t="s">
        <v>55</v>
      </c>
      <c r="B71" s="54"/>
      <c r="C71" s="54"/>
      <c r="D71" s="55"/>
      <c r="E71" s="54"/>
      <c r="F71" s="54"/>
      <c r="G71" s="55"/>
      <c r="H71" s="54"/>
      <c r="I71" s="54"/>
      <c r="J71" s="55"/>
      <c r="K71" s="54"/>
      <c r="L71" s="54"/>
      <c r="M71" s="55"/>
      <c r="N71" s="54"/>
      <c r="O71" s="54"/>
      <c r="P71" s="55"/>
      <c r="Q71" s="54"/>
      <c r="R71" s="54"/>
      <c r="S71" s="55"/>
      <c r="T71" s="47"/>
      <c r="U71" s="47"/>
      <c r="V71" s="47"/>
      <c r="W71" s="47"/>
    </row>
    <row r="72" spans="1:23" s="25" customFormat="1" x14ac:dyDescent="0.2">
      <c r="A72" s="1"/>
      <c r="B72" s="54"/>
      <c r="C72" s="54"/>
      <c r="D72" s="55"/>
      <c r="E72" s="54"/>
      <c r="F72" s="54"/>
      <c r="G72" s="55"/>
      <c r="H72" s="54"/>
      <c r="I72" s="54"/>
      <c r="J72" s="55"/>
      <c r="K72" s="54"/>
      <c r="L72" s="54"/>
      <c r="M72" s="55"/>
      <c r="N72" s="54"/>
      <c r="O72" s="54"/>
      <c r="P72" s="55"/>
      <c r="Q72" s="54"/>
      <c r="R72" s="54"/>
      <c r="S72" s="55"/>
      <c r="T72" s="47"/>
      <c r="U72" s="47"/>
      <c r="V72" s="47"/>
      <c r="W72" s="47"/>
    </row>
    <row r="73" spans="1:23" s="25" customFormat="1" x14ac:dyDescent="0.2">
      <c r="A73" s="56">
        <v>2013</v>
      </c>
      <c r="B73" s="57"/>
      <c r="C73" s="57"/>
      <c r="D73" s="57"/>
      <c r="E73" s="57"/>
      <c r="F73" s="58"/>
      <c r="G73" s="57"/>
      <c r="H73" s="58"/>
      <c r="I73" s="57"/>
      <c r="J73" s="59"/>
      <c r="K73" s="59"/>
      <c r="L73" s="59"/>
      <c r="M73" s="59"/>
      <c r="N73" s="60"/>
      <c r="O73" s="61"/>
      <c r="P73" s="62"/>
      <c r="Q73" s="63"/>
      <c r="R73" s="60"/>
      <c r="S73" s="60"/>
      <c r="T73" s="60"/>
      <c r="U73" s="60"/>
      <c r="V73" s="60"/>
      <c r="W73" s="60"/>
    </row>
    <row r="74" spans="1:23" s="25" customFormat="1" x14ac:dyDescent="0.2">
      <c r="A74" s="64" t="s">
        <v>62</v>
      </c>
      <c r="B74" s="57">
        <v>2</v>
      </c>
      <c r="C74" s="57">
        <v>0</v>
      </c>
      <c r="D74" s="58">
        <v>0</v>
      </c>
      <c r="E74" s="57">
        <v>80324.615000000005</v>
      </c>
      <c r="F74" s="58">
        <v>0</v>
      </c>
      <c r="G74" s="58">
        <v>0</v>
      </c>
      <c r="H74" s="58">
        <v>133449.4</v>
      </c>
      <c r="I74" s="57">
        <v>0</v>
      </c>
      <c r="J74" s="57">
        <v>0</v>
      </c>
      <c r="K74" s="59">
        <v>134926.52600000001</v>
      </c>
      <c r="L74" s="57">
        <v>0</v>
      </c>
      <c r="M74" s="57">
        <v>0</v>
      </c>
      <c r="N74" s="65">
        <v>105</v>
      </c>
      <c r="O74" s="66">
        <v>4</v>
      </c>
      <c r="P74" s="18">
        <v>9</v>
      </c>
      <c r="Q74" s="65">
        <v>14834477.252</v>
      </c>
      <c r="R74" s="65">
        <v>2100797.017</v>
      </c>
      <c r="S74" s="65">
        <v>770669</v>
      </c>
      <c r="T74" s="60"/>
      <c r="U74" s="60"/>
      <c r="V74" s="60"/>
      <c r="W74" s="60"/>
    </row>
    <row r="75" spans="1:23" s="25" customFormat="1" x14ac:dyDescent="0.2">
      <c r="A75" s="15" t="s">
        <v>63</v>
      </c>
      <c r="B75" s="57">
        <v>6</v>
      </c>
      <c r="C75" s="57">
        <v>0</v>
      </c>
      <c r="D75" s="58">
        <v>0</v>
      </c>
      <c r="E75" s="58">
        <v>645084</v>
      </c>
      <c r="F75" s="58">
        <v>0</v>
      </c>
      <c r="G75" s="58">
        <v>0</v>
      </c>
      <c r="H75" s="58">
        <v>137703</v>
      </c>
      <c r="I75" s="57">
        <v>0</v>
      </c>
      <c r="J75" s="57">
        <v>0</v>
      </c>
      <c r="K75" s="16">
        <v>138065</v>
      </c>
      <c r="L75" s="57">
        <v>0</v>
      </c>
      <c r="M75" s="57">
        <v>0</v>
      </c>
      <c r="N75" s="65">
        <v>106</v>
      </c>
      <c r="O75" s="66">
        <v>4</v>
      </c>
      <c r="P75" s="18">
        <v>9</v>
      </c>
      <c r="Q75" s="65">
        <v>16314131</v>
      </c>
      <c r="R75" s="65">
        <v>2114969</v>
      </c>
      <c r="S75" s="65">
        <v>724196</v>
      </c>
    </row>
    <row r="76" spans="1:23" s="25" customFormat="1" x14ac:dyDescent="0.2">
      <c r="A76" s="64" t="s">
        <v>64</v>
      </c>
      <c r="B76" s="57">
        <v>4</v>
      </c>
      <c r="C76" s="57">
        <v>0</v>
      </c>
      <c r="D76" s="58">
        <v>0</v>
      </c>
      <c r="E76" s="57">
        <v>508002</v>
      </c>
      <c r="F76" s="58">
        <v>0</v>
      </c>
      <c r="G76" s="58">
        <v>0</v>
      </c>
      <c r="H76" s="58">
        <v>240293</v>
      </c>
      <c r="I76" s="57">
        <v>0</v>
      </c>
      <c r="J76" s="57">
        <v>0</v>
      </c>
      <c r="K76" s="59">
        <v>242700</v>
      </c>
      <c r="L76" s="57">
        <v>0</v>
      </c>
      <c r="M76" s="57">
        <v>0</v>
      </c>
      <c r="N76" s="65">
        <v>106</v>
      </c>
      <c r="O76" s="66">
        <v>4</v>
      </c>
      <c r="P76" s="18">
        <v>9</v>
      </c>
      <c r="Q76" s="65">
        <v>15655263</v>
      </c>
      <c r="R76" s="65">
        <v>2117715</v>
      </c>
      <c r="S76" s="65">
        <v>656043.11199999996</v>
      </c>
    </row>
    <row r="77" spans="1:23" s="25" customFormat="1" x14ac:dyDescent="0.2">
      <c r="A77" s="64" t="s">
        <v>65</v>
      </c>
      <c r="B77" s="57">
        <v>2</v>
      </c>
      <c r="C77" s="57">
        <v>0</v>
      </c>
      <c r="D77" s="58">
        <v>0</v>
      </c>
      <c r="E77" s="57">
        <v>46374</v>
      </c>
      <c r="F77" s="58">
        <v>0</v>
      </c>
      <c r="G77" s="58">
        <v>0</v>
      </c>
      <c r="H77" s="58">
        <v>288568</v>
      </c>
      <c r="I77" s="57">
        <v>0</v>
      </c>
      <c r="J77" s="57">
        <v>0</v>
      </c>
      <c r="K77" s="59">
        <v>290746</v>
      </c>
      <c r="L77" s="57">
        <v>0</v>
      </c>
      <c r="M77" s="57">
        <v>0</v>
      </c>
      <c r="N77" s="65">
        <v>106</v>
      </c>
      <c r="O77" s="66">
        <v>4</v>
      </c>
      <c r="P77" s="18">
        <v>9</v>
      </c>
      <c r="Q77" s="65">
        <v>15914969</v>
      </c>
      <c r="R77" s="65">
        <v>2127056</v>
      </c>
      <c r="S77" s="65">
        <v>631108</v>
      </c>
    </row>
    <row r="78" spans="1:23" s="25" customFormat="1" x14ac:dyDescent="0.2">
      <c r="A78" s="64" t="s">
        <v>66</v>
      </c>
      <c r="B78" s="57">
        <v>1</v>
      </c>
      <c r="C78" s="57">
        <v>0</v>
      </c>
      <c r="D78" s="58">
        <v>0</v>
      </c>
      <c r="E78" s="57">
        <v>97593</v>
      </c>
      <c r="F78" s="58">
        <v>0</v>
      </c>
      <c r="G78" s="58">
        <v>0</v>
      </c>
      <c r="H78" s="58">
        <v>23095</v>
      </c>
      <c r="I78" s="57">
        <v>0</v>
      </c>
      <c r="J78" s="57">
        <v>0</v>
      </c>
      <c r="K78" s="59">
        <v>23209</v>
      </c>
      <c r="L78" s="57">
        <v>0</v>
      </c>
      <c r="M78" s="57">
        <v>0</v>
      </c>
      <c r="N78" s="65">
        <v>106</v>
      </c>
      <c r="O78" s="66">
        <v>4</v>
      </c>
      <c r="P78" s="18">
        <v>9</v>
      </c>
      <c r="Q78" s="65">
        <v>15945286</v>
      </c>
      <c r="R78" s="65">
        <v>2129875</v>
      </c>
      <c r="S78" s="65">
        <v>627779</v>
      </c>
    </row>
    <row r="79" spans="1:23" s="25" customFormat="1" x14ac:dyDescent="0.2">
      <c r="A79" s="64" t="s">
        <v>67</v>
      </c>
      <c r="B79" s="57">
        <v>3</v>
      </c>
      <c r="C79" s="57">
        <v>1</v>
      </c>
      <c r="D79" s="58">
        <v>0</v>
      </c>
      <c r="E79" s="57">
        <v>131583</v>
      </c>
      <c r="F79" s="58">
        <v>67598</v>
      </c>
      <c r="G79" s="58">
        <v>0</v>
      </c>
      <c r="H79" s="58">
        <v>148888</v>
      </c>
      <c r="I79" s="57">
        <v>67551</v>
      </c>
      <c r="J79" s="57">
        <v>0</v>
      </c>
      <c r="K79" s="59">
        <v>149974</v>
      </c>
      <c r="L79" s="57">
        <v>67598</v>
      </c>
      <c r="M79" s="57">
        <v>0</v>
      </c>
      <c r="N79" s="65">
        <v>109</v>
      </c>
      <c r="O79" s="66">
        <v>4</v>
      </c>
      <c r="P79" s="18">
        <v>9</v>
      </c>
      <c r="Q79" s="65">
        <v>15901553</v>
      </c>
      <c r="R79" s="65">
        <v>2212985</v>
      </c>
      <c r="S79" s="65">
        <v>617213.402</v>
      </c>
      <c r="T79" s="90"/>
    </row>
    <row r="80" spans="1:23" s="25" customFormat="1" x14ac:dyDescent="0.2">
      <c r="A80" s="64"/>
      <c r="B80" s="57"/>
      <c r="C80" s="57"/>
      <c r="D80" s="58"/>
      <c r="E80" s="57"/>
      <c r="F80" s="58"/>
      <c r="G80" s="58"/>
      <c r="H80" s="58"/>
      <c r="I80" s="57"/>
      <c r="J80" s="57"/>
      <c r="K80" s="59"/>
      <c r="L80" s="57"/>
      <c r="M80" s="57"/>
      <c r="N80" s="65"/>
      <c r="O80" s="66"/>
      <c r="P80" s="18"/>
      <c r="Q80" s="65"/>
      <c r="R80" s="65"/>
      <c r="S80" s="65"/>
      <c r="T80" s="90"/>
    </row>
    <row r="81" spans="1:23" s="25" customFormat="1" x14ac:dyDescent="0.2">
      <c r="A81" s="68">
        <v>2014</v>
      </c>
      <c r="B81" s="69"/>
      <c r="C81" s="69"/>
      <c r="D81" s="69"/>
      <c r="E81" s="69"/>
      <c r="F81" s="70"/>
      <c r="G81" s="70"/>
      <c r="H81" s="70"/>
      <c r="I81" s="69"/>
      <c r="J81" s="69"/>
      <c r="K81" s="71"/>
      <c r="L81" s="69"/>
      <c r="M81" s="69"/>
      <c r="N81" s="72"/>
      <c r="O81" s="73"/>
      <c r="P81" s="74"/>
      <c r="Q81" s="72"/>
      <c r="R81" s="72"/>
      <c r="S81" s="72"/>
      <c r="T81" s="75"/>
      <c r="U81" s="75"/>
      <c r="V81" s="75"/>
      <c r="W81" s="75"/>
    </row>
    <row r="82" spans="1:23" s="25" customFormat="1" x14ac:dyDescent="0.2">
      <c r="A82" s="76" t="s">
        <v>56</v>
      </c>
      <c r="B82" s="69">
        <v>2</v>
      </c>
      <c r="C82" s="69">
        <v>0</v>
      </c>
      <c r="D82" s="69">
        <v>0</v>
      </c>
      <c r="E82" s="69">
        <v>492153.27</v>
      </c>
      <c r="F82" s="70">
        <v>0</v>
      </c>
      <c r="G82" s="70">
        <v>0</v>
      </c>
      <c r="H82" s="58">
        <v>170601</v>
      </c>
      <c r="I82" s="57">
        <v>0</v>
      </c>
      <c r="J82" s="69">
        <v>0</v>
      </c>
      <c r="K82" s="91">
        <v>171106</v>
      </c>
      <c r="L82" s="92">
        <v>0</v>
      </c>
      <c r="M82" s="69">
        <v>0</v>
      </c>
      <c r="N82" s="93">
        <v>110</v>
      </c>
      <c r="O82" s="73">
        <v>4</v>
      </c>
      <c r="P82" s="18">
        <v>9</v>
      </c>
      <c r="Q82" s="93">
        <v>16071785</v>
      </c>
      <c r="R82" s="93">
        <v>2206182</v>
      </c>
      <c r="S82" s="72">
        <v>615312.13800000004</v>
      </c>
      <c r="T82" s="75"/>
      <c r="U82" s="75"/>
      <c r="V82" s="75"/>
      <c r="W82" s="75"/>
    </row>
    <row r="83" spans="1:23" s="25" customFormat="1" x14ac:dyDescent="0.2">
      <c r="A83" s="76" t="s">
        <v>57</v>
      </c>
      <c r="B83" s="69">
        <v>0</v>
      </c>
      <c r="C83" s="69">
        <v>0</v>
      </c>
      <c r="D83" s="69">
        <v>0</v>
      </c>
      <c r="E83" s="69">
        <v>0</v>
      </c>
      <c r="F83" s="69">
        <v>0</v>
      </c>
      <c r="G83" s="70">
        <v>0</v>
      </c>
      <c r="H83" s="69">
        <v>0</v>
      </c>
      <c r="I83" s="57">
        <v>0</v>
      </c>
      <c r="J83" s="69">
        <v>0</v>
      </c>
      <c r="K83" s="69">
        <v>0</v>
      </c>
      <c r="L83" s="92">
        <v>0</v>
      </c>
      <c r="M83" s="69">
        <v>0</v>
      </c>
      <c r="N83" s="93">
        <v>110</v>
      </c>
      <c r="O83" s="73">
        <v>4</v>
      </c>
      <c r="P83" s="18">
        <v>9</v>
      </c>
      <c r="Q83" s="93">
        <v>16136484</v>
      </c>
      <c r="R83" s="93">
        <v>2219149</v>
      </c>
      <c r="S83" s="72">
        <v>607534.78899999999</v>
      </c>
      <c r="T83" s="75"/>
      <c r="U83" s="75"/>
      <c r="V83" s="75"/>
      <c r="W83" s="75"/>
    </row>
    <row r="84" spans="1:23" s="25" customFormat="1" x14ac:dyDescent="0.2">
      <c r="A84" s="76" t="s">
        <v>68</v>
      </c>
      <c r="B84" s="69">
        <v>2</v>
      </c>
      <c r="C84" s="69">
        <v>0</v>
      </c>
      <c r="D84" s="69">
        <v>1</v>
      </c>
      <c r="E84" s="69">
        <v>141642</v>
      </c>
      <c r="F84" s="69">
        <v>0</v>
      </c>
      <c r="G84" s="70">
        <v>24510</v>
      </c>
      <c r="H84" s="69">
        <v>46406</v>
      </c>
      <c r="I84" s="57">
        <v>0</v>
      </c>
      <c r="J84" s="69">
        <v>44926</v>
      </c>
      <c r="K84" s="91">
        <v>47122</v>
      </c>
      <c r="L84" s="92">
        <v>0</v>
      </c>
      <c r="M84" s="69">
        <v>45396</v>
      </c>
      <c r="N84" s="93">
        <v>110</v>
      </c>
      <c r="O84" s="73">
        <v>4</v>
      </c>
      <c r="P84" s="18">
        <v>9</v>
      </c>
      <c r="Q84" s="93">
        <v>16023759</v>
      </c>
      <c r="R84" s="93">
        <v>2224142</v>
      </c>
      <c r="S84" s="72">
        <v>645326</v>
      </c>
      <c r="T84" s="75"/>
      <c r="U84" s="75"/>
      <c r="V84" s="75"/>
      <c r="W84" s="75"/>
    </row>
    <row r="85" spans="1:23" s="25" customFormat="1" x14ac:dyDescent="0.2">
      <c r="A85" s="76" t="s">
        <v>59</v>
      </c>
      <c r="B85" s="69">
        <v>2</v>
      </c>
      <c r="C85" s="69">
        <v>0</v>
      </c>
      <c r="D85" s="69">
        <v>0</v>
      </c>
      <c r="E85" s="69">
        <v>166414</v>
      </c>
      <c r="F85" s="69">
        <v>0</v>
      </c>
      <c r="G85" s="70">
        <v>0</v>
      </c>
      <c r="H85" s="69">
        <v>273900</v>
      </c>
      <c r="I85" s="57">
        <v>0</v>
      </c>
      <c r="J85" s="69">
        <v>24760</v>
      </c>
      <c r="K85" s="91">
        <v>272745</v>
      </c>
      <c r="L85" s="92">
        <v>0</v>
      </c>
      <c r="M85" s="69">
        <v>24521</v>
      </c>
      <c r="N85" s="93">
        <v>110</v>
      </c>
      <c r="O85" s="73">
        <v>4</v>
      </c>
      <c r="P85" s="18">
        <v>9</v>
      </c>
      <c r="Q85" s="93">
        <v>15891126</v>
      </c>
      <c r="R85" s="93">
        <v>2241708</v>
      </c>
      <c r="S85" s="72">
        <v>663899</v>
      </c>
      <c r="T85" s="75"/>
      <c r="U85" s="75"/>
      <c r="V85" s="75"/>
      <c r="W85" s="75"/>
    </row>
    <row r="86" spans="1:23" s="25" customFormat="1" x14ac:dyDescent="0.2">
      <c r="A86" s="76" t="s">
        <v>60</v>
      </c>
      <c r="B86" s="69">
        <v>0</v>
      </c>
      <c r="C86" s="69">
        <v>0</v>
      </c>
      <c r="D86" s="69">
        <v>0</v>
      </c>
      <c r="E86" s="69">
        <v>0</v>
      </c>
      <c r="F86" s="69">
        <v>0</v>
      </c>
      <c r="G86" s="69">
        <v>0</v>
      </c>
      <c r="H86" s="69">
        <v>71866</v>
      </c>
      <c r="I86" s="57">
        <v>0</v>
      </c>
      <c r="J86" s="69">
        <v>71626</v>
      </c>
      <c r="K86" s="92">
        <v>0</v>
      </c>
      <c r="L86" s="92">
        <v>0</v>
      </c>
      <c r="M86" s="92">
        <v>0</v>
      </c>
      <c r="N86" s="93">
        <v>110</v>
      </c>
      <c r="O86" s="73">
        <v>4</v>
      </c>
      <c r="P86" s="18">
        <v>9</v>
      </c>
      <c r="Q86" s="93">
        <v>15997709</v>
      </c>
      <c r="R86" s="93">
        <v>2255049</v>
      </c>
      <c r="S86" s="72">
        <v>655979</v>
      </c>
      <c r="T86" s="75"/>
      <c r="U86" s="75"/>
      <c r="V86" s="75"/>
      <c r="W86" s="75"/>
    </row>
    <row r="87" spans="1:23" s="25" customFormat="1" x14ac:dyDescent="0.2">
      <c r="A87" s="15"/>
      <c r="B87" s="16"/>
      <c r="C87" s="16"/>
      <c r="D87" s="83"/>
      <c r="E87" s="16"/>
      <c r="F87" s="18"/>
      <c r="G87" s="18"/>
      <c r="J87" s="18"/>
      <c r="K87" s="16"/>
      <c r="L87" s="18"/>
      <c r="M87" s="28"/>
      <c r="N87" s="24"/>
      <c r="O87" s="86"/>
      <c r="Q87" s="24"/>
    </row>
    <row r="88" spans="1:23" x14ac:dyDescent="0.2">
      <c r="A88" s="2" t="s">
        <v>83</v>
      </c>
      <c r="C88" s="9"/>
      <c r="L88" s="28"/>
      <c r="M88" s="14"/>
      <c r="Q88" s="80"/>
      <c r="R88" s="14"/>
      <c r="S88" s="14"/>
    </row>
    <row r="89" spans="1:23" x14ac:dyDescent="0.2">
      <c r="A89" s="2" t="s">
        <v>84</v>
      </c>
      <c r="Q89" s="80"/>
    </row>
    <row r="90" spans="1:23" x14ac:dyDescent="0.2">
      <c r="A90" s="26"/>
      <c r="K90" s="88"/>
      <c r="L90" s="89"/>
      <c r="Q90" s="80"/>
    </row>
    <row r="93" spans="1:23" x14ac:dyDescent="0.2">
      <c r="F93" s="88"/>
      <c r="G93" s="88"/>
    </row>
    <row r="95" spans="1:23" x14ac:dyDescent="0.2">
      <c r="F95" s="88"/>
      <c r="G95" s="88"/>
    </row>
    <row r="97" spans="6:7" x14ac:dyDescent="0.2">
      <c r="F97" s="88"/>
      <c r="G97" s="88"/>
    </row>
  </sheetData>
  <mergeCells count="29">
    <mergeCell ref="D7:I7"/>
    <mergeCell ref="J7:K7"/>
    <mergeCell ref="L7:M7"/>
    <mergeCell ref="Q67:S67"/>
    <mergeCell ref="E68:M68"/>
    <mergeCell ref="N68:P68"/>
    <mergeCell ref="Q68:S68"/>
    <mergeCell ref="A64:M65"/>
    <mergeCell ref="B67:D68"/>
    <mergeCell ref="E67:G67"/>
    <mergeCell ref="H67:J67"/>
    <mergeCell ref="K67:M67"/>
    <mergeCell ref="N67:P67"/>
    <mergeCell ref="H5:I5"/>
    <mergeCell ref="J5:K5"/>
    <mergeCell ref="B6:C6"/>
    <mergeCell ref="D6:I6"/>
    <mergeCell ref="J6:K6"/>
    <mergeCell ref="L6:M6"/>
    <mergeCell ref="L5:M5"/>
    <mergeCell ref="B5:C5"/>
    <mergeCell ref="D5:E5"/>
    <mergeCell ref="F5:G5"/>
    <mergeCell ref="B4:C4"/>
    <mergeCell ref="D4:E4"/>
    <mergeCell ref="F4:G4"/>
    <mergeCell ref="H4:I4"/>
    <mergeCell ref="J4:K4"/>
    <mergeCell ref="L4:M4"/>
  </mergeCells>
  <printOptions horizontalCentered="1" verticalCentered="1"/>
  <pageMargins left="0.35433070866141736" right="0.19685039370078741" top="0.62992125984251968" bottom="0.43307086614173229" header="0" footer="0.39370078740157483"/>
  <pageSetup paperSize="9" scale="53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8"/>
  <sheetViews>
    <sheetView showGridLines="0" topLeftCell="A61" zoomScale="80" zoomScaleNormal="80" workbookViewId="0">
      <selection activeCell="S90" sqref="S90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134" t="s">
        <v>1</v>
      </c>
      <c r="C4" s="135"/>
      <c r="D4" s="134" t="s">
        <v>2</v>
      </c>
      <c r="E4" s="135"/>
      <c r="F4" s="134" t="s">
        <v>3</v>
      </c>
      <c r="G4" s="135"/>
      <c r="H4" s="134" t="s">
        <v>4</v>
      </c>
      <c r="I4" s="135"/>
      <c r="J4" s="134" t="s">
        <v>5</v>
      </c>
      <c r="K4" s="135"/>
      <c r="L4" s="134" t="s">
        <v>6</v>
      </c>
      <c r="M4" s="135"/>
    </row>
    <row r="5" spans="1:13" x14ac:dyDescent="0.2">
      <c r="A5" s="4" t="s">
        <v>7</v>
      </c>
      <c r="B5" s="138" t="s">
        <v>8</v>
      </c>
      <c r="C5" s="139"/>
      <c r="D5" s="136" t="s">
        <v>9</v>
      </c>
      <c r="E5" s="137"/>
      <c r="F5" s="136" t="s">
        <v>10</v>
      </c>
      <c r="G5" s="137"/>
      <c r="H5" s="136" t="s">
        <v>11</v>
      </c>
      <c r="I5" s="137"/>
      <c r="J5" s="138" t="s">
        <v>12</v>
      </c>
      <c r="K5" s="139"/>
      <c r="L5" s="141" t="s">
        <v>13</v>
      </c>
      <c r="M5" s="142"/>
    </row>
    <row r="6" spans="1:13" x14ac:dyDescent="0.2">
      <c r="A6" s="5" t="s">
        <v>14</v>
      </c>
      <c r="B6" s="136" t="s">
        <v>15</v>
      </c>
      <c r="C6" s="137"/>
      <c r="D6" s="134" t="s">
        <v>16</v>
      </c>
      <c r="E6" s="140"/>
      <c r="F6" s="140"/>
      <c r="G6" s="140"/>
      <c r="H6" s="140"/>
      <c r="I6" s="135"/>
      <c r="J6" s="141" t="s">
        <v>17</v>
      </c>
      <c r="K6" s="142"/>
      <c r="L6" s="138" t="s">
        <v>16</v>
      </c>
      <c r="M6" s="139"/>
    </row>
    <row r="7" spans="1:13" x14ac:dyDescent="0.2">
      <c r="A7" s="5"/>
      <c r="B7" s="6" t="s">
        <v>18</v>
      </c>
      <c r="C7" s="6" t="s">
        <v>19</v>
      </c>
      <c r="D7" s="136" t="s">
        <v>20</v>
      </c>
      <c r="E7" s="143"/>
      <c r="F7" s="143"/>
      <c r="G7" s="143"/>
      <c r="H7" s="143"/>
      <c r="I7" s="137"/>
      <c r="J7" s="136" t="s">
        <v>21</v>
      </c>
      <c r="K7" s="137"/>
      <c r="L7" s="136" t="s">
        <v>22</v>
      </c>
      <c r="M7" s="137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s="13" customFormat="1" x14ac:dyDescent="0.2">
      <c r="A29" s="15">
        <v>2013</v>
      </c>
      <c r="B29" s="16">
        <v>30</v>
      </c>
      <c r="C29" s="16">
        <v>2</v>
      </c>
      <c r="D29" s="20">
        <v>2844562.3003499997</v>
      </c>
      <c r="E29" s="20">
        <v>111845.5620771</v>
      </c>
      <c r="F29" s="21">
        <v>1613407.9914479998</v>
      </c>
      <c r="G29" s="22">
        <v>246749.10500000001</v>
      </c>
      <c r="H29" s="21">
        <v>1635545.1860400001</v>
      </c>
      <c r="I29" s="22">
        <v>253424.13500000001</v>
      </c>
      <c r="J29" s="18">
        <v>118</v>
      </c>
      <c r="K29" s="16">
        <v>4</v>
      </c>
      <c r="L29" s="18">
        <v>16518766.402000001</v>
      </c>
      <c r="M29" s="18">
        <v>2212985</v>
      </c>
    </row>
    <row r="30" spans="1:14" x14ac:dyDescent="0.2">
      <c r="J30" s="9"/>
      <c r="K30" s="9"/>
    </row>
    <row r="31" spans="1:14" x14ac:dyDescent="0.2">
      <c r="A31" s="1" t="s">
        <v>55</v>
      </c>
      <c r="J31" s="9"/>
      <c r="K31" s="9"/>
    </row>
    <row r="32" spans="1:14" s="25" customFormat="1" x14ac:dyDescent="0.2">
      <c r="A32" s="15"/>
      <c r="B32" s="16"/>
      <c r="C32" s="16"/>
      <c r="D32" s="83"/>
      <c r="E32" s="16"/>
      <c r="F32" s="18"/>
      <c r="G32" s="16"/>
      <c r="H32" s="83"/>
      <c r="I32" s="16"/>
      <c r="J32" s="18"/>
      <c r="K32" s="16"/>
      <c r="L32" s="18"/>
      <c r="M32" s="18"/>
      <c r="N32" s="24"/>
    </row>
    <row r="33" spans="1:15" s="25" customFormat="1" x14ac:dyDescent="0.2">
      <c r="A33" s="26">
        <v>2011</v>
      </c>
      <c r="B33" s="16"/>
      <c r="C33" s="27"/>
      <c r="D33" s="83"/>
      <c r="E33" s="83"/>
      <c r="F33" s="18"/>
      <c r="G33" s="18"/>
      <c r="H33" s="18"/>
      <c r="I33" s="18"/>
      <c r="J33" s="18"/>
      <c r="K33" s="16"/>
      <c r="L33" s="18"/>
      <c r="M33" s="18"/>
      <c r="N33" s="24"/>
    </row>
    <row r="34" spans="1:15" s="25" customFormat="1" x14ac:dyDescent="0.2">
      <c r="A34" s="8" t="s">
        <v>61</v>
      </c>
      <c r="B34" s="28" t="s">
        <v>54</v>
      </c>
      <c r="C34" s="10" t="s">
        <v>54</v>
      </c>
      <c r="D34" s="28" t="s">
        <v>54</v>
      </c>
      <c r="E34" s="16" t="s">
        <v>54</v>
      </c>
      <c r="F34" s="18">
        <v>382351</v>
      </c>
      <c r="G34" s="18" t="s">
        <v>54</v>
      </c>
      <c r="H34" s="18">
        <v>394048</v>
      </c>
      <c r="I34" s="18" t="s">
        <v>54</v>
      </c>
      <c r="J34" s="18">
        <v>107</v>
      </c>
      <c r="K34" s="19">
        <v>4</v>
      </c>
      <c r="L34" s="28">
        <v>14753482.568</v>
      </c>
      <c r="M34" s="19">
        <v>1769633</v>
      </c>
      <c r="N34" s="24"/>
    </row>
    <row r="35" spans="1:15" s="25" customFormat="1" x14ac:dyDescent="0.2">
      <c r="A35" s="8" t="s">
        <v>62</v>
      </c>
      <c r="B35" s="28">
        <v>3</v>
      </c>
      <c r="C35" s="10" t="s">
        <v>54</v>
      </c>
      <c r="D35" s="28">
        <v>87789</v>
      </c>
      <c r="E35" s="16" t="s">
        <v>54</v>
      </c>
      <c r="F35" s="18">
        <v>54017</v>
      </c>
      <c r="G35" s="16" t="s">
        <v>54</v>
      </c>
      <c r="H35" s="18">
        <v>55217</v>
      </c>
      <c r="I35" s="16" t="s">
        <v>54</v>
      </c>
      <c r="J35" s="18">
        <v>107</v>
      </c>
      <c r="K35" s="19">
        <v>4</v>
      </c>
      <c r="L35" s="28">
        <v>14770116</v>
      </c>
      <c r="M35" s="19">
        <v>1760319</v>
      </c>
      <c r="N35" s="24"/>
    </row>
    <row r="36" spans="1:15" s="25" customFormat="1" x14ac:dyDescent="0.2">
      <c r="A36" s="8" t="s">
        <v>63</v>
      </c>
      <c r="B36" s="10">
        <v>2</v>
      </c>
      <c r="C36" s="10" t="s">
        <v>54</v>
      </c>
      <c r="D36" s="12">
        <v>219755</v>
      </c>
      <c r="E36" s="16" t="s">
        <v>54</v>
      </c>
      <c r="F36" s="16" t="s">
        <v>54</v>
      </c>
      <c r="G36" s="16" t="s">
        <v>54</v>
      </c>
      <c r="H36" s="16" t="s">
        <v>54</v>
      </c>
      <c r="I36" s="16" t="s">
        <v>54</v>
      </c>
      <c r="J36" s="28">
        <v>107</v>
      </c>
      <c r="K36" s="12">
        <v>4</v>
      </c>
      <c r="L36" s="12">
        <v>14764383.348999999</v>
      </c>
      <c r="M36" s="12">
        <v>1764491</v>
      </c>
      <c r="N36" s="24"/>
    </row>
    <row r="37" spans="1:15" s="25" customFormat="1" x14ac:dyDescent="0.2">
      <c r="A37" s="8" t="s">
        <v>64</v>
      </c>
      <c r="B37" s="10">
        <v>5</v>
      </c>
      <c r="C37" s="10">
        <v>1</v>
      </c>
      <c r="D37" s="12">
        <v>374216</v>
      </c>
      <c r="E37" s="18">
        <v>147485</v>
      </c>
      <c r="F37" s="18">
        <v>69574</v>
      </c>
      <c r="G37" s="16" t="s">
        <v>54</v>
      </c>
      <c r="H37" s="18">
        <v>81048</v>
      </c>
      <c r="I37" s="16" t="s">
        <v>54</v>
      </c>
      <c r="J37" s="28">
        <v>106</v>
      </c>
      <c r="K37" s="12">
        <v>4</v>
      </c>
      <c r="L37" s="12">
        <v>14758982</v>
      </c>
      <c r="M37" s="12">
        <v>1766359</v>
      </c>
      <c r="N37" s="24"/>
    </row>
    <row r="38" spans="1:15" s="25" customFormat="1" x14ac:dyDescent="0.2">
      <c r="A38" s="8" t="s">
        <v>65</v>
      </c>
      <c r="B38" s="10">
        <v>4</v>
      </c>
      <c r="C38" s="10" t="s">
        <v>54</v>
      </c>
      <c r="D38" s="12">
        <v>185886</v>
      </c>
      <c r="E38" s="18" t="s">
        <v>54</v>
      </c>
      <c r="F38" s="18">
        <v>94217</v>
      </c>
      <c r="G38" s="83">
        <v>111047</v>
      </c>
      <c r="H38" s="18">
        <v>97423</v>
      </c>
      <c r="I38" s="83">
        <v>115202</v>
      </c>
      <c r="J38" s="28">
        <v>106</v>
      </c>
      <c r="K38" s="12">
        <v>4</v>
      </c>
      <c r="L38" s="12">
        <v>14866130.669</v>
      </c>
      <c r="M38" s="12">
        <v>1891331</v>
      </c>
      <c r="N38" s="24"/>
    </row>
    <row r="39" spans="1:15" s="25" customFormat="1" x14ac:dyDescent="0.2">
      <c r="A39" s="8" t="s">
        <v>66</v>
      </c>
      <c r="B39" s="10">
        <v>7</v>
      </c>
      <c r="C39" s="10" t="s">
        <v>54</v>
      </c>
      <c r="D39" s="12">
        <v>255454</v>
      </c>
      <c r="E39" s="18" t="s">
        <v>54</v>
      </c>
      <c r="F39" s="18">
        <v>109512</v>
      </c>
      <c r="G39" s="16" t="s">
        <v>54</v>
      </c>
      <c r="H39" s="18">
        <v>109746</v>
      </c>
      <c r="I39" s="16" t="s">
        <v>54</v>
      </c>
      <c r="J39" s="28">
        <v>105</v>
      </c>
      <c r="K39" s="12">
        <v>4</v>
      </c>
      <c r="L39" s="12">
        <v>14980072</v>
      </c>
      <c r="M39" s="12">
        <v>1903214</v>
      </c>
      <c r="N39" s="24"/>
    </row>
    <row r="40" spans="1:15" s="25" customFormat="1" x14ac:dyDescent="0.2">
      <c r="A40" s="8" t="s">
        <v>67</v>
      </c>
      <c r="B40" s="10">
        <v>6</v>
      </c>
      <c r="C40" s="9" t="s">
        <v>54</v>
      </c>
      <c r="D40" s="12">
        <v>877768</v>
      </c>
      <c r="E40" s="18" t="s">
        <v>54</v>
      </c>
      <c r="F40" s="18">
        <v>275391</v>
      </c>
      <c r="G40" s="16" t="s">
        <v>54</v>
      </c>
      <c r="H40" s="18">
        <v>284208</v>
      </c>
      <c r="I40" s="16" t="s">
        <v>54</v>
      </c>
      <c r="J40" s="28">
        <v>107</v>
      </c>
      <c r="K40" s="12">
        <v>4</v>
      </c>
      <c r="L40" s="28">
        <v>15218827.129000001</v>
      </c>
      <c r="M40" s="12">
        <v>1917697</v>
      </c>
      <c r="N40" s="24"/>
    </row>
    <row r="41" spans="1:15" s="35" customFormat="1" x14ac:dyDescent="0.2">
      <c r="A41" s="29"/>
      <c r="B41" s="30"/>
      <c r="C41" s="30"/>
      <c r="D41" s="84"/>
      <c r="E41" s="30"/>
      <c r="F41" s="22"/>
      <c r="G41" s="22"/>
      <c r="H41" s="22"/>
      <c r="I41" s="22"/>
      <c r="J41" s="22"/>
      <c r="K41" s="30"/>
      <c r="L41" s="22"/>
      <c r="M41" s="32"/>
      <c r="N41" s="33"/>
      <c r="O41" s="85"/>
    </row>
    <row r="42" spans="1:15" s="25" customFormat="1" x14ac:dyDescent="0.2">
      <c r="A42" s="26">
        <v>2012</v>
      </c>
      <c r="B42" s="9"/>
      <c r="C42" s="9"/>
      <c r="D42" s="18"/>
      <c r="E42" s="18"/>
      <c r="F42" s="18"/>
      <c r="G42" s="18"/>
      <c r="H42" s="18"/>
      <c r="I42" s="18"/>
      <c r="J42" s="18"/>
      <c r="K42" s="16"/>
      <c r="L42" s="18"/>
      <c r="M42" s="28"/>
      <c r="N42" s="24"/>
      <c r="O42" s="86"/>
    </row>
    <row r="43" spans="1:15" s="25" customFormat="1" x14ac:dyDescent="0.2">
      <c r="A43" s="15" t="s">
        <v>56</v>
      </c>
      <c r="B43" s="9" t="s">
        <v>54</v>
      </c>
      <c r="C43" s="9" t="s">
        <v>54</v>
      </c>
      <c r="D43" s="9" t="s">
        <v>54</v>
      </c>
      <c r="E43" s="9" t="s">
        <v>54</v>
      </c>
      <c r="F43" s="18">
        <v>205866</v>
      </c>
      <c r="G43" s="16" t="s">
        <v>54</v>
      </c>
      <c r="H43" s="18">
        <v>208060</v>
      </c>
      <c r="I43" s="16" t="s">
        <v>54</v>
      </c>
      <c r="J43" s="18">
        <v>108</v>
      </c>
      <c r="K43" s="16">
        <v>4</v>
      </c>
      <c r="L43" s="18">
        <v>15280902</v>
      </c>
      <c r="M43" s="28">
        <v>1912093</v>
      </c>
      <c r="N43" s="24"/>
      <c r="O43" s="86"/>
    </row>
    <row r="44" spans="1:15" s="25" customFormat="1" x14ac:dyDescent="0.2">
      <c r="A44" s="15" t="s">
        <v>57</v>
      </c>
      <c r="B44" s="37">
        <v>8</v>
      </c>
      <c r="C44" s="37" t="s">
        <v>54</v>
      </c>
      <c r="D44" s="38">
        <v>370636</v>
      </c>
      <c r="E44" s="37" t="s">
        <v>54</v>
      </c>
      <c r="F44" s="39">
        <v>15286</v>
      </c>
      <c r="G44" s="37" t="s">
        <v>54</v>
      </c>
      <c r="H44" s="39">
        <v>15403</v>
      </c>
      <c r="I44" s="37" t="s">
        <v>54</v>
      </c>
      <c r="J44" s="18">
        <v>108</v>
      </c>
      <c r="K44" s="16">
        <v>4</v>
      </c>
      <c r="L44" s="18">
        <v>15342828.442</v>
      </c>
      <c r="M44" s="38">
        <v>1918957</v>
      </c>
      <c r="N44" s="24"/>
      <c r="O44" s="86"/>
    </row>
    <row r="45" spans="1:15" s="25" customFormat="1" x14ac:dyDescent="0.2">
      <c r="A45" s="15" t="s">
        <v>68</v>
      </c>
      <c r="B45" s="37">
        <v>14</v>
      </c>
      <c r="C45" s="37" t="s">
        <v>54</v>
      </c>
      <c r="D45" s="38">
        <v>1123825</v>
      </c>
      <c r="E45" s="37" t="s">
        <v>54</v>
      </c>
      <c r="F45" s="39">
        <v>33628</v>
      </c>
      <c r="G45" s="37" t="s">
        <v>54</v>
      </c>
      <c r="H45" s="39">
        <v>33862</v>
      </c>
      <c r="I45" s="37" t="s">
        <v>54</v>
      </c>
      <c r="J45" s="18">
        <v>108</v>
      </c>
      <c r="K45" s="16">
        <v>4</v>
      </c>
      <c r="L45" s="18">
        <v>15384426</v>
      </c>
      <c r="M45" s="38">
        <v>1922107</v>
      </c>
      <c r="N45" s="24"/>
      <c r="O45" s="86"/>
    </row>
    <row r="46" spans="1:15" s="25" customFormat="1" x14ac:dyDescent="0.2">
      <c r="A46" s="40" t="s">
        <v>59</v>
      </c>
      <c r="B46" s="41">
        <v>1</v>
      </c>
      <c r="C46" s="41" t="s">
        <v>54</v>
      </c>
      <c r="D46" s="42">
        <v>22591</v>
      </c>
      <c r="E46" s="41" t="s">
        <v>54</v>
      </c>
      <c r="F46" s="43">
        <v>345811</v>
      </c>
      <c r="G46" s="41" t="s">
        <v>54</v>
      </c>
      <c r="H46" s="43">
        <v>346502</v>
      </c>
      <c r="I46" s="41" t="s">
        <v>54</v>
      </c>
      <c r="J46" s="42">
        <v>108</v>
      </c>
      <c r="K46" s="42">
        <v>4</v>
      </c>
      <c r="L46" s="44">
        <v>15607475.743999999</v>
      </c>
      <c r="M46" s="42">
        <v>1929567</v>
      </c>
      <c r="N46" s="24"/>
      <c r="O46" s="86"/>
    </row>
    <row r="47" spans="1:15" s="25" customFormat="1" x14ac:dyDescent="0.2">
      <c r="A47" s="40" t="s">
        <v>60</v>
      </c>
      <c r="B47" s="9" t="s">
        <v>54</v>
      </c>
      <c r="C47" s="9" t="s">
        <v>54</v>
      </c>
      <c r="D47" s="9" t="s">
        <v>54</v>
      </c>
      <c r="E47" s="9" t="s">
        <v>54</v>
      </c>
      <c r="F47" s="18">
        <v>44693</v>
      </c>
      <c r="G47" s="18">
        <v>33601</v>
      </c>
      <c r="H47" s="43">
        <v>45292</v>
      </c>
      <c r="I47" s="43">
        <v>33971</v>
      </c>
      <c r="J47" s="43">
        <v>108</v>
      </c>
      <c r="K47" s="43">
        <v>4</v>
      </c>
      <c r="L47" s="43">
        <v>15584660</v>
      </c>
      <c r="M47" s="43">
        <v>1967928</v>
      </c>
      <c r="N47" s="43"/>
      <c r="O47" s="86"/>
    </row>
    <row r="48" spans="1:15" s="25" customFormat="1" x14ac:dyDescent="0.2">
      <c r="A48" s="8" t="s">
        <v>61</v>
      </c>
      <c r="B48" s="16">
        <v>2</v>
      </c>
      <c r="C48" s="9" t="s">
        <v>54</v>
      </c>
      <c r="D48" s="83">
        <v>90509</v>
      </c>
      <c r="E48" s="16" t="s">
        <v>54</v>
      </c>
      <c r="F48" s="18">
        <v>124317</v>
      </c>
      <c r="G48" s="18" t="s">
        <v>54</v>
      </c>
      <c r="H48" s="18">
        <v>125658</v>
      </c>
      <c r="I48" s="18" t="s">
        <v>54</v>
      </c>
      <c r="J48" s="18">
        <v>108</v>
      </c>
      <c r="K48" s="16">
        <v>4</v>
      </c>
      <c r="L48" s="18">
        <v>15439271.133675545</v>
      </c>
      <c r="M48" s="28">
        <v>1976226</v>
      </c>
      <c r="N48" s="24"/>
      <c r="O48" s="86"/>
    </row>
    <row r="49" spans="1:15" s="25" customFormat="1" x14ac:dyDescent="0.2">
      <c r="A49" s="8" t="s">
        <v>62</v>
      </c>
      <c r="B49" s="41">
        <v>3</v>
      </c>
      <c r="C49" s="41" t="s">
        <v>54</v>
      </c>
      <c r="D49" s="42">
        <v>93352.320000000007</v>
      </c>
      <c r="E49" s="41" t="s">
        <v>54</v>
      </c>
      <c r="F49" s="41" t="s">
        <v>54</v>
      </c>
      <c r="G49" s="41" t="s">
        <v>54</v>
      </c>
      <c r="H49" s="41" t="s">
        <v>54</v>
      </c>
      <c r="I49" s="41" t="s">
        <v>54</v>
      </c>
      <c r="J49" s="18">
        <v>108</v>
      </c>
      <c r="K49" s="16">
        <v>4</v>
      </c>
      <c r="L49" s="18">
        <v>15365109.172</v>
      </c>
      <c r="M49" s="28">
        <v>1956136</v>
      </c>
      <c r="N49" s="24"/>
      <c r="O49" s="86"/>
    </row>
    <row r="50" spans="1:15" s="25" customFormat="1" x14ac:dyDescent="0.2">
      <c r="A50" s="8" t="s">
        <v>63</v>
      </c>
      <c r="B50" s="41">
        <v>1</v>
      </c>
      <c r="C50" s="41" t="s">
        <v>54</v>
      </c>
      <c r="D50" s="42">
        <v>22559</v>
      </c>
      <c r="E50" s="41" t="s">
        <v>54</v>
      </c>
      <c r="F50" s="42">
        <v>57523</v>
      </c>
      <c r="G50" s="41" t="s">
        <v>54</v>
      </c>
      <c r="H50" s="18">
        <v>57635</v>
      </c>
      <c r="I50" s="41" t="s">
        <v>54</v>
      </c>
      <c r="J50" s="18">
        <v>109</v>
      </c>
      <c r="K50" s="16">
        <v>4</v>
      </c>
      <c r="L50" s="18">
        <v>15434447</v>
      </c>
      <c r="M50" s="28">
        <v>1959907</v>
      </c>
      <c r="N50" s="24"/>
      <c r="O50" s="86"/>
    </row>
    <row r="51" spans="1:15" s="25" customFormat="1" x14ac:dyDescent="0.2">
      <c r="A51" s="15" t="s">
        <v>64</v>
      </c>
      <c r="B51" s="16">
        <v>4</v>
      </c>
      <c r="C51" s="41" t="s">
        <v>54</v>
      </c>
      <c r="D51" s="83">
        <v>271093</v>
      </c>
      <c r="E51" s="41" t="s">
        <v>54</v>
      </c>
      <c r="F51" s="18">
        <v>78456</v>
      </c>
      <c r="G51" s="41" t="s">
        <v>54</v>
      </c>
      <c r="H51" s="18">
        <v>79276</v>
      </c>
      <c r="I51" s="41" t="s">
        <v>54</v>
      </c>
      <c r="J51" s="18">
        <v>109</v>
      </c>
      <c r="K51" s="16">
        <v>4</v>
      </c>
      <c r="L51" s="18">
        <v>15469119.121613</v>
      </c>
      <c r="M51" s="28">
        <v>1799992</v>
      </c>
      <c r="N51" s="24"/>
      <c r="O51" s="86"/>
    </row>
    <row r="52" spans="1:15" s="25" customFormat="1" x14ac:dyDescent="0.2">
      <c r="A52" s="15" t="s">
        <v>65</v>
      </c>
      <c r="B52" s="16">
        <v>3</v>
      </c>
      <c r="C52" s="16" t="s">
        <v>54</v>
      </c>
      <c r="D52" s="83">
        <v>862018</v>
      </c>
      <c r="E52" s="83" t="s">
        <v>54</v>
      </c>
      <c r="F52" s="18">
        <v>34029</v>
      </c>
      <c r="G52" s="18" t="s">
        <v>54</v>
      </c>
      <c r="H52" s="18">
        <v>34086</v>
      </c>
      <c r="I52" s="18" t="s">
        <v>54</v>
      </c>
      <c r="J52" s="18">
        <v>108</v>
      </c>
      <c r="K52" s="16">
        <v>4</v>
      </c>
      <c r="L52" s="18">
        <v>15451022.629000001</v>
      </c>
      <c r="M52" s="18">
        <v>1737246</v>
      </c>
      <c r="N52" s="24"/>
    </row>
    <row r="53" spans="1:15" s="25" customFormat="1" x14ac:dyDescent="0.2">
      <c r="A53" s="15" t="s">
        <v>66</v>
      </c>
      <c r="B53" s="16">
        <v>4</v>
      </c>
      <c r="C53" s="16">
        <v>1</v>
      </c>
      <c r="D53" s="83">
        <v>537705</v>
      </c>
      <c r="E53" s="83">
        <v>178402</v>
      </c>
      <c r="F53" s="18">
        <v>124564</v>
      </c>
      <c r="G53" s="18" t="s">
        <v>54</v>
      </c>
      <c r="H53" s="18">
        <v>156637</v>
      </c>
      <c r="I53" s="18" t="s">
        <v>54</v>
      </c>
      <c r="J53" s="18">
        <v>109</v>
      </c>
      <c r="K53" s="16">
        <v>4</v>
      </c>
      <c r="L53" s="18">
        <v>15577618</v>
      </c>
      <c r="M53" s="18">
        <v>1749028</v>
      </c>
      <c r="N53" s="24"/>
    </row>
    <row r="54" spans="1:15" s="25" customFormat="1" x14ac:dyDescent="0.2">
      <c r="A54" s="15" t="s">
        <v>67</v>
      </c>
      <c r="B54" s="16">
        <v>3</v>
      </c>
      <c r="C54" s="16" t="s">
        <v>54</v>
      </c>
      <c r="D54" s="83">
        <v>223839</v>
      </c>
      <c r="E54" s="18" t="s">
        <v>54</v>
      </c>
      <c r="F54" s="18">
        <v>187622</v>
      </c>
      <c r="G54" s="18">
        <v>179116</v>
      </c>
      <c r="H54" s="18">
        <v>190216</v>
      </c>
      <c r="I54" s="18">
        <v>179596</v>
      </c>
      <c r="J54" s="18">
        <v>112</v>
      </c>
      <c r="K54" s="16">
        <v>4</v>
      </c>
      <c r="L54" s="18">
        <v>15596730.004000001</v>
      </c>
      <c r="M54" s="18">
        <v>1932217</v>
      </c>
      <c r="N54" s="24"/>
    </row>
    <row r="55" spans="1:15" s="25" customFormat="1" x14ac:dyDescent="0.2">
      <c r="A55" s="15"/>
      <c r="B55" s="16"/>
      <c r="C55" s="16"/>
      <c r="D55" s="83"/>
      <c r="E55" s="18"/>
      <c r="F55" s="18"/>
      <c r="G55" s="18"/>
      <c r="H55" s="18"/>
      <c r="I55" s="18"/>
      <c r="J55" s="18"/>
      <c r="K55" s="16"/>
      <c r="L55" s="18"/>
      <c r="M55" s="18"/>
      <c r="N55" s="24"/>
    </row>
    <row r="56" spans="1:15" s="25" customFormat="1" x14ac:dyDescent="0.2">
      <c r="A56" s="26">
        <v>2013</v>
      </c>
      <c r="B56" s="16"/>
      <c r="C56" s="16"/>
      <c r="D56" s="83"/>
      <c r="E56" s="18"/>
      <c r="F56" s="18"/>
      <c r="G56" s="18"/>
      <c r="H56" s="18"/>
      <c r="I56" s="18"/>
      <c r="J56" s="18"/>
      <c r="K56" s="16"/>
      <c r="L56" s="18"/>
      <c r="M56" s="18"/>
      <c r="N56" s="24"/>
    </row>
    <row r="57" spans="1:15" s="25" customFormat="1" x14ac:dyDescent="0.2">
      <c r="A57" s="15" t="s">
        <v>56</v>
      </c>
      <c r="B57" s="16" t="s">
        <v>54</v>
      </c>
      <c r="C57" s="16" t="s">
        <v>54</v>
      </c>
      <c r="D57" s="83" t="s">
        <v>54</v>
      </c>
      <c r="E57" s="18" t="s">
        <v>54</v>
      </c>
      <c r="F57" s="18">
        <v>124467</v>
      </c>
      <c r="G57" s="18">
        <v>131870</v>
      </c>
      <c r="H57" s="18">
        <v>135152</v>
      </c>
      <c r="I57" s="18">
        <v>138297</v>
      </c>
      <c r="J57" s="18">
        <v>114</v>
      </c>
      <c r="K57" s="16">
        <v>4</v>
      </c>
      <c r="L57" s="18">
        <v>15672199.593</v>
      </c>
      <c r="M57" s="18">
        <v>2059346</v>
      </c>
      <c r="N57" s="24"/>
    </row>
    <row r="58" spans="1:15" s="25" customFormat="1" x14ac:dyDescent="0.2">
      <c r="A58" s="15" t="s">
        <v>57</v>
      </c>
      <c r="B58" s="16">
        <v>3</v>
      </c>
      <c r="C58" s="16" t="s">
        <v>54</v>
      </c>
      <c r="D58" s="83">
        <v>548124</v>
      </c>
      <c r="E58" s="18" t="s">
        <v>54</v>
      </c>
      <c r="F58" s="18">
        <v>4950</v>
      </c>
      <c r="G58" s="18" t="s">
        <v>54</v>
      </c>
      <c r="H58" s="18">
        <v>5099</v>
      </c>
      <c r="I58" s="18" t="s">
        <v>54</v>
      </c>
      <c r="J58" s="18">
        <v>113</v>
      </c>
      <c r="K58" s="16">
        <v>4</v>
      </c>
      <c r="L58" s="18">
        <v>15682604.945</v>
      </c>
      <c r="M58" s="18">
        <v>2059697</v>
      </c>
      <c r="N58" s="24"/>
    </row>
    <row r="59" spans="1:15" s="25" customFormat="1" x14ac:dyDescent="0.2">
      <c r="A59" s="15" t="s">
        <v>68</v>
      </c>
      <c r="B59" s="16">
        <v>4</v>
      </c>
      <c r="C59" s="16">
        <v>1</v>
      </c>
      <c r="D59" s="83">
        <v>171520.35</v>
      </c>
      <c r="E59" s="18">
        <v>43337.475100000003</v>
      </c>
      <c r="F59" s="18">
        <v>140899.10399999999</v>
      </c>
      <c r="G59" s="18">
        <v>0</v>
      </c>
      <c r="H59" s="18">
        <v>140820.889</v>
      </c>
      <c r="I59" s="18">
        <v>0</v>
      </c>
      <c r="J59" s="18">
        <v>112</v>
      </c>
      <c r="K59" s="16">
        <v>4</v>
      </c>
      <c r="L59" s="45">
        <v>15735848.811000001</v>
      </c>
      <c r="M59" s="18">
        <v>2062185.4680000001</v>
      </c>
      <c r="N59" s="24"/>
    </row>
    <row r="60" spans="1:15" s="25" customFormat="1" x14ac:dyDescent="0.2">
      <c r="A60" s="15" t="s">
        <v>59</v>
      </c>
      <c r="B60" s="16">
        <v>3</v>
      </c>
      <c r="C60" s="16" t="s">
        <v>54</v>
      </c>
      <c r="D60" s="83">
        <v>123876</v>
      </c>
      <c r="E60" s="18" t="s">
        <v>54</v>
      </c>
      <c r="F60" s="18">
        <v>232195</v>
      </c>
      <c r="G60" s="18">
        <v>43425</v>
      </c>
      <c r="H60" s="18">
        <v>234208</v>
      </c>
      <c r="I60" s="18">
        <v>43471</v>
      </c>
      <c r="J60" s="18">
        <v>114</v>
      </c>
      <c r="K60" s="16">
        <v>4</v>
      </c>
      <c r="L60" s="45">
        <v>15952771.59</v>
      </c>
      <c r="M60" s="18">
        <v>2114424</v>
      </c>
      <c r="N60" s="24"/>
    </row>
    <row r="61" spans="1:15" s="25" customFormat="1" x14ac:dyDescent="0.2">
      <c r="A61" s="15" t="s">
        <v>60</v>
      </c>
      <c r="B61" s="16" t="s">
        <v>54</v>
      </c>
      <c r="C61" s="16" t="s">
        <v>54</v>
      </c>
      <c r="D61" s="16" t="s">
        <v>54</v>
      </c>
      <c r="E61" s="16" t="s">
        <v>54</v>
      </c>
      <c r="F61" s="18">
        <v>93407</v>
      </c>
      <c r="G61" s="18" t="s">
        <v>54</v>
      </c>
      <c r="H61" s="18">
        <v>94229</v>
      </c>
      <c r="I61" s="18" t="s">
        <v>54</v>
      </c>
      <c r="J61" s="18">
        <v>114</v>
      </c>
      <c r="K61" s="16">
        <v>4</v>
      </c>
      <c r="L61" s="45">
        <v>15950837</v>
      </c>
      <c r="M61" s="18">
        <v>2106766</v>
      </c>
      <c r="N61" s="24"/>
    </row>
    <row r="62" spans="1:15" s="25" customFormat="1" x14ac:dyDescent="0.2">
      <c r="A62" s="15" t="s">
        <v>61</v>
      </c>
      <c r="B62" s="16">
        <v>2</v>
      </c>
      <c r="C62" s="16" t="s">
        <v>54</v>
      </c>
      <c r="D62" s="18">
        <v>448565</v>
      </c>
      <c r="E62" s="16" t="s">
        <v>54</v>
      </c>
      <c r="F62" s="18">
        <v>24787</v>
      </c>
      <c r="G62" s="18" t="s">
        <v>54</v>
      </c>
      <c r="H62" s="18">
        <v>25321</v>
      </c>
      <c r="I62" s="18" t="s">
        <v>54</v>
      </c>
      <c r="J62" s="18">
        <f>105+9</f>
        <v>114</v>
      </c>
      <c r="K62" s="16">
        <v>4</v>
      </c>
      <c r="L62" s="45">
        <v>15884786.818</v>
      </c>
      <c r="M62" s="18">
        <v>2109090</v>
      </c>
      <c r="N62" s="24"/>
    </row>
    <row r="63" spans="1:15" s="25" customFormat="1" ht="12.75" thickBot="1" x14ac:dyDescent="0.25">
      <c r="A63" s="15"/>
      <c r="B63" s="16"/>
      <c r="C63" s="16"/>
      <c r="D63" s="83"/>
      <c r="E63" s="16"/>
      <c r="F63" s="18"/>
      <c r="G63" s="18"/>
      <c r="J63" s="18"/>
      <c r="K63" s="16"/>
      <c r="L63" s="18"/>
      <c r="M63" s="28"/>
      <c r="N63" s="24"/>
      <c r="O63" s="86"/>
    </row>
    <row r="64" spans="1:15" s="25" customFormat="1" ht="15.75" customHeight="1" x14ac:dyDescent="0.2">
      <c r="A64" s="144" t="s">
        <v>69</v>
      </c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6"/>
      <c r="N64" s="24"/>
      <c r="O64" s="86"/>
    </row>
    <row r="65" spans="1:23" s="25" customFormat="1" ht="45" customHeight="1" thickBot="1" x14ac:dyDescent="0.25">
      <c r="A65" s="147"/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9"/>
      <c r="N65" s="24"/>
      <c r="O65" s="86"/>
    </row>
    <row r="66" spans="1:23" s="25" customFormat="1" x14ac:dyDescent="0.2">
      <c r="A66" s="15"/>
      <c r="B66" s="16"/>
      <c r="C66" s="16"/>
      <c r="D66" s="83"/>
      <c r="E66" s="16"/>
      <c r="F66" s="18"/>
      <c r="G66" s="18"/>
      <c r="J66" s="18"/>
      <c r="K66" s="16"/>
      <c r="L66" s="18"/>
      <c r="M66" s="28"/>
      <c r="N66" s="24"/>
      <c r="O66" s="86"/>
    </row>
    <row r="67" spans="1:23" s="25" customFormat="1" ht="39.75" customHeight="1" x14ac:dyDescent="0.2">
      <c r="A67" s="46" t="s">
        <v>70</v>
      </c>
      <c r="B67" s="150" t="s">
        <v>71</v>
      </c>
      <c r="C67" s="151"/>
      <c r="D67" s="152"/>
      <c r="E67" s="156" t="s">
        <v>72</v>
      </c>
      <c r="F67" s="157"/>
      <c r="G67" s="158"/>
      <c r="H67" s="156" t="s">
        <v>73</v>
      </c>
      <c r="I67" s="157"/>
      <c r="J67" s="158"/>
      <c r="K67" s="156" t="s">
        <v>74</v>
      </c>
      <c r="L67" s="157"/>
      <c r="M67" s="158"/>
      <c r="N67" s="150" t="s">
        <v>75</v>
      </c>
      <c r="O67" s="159"/>
      <c r="P67" s="160"/>
      <c r="Q67" s="150" t="s">
        <v>76</v>
      </c>
      <c r="R67" s="159"/>
      <c r="S67" s="160"/>
      <c r="T67" s="47"/>
      <c r="U67" s="47"/>
      <c r="V67" s="47"/>
      <c r="W67" s="47"/>
    </row>
    <row r="68" spans="1:23" s="25" customFormat="1" ht="26.25" customHeight="1" x14ac:dyDescent="0.2">
      <c r="A68" s="48"/>
      <c r="B68" s="153"/>
      <c r="C68" s="154"/>
      <c r="D68" s="155"/>
      <c r="E68" s="161" t="s">
        <v>77</v>
      </c>
      <c r="F68" s="162"/>
      <c r="G68" s="162"/>
      <c r="H68" s="162"/>
      <c r="I68" s="162"/>
      <c r="J68" s="162"/>
      <c r="K68" s="162"/>
      <c r="L68" s="162"/>
      <c r="M68" s="163"/>
      <c r="N68" s="164" t="s">
        <v>78</v>
      </c>
      <c r="O68" s="165"/>
      <c r="P68" s="166"/>
      <c r="Q68" s="167" t="s">
        <v>79</v>
      </c>
      <c r="R68" s="168"/>
      <c r="S68" s="169"/>
      <c r="T68" s="47"/>
      <c r="U68" s="47"/>
      <c r="V68" s="47"/>
      <c r="W68" s="47"/>
    </row>
    <row r="69" spans="1:23" s="25" customFormat="1" ht="24" x14ac:dyDescent="0.2">
      <c r="A69" s="49"/>
      <c r="B69" s="50" t="s">
        <v>80</v>
      </c>
      <c r="C69" s="50" t="s">
        <v>81</v>
      </c>
      <c r="D69" s="51" t="s">
        <v>82</v>
      </c>
      <c r="E69" s="50" t="s">
        <v>80</v>
      </c>
      <c r="F69" s="50" t="s">
        <v>81</v>
      </c>
      <c r="G69" s="51" t="s">
        <v>82</v>
      </c>
      <c r="H69" s="50" t="s">
        <v>80</v>
      </c>
      <c r="I69" s="50" t="s">
        <v>81</v>
      </c>
      <c r="J69" s="51" t="s">
        <v>82</v>
      </c>
      <c r="K69" s="50" t="s">
        <v>80</v>
      </c>
      <c r="L69" s="50" t="s">
        <v>81</v>
      </c>
      <c r="M69" s="51" t="s">
        <v>82</v>
      </c>
      <c r="N69" s="50" t="s">
        <v>80</v>
      </c>
      <c r="O69" s="50" t="s">
        <v>81</v>
      </c>
      <c r="P69" s="51" t="s">
        <v>82</v>
      </c>
      <c r="Q69" s="52" t="s">
        <v>80</v>
      </c>
      <c r="R69" s="52" t="s">
        <v>81</v>
      </c>
      <c r="S69" s="51" t="s">
        <v>82</v>
      </c>
      <c r="T69" s="47"/>
      <c r="U69" s="47"/>
      <c r="V69" s="47"/>
      <c r="W69" s="47"/>
    </row>
    <row r="70" spans="1:23" s="25" customFormat="1" x14ac:dyDescent="0.2">
      <c r="A70" s="53"/>
      <c r="B70" s="54"/>
      <c r="C70" s="54"/>
      <c r="D70" s="55"/>
      <c r="E70" s="54"/>
      <c r="F70" s="54"/>
      <c r="G70" s="55"/>
      <c r="H70" s="54"/>
      <c r="I70" s="54"/>
      <c r="J70" s="55"/>
      <c r="K70" s="54"/>
      <c r="L70" s="54"/>
      <c r="M70" s="55"/>
      <c r="N70" s="54"/>
      <c r="O70" s="54"/>
      <c r="P70" s="55"/>
      <c r="Q70" s="54"/>
      <c r="R70" s="54"/>
      <c r="S70" s="55"/>
      <c r="T70" s="47"/>
      <c r="U70" s="47"/>
      <c r="V70" s="47"/>
      <c r="W70" s="47"/>
    </row>
    <row r="71" spans="1:23" s="25" customFormat="1" x14ac:dyDescent="0.2">
      <c r="A71" s="1" t="s">
        <v>55</v>
      </c>
      <c r="B71" s="54"/>
      <c r="C71" s="54"/>
      <c r="D71" s="55"/>
      <c r="E71" s="54"/>
      <c r="F71" s="54"/>
      <c r="G71" s="55"/>
      <c r="H71" s="54"/>
      <c r="I71" s="54"/>
      <c r="J71" s="55"/>
      <c r="K71" s="54"/>
      <c r="L71" s="54"/>
      <c r="M71" s="55"/>
      <c r="N71" s="54"/>
      <c r="O71" s="54"/>
      <c r="P71" s="55"/>
      <c r="Q71" s="54"/>
      <c r="R71" s="54"/>
      <c r="S71" s="55"/>
      <c r="T71" s="47"/>
      <c r="U71" s="47"/>
      <c r="V71" s="47"/>
      <c r="W71" s="47"/>
    </row>
    <row r="72" spans="1:23" s="25" customFormat="1" x14ac:dyDescent="0.2">
      <c r="A72" s="1"/>
      <c r="B72" s="54"/>
      <c r="C72" s="54"/>
      <c r="D72" s="55"/>
      <c r="E72" s="54"/>
      <c r="F72" s="54"/>
      <c r="G72" s="55"/>
      <c r="H72" s="54"/>
      <c r="I72" s="54"/>
      <c r="J72" s="55"/>
      <c r="K72" s="54"/>
      <c r="L72" s="54"/>
      <c r="M72" s="55"/>
      <c r="N72" s="54"/>
      <c r="O72" s="54"/>
      <c r="P72" s="55"/>
      <c r="Q72" s="54"/>
      <c r="R72" s="54"/>
      <c r="S72" s="55"/>
      <c r="T72" s="47"/>
      <c r="U72" s="47"/>
      <c r="V72" s="47"/>
      <c r="W72" s="47"/>
    </row>
    <row r="73" spans="1:23" s="25" customFormat="1" x14ac:dyDescent="0.2">
      <c r="A73" s="56">
        <v>2013</v>
      </c>
      <c r="B73" s="57"/>
      <c r="C73" s="57"/>
      <c r="D73" s="57"/>
      <c r="E73" s="57"/>
      <c r="F73" s="58"/>
      <c r="G73" s="57"/>
      <c r="H73" s="58"/>
      <c r="I73" s="57"/>
      <c r="J73" s="59"/>
      <c r="K73" s="59"/>
      <c r="L73" s="59"/>
      <c r="M73" s="59"/>
      <c r="N73" s="60"/>
      <c r="O73" s="61"/>
      <c r="P73" s="62"/>
      <c r="Q73" s="63"/>
      <c r="R73" s="60"/>
      <c r="S73" s="60"/>
      <c r="T73" s="60"/>
      <c r="U73" s="60"/>
      <c r="V73" s="60"/>
      <c r="W73" s="60"/>
    </row>
    <row r="74" spans="1:23" s="25" customFormat="1" x14ac:dyDescent="0.2">
      <c r="A74" s="64" t="s">
        <v>62</v>
      </c>
      <c r="B74" s="57">
        <v>2</v>
      </c>
      <c r="C74" s="57">
        <v>0</v>
      </c>
      <c r="D74" s="58">
        <v>0</v>
      </c>
      <c r="E74" s="57">
        <v>80324.615000000005</v>
      </c>
      <c r="F74" s="58">
        <v>0</v>
      </c>
      <c r="G74" s="58">
        <v>0</v>
      </c>
      <c r="H74" s="58">
        <v>133449.4</v>
      </c>
      <c r="I74" s="57">
        <v>0</v>
      </c>
      <c r="J74" s="57">
        <v>0</v>
      </c>
      <c r="K74" s="59">
        <v>134926.52600000001</v>
      </c>
      <c r="L74" s="57">
        <v>0</v>
      </c>
      <c r="M74" s="57">
        <v>0</v>
      </c>
      <c r="N74" s="65">
        <v>105</v>
      </c>
      <c r="O74" s="66">
        <v>4</v>
      </c>
      <c r="P74" s="18">
        <v>9</v>
      </c>
      <c r="Q74" s="65">
        <v>14834477.252</v>
      </c>
      <c r="R74" s="65">
        <v>2100797.017</v>
      </c>
      <c r="S74" s="65">
        <v>770669</v>
      </c>
      <c r="T74" s="60"/>
      <c r="U74" s="60"/>
      <c r="V74" s="60"/>
      <c r="W74" s="60"/>
    </row>
    <row r="75" spans="1:23" s="25" customFormat="1" x14ac:dyDescent="0.2">
      <c r="A75" s="15" t="s">
        <v>63</v>
      </c>
      <c r="B75" s="57">
        <v>6</v>
      </c>
      <c r="C75" s="57">
        <v>0</v>
      </c>
      <c r="D75" s="58">
        <v>0</v>
      </c>
      <c r="E75" s="58">
        <v>645084</v>
      </c>
      <c r="F75" s="58">
        <v>0</v>
      </c>
      <c r="G75" s="58">
        <v>0</v>
      </c>
      <c r="H75" s="58">
        <v>137703</v>
      </c>
      <c r="I75" s="57">
        <v>0</v>
      </c>
      <c r="J75" s="57">
        <v>0</v>
      </c>
      <c r="K75" s="16">
        <v>138065</v>
      </c>
      <c r="L75" s="57">
        <v>0</v>
      </c>
      <c r="M75" s="57">
        <v>0</v>
      </c>
      <c r="N75" s="65">
        <v>106</v>
      </c>
      <c r="O75" s="66">
        <v>4</v>
      </c>
      <c r="P75" s="18">
        <v>9</v>
      </c>
      <c r="Q75" s="65">
        <v>16314131</v>
      </c>
      <c r="R75" s="65">
        <v>2114969</v>
      </c>
      <c r="S75" s="65">
        <v>724196</v>
      </c>
    </row>
    <row r="76" spans="1:23" s="25" customFormat="1" x14ac:dyDescent="0.2">
      <c r="A76" s="64" t="s">
        <v>64</v>
      </c>
      <c r="B76" s="57">
        <v>4</v>
      </c>
      <c r="C76" s="57">
        <v>0</v>
      </c>
      <c r="D76" s="58">
        <v>0</v>
      </c>
      <c r="E76" s="57">
        <v>508002</v>
      </c>
      <c r="F76" s="58">
        <v>0</v>
      </c>
      <c r="G76" s="58">
        <v>0</v>
      </c>
      <c r="H76" s="58">
        <v>240293</v>
      </c>
      <c r="I76" s="57">
        <v>0</v>
      </c>
      <c r="J76" s="57">
        <v>0</v>
      </c>
      <c r="K76" s="59">
        <v>242700</v>
      </c>
      <c r="L76" s="57">
        <v>0</v>
      </c>
      <c r="M76" s="57">
        <v>0</v>
      </c>
      <c r="N76" s="65">
        <v>106</v>
      </c>
      <c r="O76" s="66">
        <v>4</v>
      </c>
      <c r="P76" s="18">
        <v>9</v>
      </c>
      <c r="Q76" s="65">
        <v>15655263</v>
      </c>
      <c r="R76" s="65">
        <v>2117715</v>
      </c>
      <c r="S76" s="65">
        <v>656043.11199999996</v>
      </c>
    </row>
    <row r="77" spans="1:23" s="25" customFormat="1" x14ac:dyDescent="0.2">
      <c r="A77" s="64" t="s">
        <v>65</v>
      </c>
      <c r="B77" s="57">
        <v>2</v>
      </c>
      <c r="C77" s="57">
        <v>0</v>
      </c>
      <c r="D77" s="58">
        <v>0</v>
      </c>
      <c r="E77" s="57">
        <v>46374</v>
      </c>
      <c r="F77" s="58">
        <v>0</v>
      </c>
      <c r="G77" s="58">
        <v>0</v>
      </c>
      <c r="H77" s="58">
        <v>288568</v>
      </c>
      <c r="I77" s="57">
        <v>0</v>
      </c>
      <c r="J77" s="57">
        <v>0</v>
      </c>
      <c r="K77" s="59">
        <v>290746</v>
      </c>
      <c r="L77" s="57">
        <v>0</v>
      </c>
      <c r="M77" s="57">
        <v>0</v>
      </c>
      <c r="N77" s="65">
        <v>106</v>
      </c>
      <c r="O77" s="66">
        <v>4</v>
      </c>
      <c r="P77" s="18">
        <v>9</v>
      </c>
      <c r="Q77" s="65">
        <v>15914969</v>
      </c>
      <c r="R77" s="65">
        <v>2127056</v>
      </c>
      <c r="S77" s="65">
        <v>631108</v>
      </c>
    </row>
    <row r="78" spans="1:23" s="25" customFormat="1" x14ac:dyDescent="0.2">
      <c r="A78" s="64" t="s">
        <v>66</v>
      </c>
      <c r="B78" s="57">
        <v>1</v>
      </c>
      <c r="C78" s="57">
        <v>0</v>
      </c>
      <c r="D78" s="58">
        <v>0</v>
      </c>
      <c r="E78" s="57">
        <v>97593</v>
      </c>
      <c r="F78" s="58">
        <v>0</v>
      </c>
      <c r="G78" s="58">
        <v>0</v>
      </c>
      <c r="H78" s="58">
        <v>23095</v>
      </c>
      <c r="I78" s="57">
        <v>0</v>
      </c>
      <c r="J78" s="57">
        <v>0</v>
      </c>
      <c r="K78" s="59">
        <v>23209</v>
      </c>
      <c r="L78" s="57">
        <v>0</v>
      </c>
      <c r="M78" s="57">
        <v>0</v>
      </c>
      <c r="N78" s="65">
        <v>106</v>
      </c>
      <c r="O78" s="66">
        <v>4</v>
      </c>
      <c r="P78" s="18">
        <v>9</v>
      </c>
      <c r="Q78" s="65">
        <v>15945286</v>
      </c>
      <c r="R78" s="65">
        <v>2129875</v>
      </c>
      <c r="S78" s="65">
        <v>627779</v>
      </c>
    </row>
    <row r="79" spans="1:23" s="25" customFormat="1" x14ac:dyDescent="0.2">
      <c r="A79" s="64" t="s">
        <v>67</v>
      </c>
      <c r="B79" s="57">
        <v>3</v>
      </c>
      <c r="C79" s="57">
        <v>1</v>
      </c>
      <c r="D79" s="58">
        <v>0</v>
      </c>
      <c r="E79" s="57">
        <v>131583</v>
      </c>
      <c r="F79" s="58">
        <v>67598</v>
      </c>
      <c r="G79" s="58">
        <v>0</v>
      </c>
      <c r="H79" s="58">
        <v>148888</v>
      </c>
      <c r="I79" s="57">
        <v>67551</v>
      </c>
      <c r="J79" s="57">
        <v>0</v>
      </c>
      <c r="K79" s="59">
        <v>149974</v>
      </c>
      <c r="L79" s="57">
        <v>67598</v>
      </c>
      <c r="M79" s="57">
        <v>0</v>
      </c>
      <c r="N79" s="65">
        <v>109</v>
      </c>
      <c r="O79" s="66">
        <v>4</v>
      </c>
      <c r="P79" s="18">
        <v>9</v>
      </c>
      <c r="Q79" s="65">
        <v>15901553</v>
      </c>
      <c r="R79" s="65">
        <v>2212985</v>
      </c>
      <c r="S79" s="65">
        <v>617213.402</v>
      </c>
      <c r="T79" s="90"/>
    </row>
    <row r="80" spans="1:23" s="25" customFormat="1" x14ac:dyDescent="0.2">
      <c r="A80" s="64"/>
      <c r="B80" s="57"/>
      <c r="C80" s="57"/>
      <c r="D80" s="58"/>
      <c r="E80" s="57"/>
      <c r="F80" s="58"/>
      <c r="G80" s="58"/>
      <c r="H80" s="58"/>
      <c r="I80" s="57"/>
      <c r="J80" s="57"/>
      <c r="K80" s="59"/>
      <c r="L80" s="57"/>
      <c r="M80" s="57"/>
      <c r="N80" s="65"/>
      <c r="O80" s="66"/>
      <c r="P80" s="18"/>
      <c r="Q80" s="65"/>
      <c r="R80" s="65"/>
      <c r="S80" s="65"/>
      <c r="T80" s="90"/>
    </row>
    <row r="81" spans="1:23" s="25" customFormat="1" x14ac:dyDescent="0.2">
      <c r="A81" s="68">
        <v>2014</v>
      </c>
      <c r="B81" s="69"/>
      <c r="C81" s="69"/>
      <c r="D81" s="69"/>
      <c r="E81" s="69"/>
      <c r="F81" s="70"/>
      <c r="G81" s="70"/>
      <c r="H81" s="70"/>
      <c r="I81" s="69"/>
      <c r="J81" s="69"/>
      <c r="K81" s="71"/>
      <c r="L81" s="69"/>
      <c r="M81" s="69"/>
      <c r="N81" s="72"/>
      <c r="O81" s="73"/>
      <c r="P81" s="74"/>
      <c r="Q81" s="72"/>
      <c r="R81" s="72"/>
      <c r="S81" s="72"/>
      <c r="T81" s="75"/>
      <c r="U81" s="75"/>
      <c r="V81" s="75"/>
      <c r="W81" s="75"/>
    </row>
    <row r="82" spans="1:23" s="25" customFormat="1" x14ac:dyDescent="0.2">
      <c r="A82" s="76" t="s">
        <v>56</v>
      </c>
      <c r="B82" s="69">
        <v>2</v>
      </c>
      <c r="C82" s="69">
        <v>0</v>
      </c>
      <c r="D82" s="69">
        <v>0</v>
      </c>
      <c r="E82" s="69">
        <v>492153.27</v>
      </c>
      <c r="F82" s="70">
        <v>0</v>
      </c>
      <c r="G82" s="70">
        <v>0</v>
      </c>
      <c r="H82" s="58">
        <v>170601</v>
      </c>
      <c r="I82" s="57">
        <v>0</v>
      </c>
      <c r="J82" s="69">
        <v>0</v>
      </c>
      <c r="K82" s="91">
        <v>171106</v>
      </c>
      <c r="L82" s="92">
        <v>0</v>
      </c>
      <c r="M82" s="69">
        <v>0</v>
      </c>
      <c r="N82" s="93">
        <v>110</v>
      </c>
      <c r="O82" s="73">
        <v>4</v>
      </c>
      <c r="P82" s="18">
        <v>9</v>
      </c>
      <c r="Q82" s="93">
        <v>16071785</v>
      </c>
      <c r="R82" s="93">
        <v>2206182</v>
      </c>
      <c r="S82" s="72">
        <v>615312.13800000004</v>
      </c>
      <c r="T82" s="75"/>
      <c r="U82" s="75"/>
      <c r="V82" s="75"/>
      <c r="W82" s="75"/>
    </row>
    <row r="83" spans="1:23" s="25" customFormat="1" x14ac:dyDescent="0.2">
      <c r="A83" s="76" t="s">
        <v>57</v>
      </c>
      <c r="B83" s="69">
        <v>0</v>
      </c>
      <c r="C83" s="69">
        <v>0</v>
      </c>
      <c r="D83" s="69">
        <v>0</v>
      </c>
      <c r="E83" s="69">
        <v>0</v>
      </c>
      <c r="F83" s="69">
        <v>0</v>
      </c>
      <c r="G83" s="70">
        <v>0</v>
      </c>
      <c r="H83" s="69">
        <v>0</v>
      </c>
      <c r="I83" s="57">
        <v>0</v>
      </c>
      <c r="J83" s="69">
        <v>0</v>
      </c>
      <c r="K83" s="69">
        <v>0</v>
      </c>
      <c r="L83" s="92">
        <v>0</v>
      </c>
      <c r="M83" s="69">
        <v>0</v>
      </c>
      <c r="N83" s="93">
        <v>110</v>
      </c>
      <c r="O83" s="73">
        <v>4</v>
      </c>
      <c r="P83" s="18">
        <v>9</v>
      </c>
      <c r="Q83" s="93">
        <v>16136484</v>
      </c>
      <c r="R83" s="93">
        <v>2219149</v>
      </c>
      <c r="S83" s="72">
        <v>607534.78899999999</v>
      </c>
      <c r="T83" s="75"/>
      <c r="U83" s="75"/>
      <c r="V83" s="75"/>
      <c r="W83" s="75"/>
    </row>
    <row r="84" spans="1:23" s="25" customFormat="1" x14ac:dyDescent="0.2">
      <c r="A84" s="76" t="s">
        <v>68</v>
      </c>
      <c r="B84" s="69">
        <v>2</v>
      </c>
      <c r="C84" s="69">
        <v>0</v>
      </c>
      <c r="D84" s="69">
        <v>1</v>
      </c>
      <c r="E84" s="69">
        <v>141642</v>
      </c>
      <c r="F84" s="69">
        <v>0</v>
      </c>
      <c r="G84" s="70">
        <v>24510</v>
      </c>
      <c r="H84" s="69">
        <v>46406</v>
      </c>
      <c r="I84" s="57">
        <v>0</v>
      </c>
      <c r="J84" s="69">
        <v>44926</v>
      </c>
      <c r="K84" s="91">
        <v>47122</v>
      </c>
      <c r="L84" s="92">
        <v>0</v>
      </c>
      <c r="M84" s="69">
        <v>45396</v>
      </c>
      <c r="N84" s="93">
        <v>110</v>
      </c>
      <c r="O84" s="73">
        <v>4</v>
      </c>
      <c r="P84" s="18">
        <v>9</v>
      </c>
      <c r="Q84" s="93">
        <v>16023759</v>
      </c>
      <c r="R84" s="93">
        <v>2224142</v>
      </c>
      <c r="S84" s="72">
        <v>645326</v>
      </c>
      <c r="T84" s="75"/>
      <c r="U84" s="75"/>
      <c r="V84" s="75"/>
      <c r="W84" s="75"/>
    </row>
    <row r="85" spans="1:23" s="25" customFormat="1" x14ac:dyDescent="0.2">
      <c r="A85" s="76" t="s">
        <v>59</v>
      </c>
      <c r="B85" s="69">
        <v>2</v>
      </c>
      <c r="C85" s="69">
        <v>0</v>
      </c>
      <c r="D85" s="69">
        <v>0</v>
      </c>
      <c r="E85" s="69">
        <v>166414</v>
      </c>
      <c r="F85" s="69">
        <v>0</v>
      </c>
      <c r="G85" s="70">
        <v>0</v>
      </c>
      <c r="H85" s="69">
        <v>273900</v>
      </c>
      <c r="I85" s="57">
        <v>0</v>
      </c>
      <c r="J85" s="69">
        <v>24760</v>
      </c>
      <c r="K85" s="91">
        <v>272745</v>
      </c>
      <c r="L85" s="92">
        <v>0</v>
      </c>
      <c r="M85" s="69">
        <v>24521</v>
      </c>
      <c r="N85" s="93">
        <v>110</v>
      </c>
      <c r="O85" s="73">
        <v>4</v>
      </c>
      <c r="P85" s="18">
        <v>9</v>
      </c>
      <c r="Q85" s="93">
        <v>15891126</v>
      </c>
      <c r="R85" s="93">
        <v>2241708</v>
      </c>
      <c r="S85" s="72">
        <v>663899</v>
      </c>
      <c r="T85" s="75"/>
      <c r="U85" s="75"/>
      <c r="V85" s="75"/>
      <c r="W85" s="75"/>
    </row>
    <row r="86" spans="1:23" s="25" customFormat="1" x14ac:dyDescent="0.2">
      <c r="A86" s="76" t="s">
        <v>60</v>
      </c>
      <c r="B86" s="69">
        <v>0</v>
      </c>
      <c r="C86" s="69">
        <v>0</v>
      </c>
      <c r="D86" s="69">
        <v>0</v>
      </c>
      <c r="E86" s="69">
        <v>0</v>
      </c>
      <c r="F86" s="69">
        <v>0</v>
      </c>
      <c r="G86" s="69">
        <v>0</v>
      </c>
      <c r="H86" s="69">
        <v>71866</v>
      </c>
      <c r="I86" s="57">
        <v>0</v>
      </c>
      <c r="J86" s="69">
        <v>71626</v>
      </c>
      <c r="K86" s="92">
        <v>0</v>
      </c>
      <c r="L86" s="92">
        <v>0</v>
      </c>
      <c r="M86" s="92">
        <v>0</v>
      </c>
      <c r="N86" s="93">
        <v>110</v>
      </c>
      <c r="O86" s="73">
        <v>4</v>
      </c>
      <c r="P86" s="18">
        <v>9</v>
      </c>
      <c r="Q86" s="93">
        <v>15997709</v>
      </c>
      <c r="R86" s="93">
        <v>2255049</v>
      </c>
      <c r="S86" s="72">
        <v>655979</v>
      </c>
      <c r="T86" s="75"/>
      <c r="U86" s="75"/>
      <c r="V86" s="75"/>
      <c r="W86" s="75"/>
    </row>
    <row r="87" spans="1:23" s="25" customFormat="1" x14ac:dyDescent="0.2">
      <c r="A87" s="76" t="s">
        <v>61</v>
      </c>
      <c r="B87" s="69">
        <v>2</v>
      </c>
      <c r="C87" s="69">
        <v>0</v>
      </c>
      <c r="D87" s="69">
        <v>0</v>
      </c>
      <c r="E87" s="69">
        <v>132129</v>
      </c>
      <c r="F87" s="69">
        <v>0</v>
      </c>
      <c r="G87" s="69">
        <v>0</v>
      </c>
      <c r="H87" s="69">
        <v>297155</v>
      </c>
      <c r="I87" s="57">
        <v>0</v>
      </c>
      <c r="J87" s="69">
        <v>0</v>
      </c>
      <c r="K87" s="91">
        <v>300041</v>
      </c>
      <c r="L87" s="92">
        <v>0</v>
      </c>
      <c r="M87" s="92">
        <v>0</v>
      </c>
      <c r="N87" s="93">
        <v>110</v>
      </c>
      <c r="O87" s="73">
        <v>4</v>
      </c>
      <c r="P87" s="18">
        <v>9</v>
      </c>
      <c r="Q87" s="93">
        <v>16098502</v>
      </c>
      <c r="R87" s="93">
        <v>2272300</v>
      </c>
      <c r="S87" s="95">
        <f>633011225/1000</f>
        <v>633011.22499999998</v>
      </c>
      <c r="T87" s="75"/>
      <c r="U87" s="75"/>
      <c r="V87" s="75"/>
      <c r="W87" s="75"/>
    </row>
    <row r="88" spans="1:23" s="25" customFormat="1" x14ac:dyDescent="0.2">
      <c r="A88" s="15"/>
      <c r="B88" s="16"/>
      <c r="C88" s="16"/>
      <c r="D88" s="83"/>
      <c r="E88" s="16"/>
      <c r="F88" s="18"/>
      <c r="G88" s="18"/>
      <c r="J88" s="18"/>
      <c r="K88" s="16"/>
      <c r="L88" s="18"/>
      <c r="M88" s="28"/>
      <c r="N88" s="24"/>
      <c r="O88" s="86"/>
      <c r="Q88" s="24"/>
    </row>
    <row r="89" spans="1:23" x14ac:dyDescent="0.2">
      <c r="A89" s="2" t="s">
        <v>83</v>
      </c>
      <c r="C89" s="9"/>
      <c r="L89" s="28"/>
      <c r="M89" s="14"/>
      <c r="Q89" s="80"/>
      <c r="R89" s="14"/>
      <c r="S89" s="14"/>
    </row>
    <row r="90" spans="1:23" x14ac:dyDescent="0.2">
      <c r="A90" s="2" t="s">
        <v>84</v>
      </c>
      <c r="Q90" s="80"/>
    </row>
    <row r="91" spans="1:23" x14ac:dyDescent="0.2">
      <c r="A91" s="26"/>
      <c r="K91" s="88"/>
      <c r="L91" s="89"/>
      <c r="Q91" s="80"/>
    </row>
    <row r="94" spans="1:23" x14ac:dyDescent="0.2">
      <c r="F94" s="88"/>
      <c r="G94" s="88"/>
    </row>
    <row r="96" spans="1:23" x14ac:dyDescent="0.2">
      <c r="F96" s="88"/>
      <c r="G96" s="88"/>
    </row>
    <row r="98" spans="6:7" x14ac:dyDescent="0.2">
      <c r="F98" s="88"/>
      <c r="G98" s="88"/>
    </row>
  </sheetData>
  <mergeCells count="29">
    <mergeCell ref="D7:I7"/>
    <mergeCell ref="J7:K7"/>
    <mergeCell ref="L7:M7"/>
    <mergeCell ref="Q67:S67"/>
    <mergeCell ref="E68:M68"/>
    <mergeCell ref="N68:P68"/>
    <mergeCell ref="Q68:S68"/>
    <mergeCell ref="A64:M65"/>
    <mergeCell ref="B67:D68"/>
    <mergeCell ref="E67:G67"/>
    <mergeCell ref="H67:J67"/>
    <mergeCell ref="K67:M67"/>
    <mergeCell ref="N67:P67"/>
    <mergeCell ref="H5:I5"/>
    <mergeCell ref="J5:K5"/>
    <mergeCell ref="B6:C6"/>
    <mergeCell ref="D6:I6"/>
    <mergeCell ref="J6:K6"/>
    <mergeCell ref="L6:M6"/>
    <mergeCell ref="L5:M5"/>
    <mergeCell ref="B5:C5"/>
    <mergeCell ref="D5:E5"/>
    <mergeCell ref="F5:G5"/>
    <mergeCell ref="B4:C4"/>
    <mergeCell ref="D4:E4"/>
    <mergeCell ref="F4:G4"/>
    <mergeCell ref="H4:I4"/>
    <mergeCell ref="J4:K4"/>
    <mergeCell ref="L4:M4"/>
  </mergeCells>
  <printOptions horizontalCentered="1" verticalCentered="1"/>
  <pageMargins left="0.35433070866141736" right="0.19685039370078741" top="0.62992125984251968" bottom="0.43307086614173229" header="0" footer="0.39370078740157483"/>
  <pageSetup paperSize="9" scale="53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8"/>
  <sheetViews>
    <sheetView showGridLines="0" topLeftCell="A55" zoomScale="80" zoomScaleNormal="80" workbookViewId="0">
      <selection activeCell="S87" sqref="S87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134" t="s">
        <v>1</v>
      </c>
      <c r="C4" s="135"/>
      <c r="D4" s="134" t="s">
        <v>2</v>
      </c>
      <c r="E4" s="135"/>
      <c r="F4" s="134" t="s">
        <v>3</v>
      </c>
      <c r="G4" s="135"/>
      <c r="H4" s="134" t="s">
        <v>4</v>
      </c>
      <c r="I4" s="135"/>
      <c r="J4" s="134" t="s">
        <v>5</v>
      </c>
      <c r="K4" s="135"/>
      <c r="L4" s="134" t="s">
        <v>6</v>
      </c>
      <c r="M4" s="135"/>
    </row>
    <row r="5" spans="1:13" x14ac:dyDescent="0.2">
      <c r="A5" s="4" t="s">
        <v>7</v>
      </c>
      <c r="B5" s="138" t="s">
        <v>8</v>
      </c>
      <c r="C5" s="139"/>
      <c r="D5" s="136" t="s">
        <v>9</v>
      </c>
      <c r="E5" s="137"/>
      <c r="F5" s="136" t="s">
        <v>10</v>
      </c>
      <c r="G5" s="137"/>
      <c r="H5" s="136" t="s">
        <v>11</v>
      </c>
      <c r="I5" s="137"/>
      <c r="J5" s="138" t="s">
        <v>12</v>
      </c>
      <c r="K5" s="139"/>
      <c r="L5" s="141" t="s">
        <v>13</v>
      </c>
      <c r="M5" s="142"/>
    </row>
    <row r="6" spans="1:13" x14ac:dyDescent="0.2">
      <c r="A6" s="5" t="s">
        <v>14</v>
      </c>
      <c r="B6" s="136" t="s">
        <v>15</v>
      </c>
      <c r="C6" s="137"/>
      <c r="D6" s="134" t="s">
        <v>16</v>
      </c>
      <c r="E6" s="140"/>
      <c r="F6" s="140"/>
      <c r="G6" s="140"/>
      <c r="H6" s="140"/>
      <c r="I6" s="135"/>
      <c r="J6" s="141" t="s">
        <v>17</v>
      </c>
      <c r="K6" s="142"/>
      <c r="L6" s="138" t="s">
        <v>16</v>
      </c>
      <c r="M6" s="139"/>
    </row>
    <row r="7" spans="1:13" x14ac:dyDescent="0.2">
      <c r="A7" s="5"/>
      <c r="B7" s="6" t="s">
        <v>18</v>
      </c>
      <c r="C7" s="6" t="s">
        <v>19</v>
      </c>
      <c r="D7" s="136" t="s">
        <v>20</v>
      </c>
      <c r="E7" s="143"/>
      <c r="F7" s="143"/>
      <c r="G7" s="143"/>
      <c r="H7" s="143"/>
      <c r="I7" s="137"/>
      <c r="J7" s="136" t="s">
        <v>21</v>
      </c>
      <c r="K7" s="137"/>
      <c r="L7" s="136" t="s">
        <v>22</v>
      </c>
      <c r="M7" s="137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s="13" customFormat="1" x14ac:dyDescent="0.2">
      <c r="A29" s="15">
        <v>2013</v>
      </c>
      <c r="B29" s="16">
        <v>30</v>
      </c>
      <c r="C29" s="16">
        <v>2</v>
      </c>
      <c r="D29" s="20">
        <v>2844562.3003499997</v>
      </c>
      <c r="E29" s="20">
        <v>111845.5620771</v>
      </c>
      <c r="F29" s="21">
        <v>1613407.9914479998</v>
      </c>
      <c r="G29" s="22">
        <v>246749.10500000001</v>
      </c>
      <c r="H29" s="21">
        <v>1635545.1860400001</v>
      </c>
      <c r="I29" s="22">
        <v>253424.13500000001</v>
      </c>
      <c r="J29" s="18">
        <v>118</v>
      </c>
      <c r="K29" s="16">
        <v>4</v>
      </c>
      <c r="L29" s="18">
        <v>16518766.402000001</v>
      </c>
      <c r="M29" s="18">
        <v>2212985</v>
      </c>
    </row>
    <row r="30" spans="1:14" x14ac:dyDescent="0.2">
      <c r="J30" s="9"/>
      <c r="K30" s="9"/>
    </row>
    <row r="31" spans="1:14" x14ac:dyDescent="0.2">
      <c r="A31" s="1" t="s">
        <v>55</v>
      </c>
      <c r="J31" s="9"/>
      <c r="K31" s="9"/>
    </row>
    <row r="32" spans="1:14" s="25" customFormat="1" x14ac:dyDescent="0.2">
      <c r="A32" s="15"/>
      <c r="B32" s="16"/>
      <c r="C32" s="16"/>
      <c r="D32" s="83"/>
      <c r="E32" s="16"/>
      <c r="F32" s="18"/>
      <c r="G32" s="16"/>
      <c r="H32" s="83"/>
      <c r="I32" s="16"/>
      <c r="J32" s="18"/>
      <c r="K32" s="16"/>
      <c r="L32" s="18"/>
      <c r="M32" s="18"/>
      <c r="N32" s="24"/>
    </row>
    <row r="33" spans="1:15" s="25" customFormat="1" x14ac:dyDescent="0.2">
      <c r="A33" s="26">
        <v>2011</v>
      </c>
      <c r="B33" s="16"/>
      <c r="C33" s="27"/>
      <c r="D33" s="83"/>
      <c r="E33" s="83"/>
      <c r="F33" s="18"/>
      <c r="G33" s="18"/>
      <c r="H33" s="18"/>
      <c r="I33" s="18"/>
      <c r="J33" s="18"/>
      <c r="K33" s="16"/>
      <c r="L33" s="18"/>
      <c r="M33" s="18"/>
      <c r="N33" s="24"/>
    </row>
    <row r="34" spans="1:15" s="25" customFormat="1" x14ac:dyDescent="0.2">
      <c r="A34" s="8" t="s">
        <v>62</v>
      </c>
      <c r="B34" s="28">
        <v>3</v>
      </c>
      <c r="C34" s="10" t="s">
        <v>54</v>
      </c>
      <c r="D34" s="28">
        <v>87789</v>
      </c>
      <c r="E34" s="16" t="s">
        <v>54</v>
      </c>
      <c r="F34" s="18">
        <v>54017</v>
      </c>
      <c r="G34" s="16" t="s">
        <v>54</v>
      </c>
      <c r="H34" s="18">
        <v>55217</v>
      </c>
      <c r="I34" s="16" t="s">
        <v>54</v>
      </c>
      <c r="J34" s="18">
        <v>107</v>
      </c>
      <c r="K34" s="19">
        <v>4</v>
      </c>
      <c r="L34" s="28">
        <v>14770116</v>
      </c>
      <c r="M34" s="19">
        <v>1760319</v>
      </c>
      <c r="N34" s="24"/>
    </row>
    <row r="35" spans="1:15" s="25" customFormat="1" x14ac:dyDescent="0.2">
      <c r="A35" s="8" t="s">
        <v>63</v>
      </c>
      <c r="B35" s="10">
        <v>2</v>
      </c>
      <c r="C35" s="10" t="s">
        <v>54</v>
      </c>
      <c r="D35" s="12">
        <v>219755</v>
      </c>
      <c r="E35" s="16" t="s">
        <v>54</v>
      </c>
      <c r="F35" s="16" t="s">
        <v>54</v>
      </c>
      <c r="G35" s="16" t="s">
        <v>54</v>
      </c>
      <c r="H35" s="16" t="s">
        <v>54</v>
      </c>
      <c r="I35" s="16" t="s">
        <v>54</v>
      </c>
      <c r="J35" s="28">
        <v>107</v>
      </c>
      <c r="K35" s="12">
        <v>4</v>
      </c>
      <c r="L35" s="12">
        <v>14764383.348999999</v>
      </c>
      <c r="M35" s="12">
        <v>1764491</v>
      </c>
      <c r="N35" s="24"/>
    </row>
    <row r="36" spans="1:15" s="25" customFormat="1" x14ac:dyDescent="0.2">
      <c r="A36" s="8" t="s">
        <v>64</v>
      </c>
      <c r="B36" s="10">
        <v>5</v>
      </c>
      <c r="C36" s="10">
        <v>1</v>
      </c>
      <c r="D36" s="12">
        <v>374216</v>
      </c>
      <c r="E36" s="18">
        <v>147485</v>
      </c>
      <c r="F36" s="18">
        <v>69574</v>
      </c>
      <c r="G36" s="16" t="s">
        <v>54</v>
      </c>
      <c r="H36" s="18">
        <v>81048</v>
      </c>
      <c r="I36" s="16" t="s">
        <v>54</v>
      </c>
      <c r="J36" s="28">
        <v>106</v>
      </c>
      <c r="K36" s="12">
        <v>4</v>
      </c>
      <c r="L36" s="12">
        <v>14758982</v>
      </c>
      <c r="M36" s="12">
        <v>1766359</v>
      </c>
      <c r="N36" s="24"/>
    </row>
    <row r="37" spans="1:15" s="25" customFormat="1" x14ac:dyDescent="0.2">
      <c r="A37" s="8" t="s">
        <v>65</v>
      </c>
      <c r="B37" s="10">
        <v>4</v>
      </c>
      <c r="C37" s="10" t="s">
        <v>54</v>
      </c>
      <c r="D37" s="12">
        <v>185886</v>
      </c>
      <c r="E37" s="18" t="s">
        <v>54</v>
      </c>
      <c r="F37" s="18">
        <v>94217</v>
      </c>
      <c r="G37" s="83">
        <v>111047</v>
      </c>
      <c r="H37" s="18">
        <v>97423</v>
      </c>
      <c r="I37" s="83">
        <v>115202</v>
      </c>
      <c r="J37" s="28">
        <v>106</v>
      </c>
      <c r="K37" s="12">
        <v>4</v>
      </c>
      <c r="L37" s="12">
        <v>14866130.669</v>
      </c>
      <c r="M37" s="12">
        <v>1891331</v>
      </c>
      <c r="N37" s="24"/>
    </row>
    <row r="38" spans="1:15" s="25" customFormat="1" x14ac:dyDescent="0.2">
      <c r="A38" s="8" t="s">
        <v>66</v>
      </c>
      <c r="B38" s="10">
        <v>7</v>
      </c>
      <c r="C38" s="10" t="s">
        <v>54</v>
      </c>
      <c r="D38" s="12">
        <v>255454</v>
      </c>
      <c r="E38" s="18" t="s">
        <v>54</v>
      </c>
      <c r="F38" s="18">
        <v>109512</v>
      </c>
      <c r="G38" s="16" t="s">
        <v>54</v>
      </c>
      <c r="H38" s="18">
        <v>109746</v>
      </c>
      <c r="I38" s="16" t="s">
        <v>54</v>
      </c>
      <c r="J38" s="28">
        <v>105</v>
      </c>
      <c r="K38" s="12">
        <v>4</v>
      </c>
      <c r="L38" s="12">
        <v>14980072</v>
      </c>
      <c r="M38" s="12">
        <v>1903214</v>
      </c>
      <c r="N38" s="24"/>
    </row>
    <row r="39" spans="1:15" s="25" customFormat="1" x14ac:dyDescent="0.2">
      <c r="A39" s="8" t="s">
        <v>67</v>
      </c>
      <c r="B39" s="10">
        <v>6</v>
      </c>
      <c r="C39" s="9" t="s">
        <v>54</v>
      </c>
      <c r="D39" s="12">
        <v>877768</v>
      </c>
      <c r="E39" s="18" t="s">
        <v>54</v>
      </c>
      <c r="F39" s="18">
        <v>275391</v>
      </c>
      <c r="G39" s="16" t="s">
        <v>54</v>
      </c>
      <c r="H39" s="18">
        <v>284208</v>
      </c>
      <c r="I39" s="16" t="s">
        <v>54</v>
      </c>
      <c r="J39" s="28">
        <v>107</v>
      </c>
      <c r="K39" s="12">
        <v>4</v>
      </c>
      <c r="L39" s="28">
        <v>15218827.129000001</v>
      </c>
      <c r="M39" s="12">
        <v>1917697</v>
      </c>
      <c r="N39" s="24"/>
    </row>
    <row r="40" spans="1:15" s="35" customFormat="1" x14ac:dyDescent="0.2">
      <c r="A40" s="29"/>
      <c r="B40" s="30"/>
      <c r="C40" s="30"/>
      <c r="D40" s="84"/>
      <c r="E40" s="30"/>
      <c r="F40" s="22"/>
      <c r="G40" s="22"/>
      <c r="H40" s="22"/>
      <c r="I40" s="22"/>
      <c r="J40" s="22"/>
      <c r="K40" s="30"/>
      <c r="L40" s="22"/>
      <c r="M40" s="32"/>
      <c r="N40" s="33"/>
      <c r="O40" s="85"/>
    </row>
    <row r="41" spans="1:15" s="25" customFormat="1" x14ac:dyDescent="0.2">
      <c r="A41" s="26">
        <v>2012</v>
      </c>
      <c r="B41" s="9"/>
      <c r="C41" s="9"/>
      <c r="D41" s="18"/>
      <c r="E41" s="18"/>
      <c r="F41" s="18"/>
      <c r="G41" s="18"/>
      <c r="H41" s="18"/>
      <c r="I41" s="18"/>
      <c r="J41" s="18"/>
      <c r="K41" s="16"/>
      <c r="L41" s="18"/>
      <c r="M41" s="28"/>
      <c r="N41" s="24"/>
      <c r="O41" s="86"/>
    </row>
    <row r="42" spans="1:15" s="25" customFormat="1" x14ac:dyDescent="0.2">
      <c r="A42" s="15" t="s">
        <v>56</v>
      </c>
      <c r="B42" s="9" t="s">
        <v>54</v>
      </c>
      <c r="C42" s="9" t="s">
        <v>54</v>
      </c>
      <c r="D42" s="9" t="s">
        <v>54</v>
      </c>
      <c r="E42" s="9" t="s">
        <v>54</v>
      </c>
      <c r="F42" s="18">
        <v>205866</v>
      </c>
      <c r="G42" s="16" t="s">
        <v>54</v>
      </c>
      <c r="H42" s="18">
        <v>208060</v>
      </c>
      <c r="I42" s="16" t="s">
        <v>54</v>
      </c>
      <c r="J42" s="18">
        <v>108</v>
      </c>
      <c r="K42" s="16">
        <v>4</v>
      </c>
      <c r="L42" s="18">
        <v>15280902</v>
      </c>
      <c r="M42" s="28">
        <v>1912093</v>
      </c>
      <c r="N42" s="24"/>
      <c r="O42" s="86"/>
    </row>
    <row r="43" spans="1:15" s="25" customFormat="1" x14ac:dyDescent="0.2">
      <c r="A43" s="15" t="s">
        <v>57</v>
      </c>
      <c r="B43" s="37">
        <v>8</v>
      </c>
      <c r="C43" s="37" t="s">
        <v>54</v>
      </c>
      <c r="D43" s="38">
        <v>370636</v>
      </c>
      <c r="E43" s="37" t="s">
        <v>54</v>
      </c>
      <c r="F43" s="39">
        <v>15286</v>
      </c>
      <c r="G43" s="37" t="s">
        <v>54</v>
      </c>
      <c r="H43" s="39">
        <v>15403</v>
      </c>
      <c r="I43" s="37" t="s">
        <v>54</v>
      </c>
      <c r="J43" s="18">
        <v>108</v>
      </c>
      <c r="K43" s="16">
        <v>4</v>
      </c>
      <c r="L43" s="18">
        <v>15342828.442</v>
      </c>
      <c r="M43" s="38">
        <v>1918957</v>
      </c>
      <c r="N43" s="24"/>
      <c r="O43" s="86"/>
    </row>
    <row r="44" spans="1:15" s="25" customFormat="1" x14ac:dyDescent="0.2">
      <c r="A44" s="15" t="s">
        <v>68</v>
      </c>
      <c r="B44" s="37">
        <v>14</v>
      </c>
      <c r="C44" s="37" t="s">
        <v>54</v>
      </c>
      <c r="D44" s="38">
        <v>1123825</v>
      </c>
      <c r="E44" s="37" t="s">
        <v>54</v>
      </c>
      <c r="F44" s="39">
        <v>33628</v>
      </c>
      <c r="G44" s="37" t="s">
        <v>54</v>
      </c>
      <c r="H44" s="39">
        <v>33862</v>
      </c>
      <c r="I44" s="37" t="s">
        <v>54</v>
      </c>
      <c r="J44" s="18">
        <v>108</v>
      </c>
      <c r="K44" s="16">
        <v>4</v>
      </c>
      <c r="L44" s="18">
        <v>15384426</v>
      </c>
      <c r="M44" s="38">
        <v>1922107</v>
      </c>
      <c r="N44" s="24"/>
      <c r="O44" s="86"/>
    </row>
    <row r="45" spans="1:15" s="25" customFormat="1" x14ac:dyDescent="0.2">
      <c r="A45" s="40" t="s">
        <v>59</v>
      </c>
      <c r="B45" s="41">
        <v>1</v>
      </c>
      <c r="C45" s="41" t="s">
        <v>54</v>
      </c>
      <c r="D45" s="42">
        <v>22591</v>
      </c>
      <c r="E45" s="41" t="s">
        <v>54</v>
      </c>
      <c r="F45" s="43">
        <v>345811</v>
      </c>
      <c r="G45" s="41" t="s">
        <v>54</v>
      </c>
      <c r="H45" s="43">
        <v>346502</v>
      </c>
      <c r="I45" s="41" t="s">
        <v>54</v>
      </c>
      <c r="J45" s="42">
        <v>108</v>
      </c>
      <c r="K45" s="42">
        <v>4</v>
      </c>
      <c r="L45" s="44">
        <v>15607475.743999999</v>
      </c>
      <c r="M45" s="42">
        <v>1929567</v>
      </c>
      <c r="N45" s="24"/>
      <c r="O45" s="86"/>
    </row>
    <row r="46" spans="1:15" s="25" customFormat="1" x14ac:dyDescent="0.2">
      <c r="A46" s="40" t="s">
        <v>60</v>
      </c>
      <c r="B46" s="9" t="s">
        <v>54</v>
      </c>
      <c r="C46" s="9" t="s">
        <v>54</v>
      </c>
      <c r="D46" s="9" t="s">
        <v>54</v>
      </c>
      <c r="E46" s="9" t="s">
        <v>54</v>
      </c>
      <c r="F46" s="18">
        <v>44693</v>
      </c>
      <c r="G46" s="18">
        <v>33601</v>
      </c>
      <c r="H46" s="43">
        <v>45292</v>
      </c>
      <c r="I46" s="43">
        <v>33971</v>
      </c>
      <c r="J46" s="43">
        <v>108</v>
      </c>
      <c r="K46" s="43">
        <v>4</v>
      </c>
      <c r="L46" s="43">
        <v>15584660</v>
      </c>
      <c r="M46" s="43">
        <v>1967928</v>
      </c>
      <c r="N46" s="43"/>
      <c r="O46" s="86"/>
    </row>
    <row r="47" spans="1:15" s="25" customFormat="1" x14ac:dyDescent="0.2">
      <c r="A47" s="8" t="s">
        <v>61</v>
      </c>
      <c r="B47" s="16">
        <v>2</v>
      </c>
      <c r="C47" s="9" t="s">
        <v>54</v>
      </c>
      <c r="D47" s="83">
        <v>90509</v>
      </c>
      <c r="E47" s="16" t="s">
        <v>54</v>
      </c>
      <c r="F47" s="18">
        <v>124317</v>
      </c>
      <c r="G47" s="18" t="s">
        <v>54</v>
      </c>
      <c r="H47" s="18">
        <v>125658</v>
      </c>
      <c r="I47" s="18" t="s">
        <v>54</v>
      </c>
      <c r="J47" s="18">
        <v>108</v>
      </c>
      <c r="K47" s="16">
        <v>4</v>
      </c>
      <c r="L47" s="18">
        <v>15439271.133675545</v>
      </c>
      <c r="M47" s="28">
        <v>1976226</v>
      </c>
      <c r="N47" s="24"/>
      <c r="O47" s="86"/>
    </row>
    <row r="48" spans="1:15" s="25" customFormat="1" x14ac:dyDescent="0.2">
      <c r="A48" s="8" t="s">
        <v>62</v>
      </c>
      <c r="B48" s="41">
        <v>3</v>
      </c>
      <c r="C48" s="41" t="s">
        <v>54</v>
      </c>
      <c r="D48" s="42">
        <v>93352.320000000007</v>
      </c>
      <c r="E48" s="41" t="s">
        <v>54</v>
      </c>
      <c r="F48" s="41" t="s">
        <v>54</v>
      </c>
      <c r="G48" s="41" t="s">
        <v>54</v>
      </c>
      <c r="H48" s="41" t="s">
        <v>54</v>
      </c>
      <c r="I48" s="41" t="s">
        <v>54</v>
      </c>
      <c r="J48" s="18">
        <v>108</v>
      </c>
      <c r="K48" s="16">
        <v>4</v>
      </c>
      <c r="L48" s="18">
        <v>15365109.172</v>
      </c>
      <c r="M48" s="28">
        <v>1956136</v>
      </c>
      <c r="N48" s="24"/>
      <c r="O48" s="86"/>
    </row>
    <row r="49" spans="1:15" s="25" customFormat="1" x14ac:dyDescent="0.2">
      <c r="A49" s="8" t="s">
        <v>63</v>
      </c>
      <c r="B49" s="41">
        <v>1</v>
      </c>
      <c r="C49" s="41" t="s">
        <v>54</v>
      </c>
      <c r="D49" s="42">
        <v>22559</v>
      </c>
      <c r="E49" s="41" t="s">
        <v>54</v>
      </c>
      <c r="F49" s="42">
        <v>57523</v>
      </c>
      <c r="G49" s="41" t="s">
        <v>54</v>
      </c>
      <c r="H49" s="18">
        <v>57635</v>
      </c>
      <c r="I49" s="41" t="s">
        <v>54</v>
      </c>
      <c r="J49" s="18">
        <v>109</v>
      </c>
      <c r="K49" s="16">
        <v>4</v>
      </c>
      <c r="L49" s="18">
        <v>15434447</v>
      </c>
      <c r="M49" s="28">
        <v>1959907</v>
      </c>
      <c r="N49" s="24"/>
      <c r="O49" s="86"/>
    </row>
    <row r="50" spans="1:15" s="25" customFormat="1" x14ac:dyDescent="0.2">
      <c r="A50" s="15" t="s">
        <v>64</v>
      </c>
      <c r="B50" s="16">
        <v>4</v>
      </c>
      <c r="C50" s="41" t="s">
        <v>54</v>
      </c>
      <c r="D50" s="83">
        <v>271093</v>
      </c>
      <c r="E50" s="41" t="s">
        <v>54</v>
      </c>
      <c r="F50" s="18">
        <v>78456</v>
      </c>
      <c r="G50" s="41" t="s">
        <v>54</v>
      </c>
      <c r="H50" s="18">
        <v>79276</v>
      </c>
      <c r="I50" s="41" t="s">
        <v>54</v>
      </c>
      <c r="J50" s="18">
        <v>109</v>
      </c>
      <c r="K50" s="16">
        <v>4</v>
      </c>
      <c r="L50" s="18">
        <v>15469119.121613</v>
      </c>
      <c r="M50" s="28">
        <v>1799992</v>
      </c>
      <c r="N50" s="24"/>
      <c r="O50" s="86"/>
    </row>
    <row r="51" spans="1:15" s="25" customFormat="1" x14ac:dyDescent="0.2">
      <c r="A51" s="15" t="s">
        <v>65</v>
      </c>
      <c r="B51" s="16">
        <v>3</v>
      </c>
      <c r="C51" s="16" t="s">
        <v>54</v>
      </c>
      <c r="D51" s="83">
        <v>862018</v>
      </c>
      <c r="E51" s="83" t="s">
        <v>54</v>
      </c>
      <c r="F51" s="18">
        <v>34029</v>
      </c>
      <c r="G51" s="18" t="s">
        <v>54</v>
      </c>
      <c r="H51" s="18">
        <v>34086</v>
      </c>
      <c r="I51" s="18" t="s">
        <v>54</v>
      </c>
      <c r="J51" s="18">
        <v>108</v>
      </c>
      <c r="K51" s="16">
        <v>4</v>
      </c>
      <c r="L51" s="18">
        <v>15451022.629000001</v>
      </c>
      <c r="M51" s="18">
        <v>1737246</v>
      </c>
      <c r="N51" s="24"/>
    </row>
    <row r="52" spans="1:15" s="25" customFormat="1" x14ac:dyDescent="0.2">
      <c r="A52" s="15" t="s">
        <v>66</v>
      </c>
      <c r="B52" s="16">
        <v>4</v>
      </c>
      <c r="C52" s="16">
        <v>1</v>
      </c>
      <c r="D52" s="83">
        <v>537705</v>
      </c>
      <c r="E52" s="83">
        <v>178402</v>
      </c>
      <c r="F52" s="18">
        <v>124564</v>
      </c>
      <c r="G52" s="18" t="s">
        <v>54</v>
      </c>
      <c r="H52" s="18">
        <v>156637</v>
      </c>
      <c r="I52" s="18" t="s">
        <v>54</v>
      </c>
      <c r="J52" s="18">
        <v>109</v>
      </c>
      <c r="K52" s="16">
        <v>4</v>
      </c>
      <c r="L52" s="18">
        <v>15577618</v>
      </c>
      <c r="M52" s="18">
        <v>1749028</v>
      </c>
      <c r="N52" s="24"/>
    </row>
    <row r="53" spans="1:15" s="25" customFormat="1" x14ac:dyDescent="0.2">
      <c r="A53" s="15" t="s">
        <v>67</v>
      </c>
      <c r="B53" s="16">
        <v>3</v>
      </c>
      <c r="C53" s="16" t="s">
        <v>54</v>
      </c>
      <c r="D53" s="83">
        <v>223839</v>
      </c>
      <c r="E53" s="18" t="s">
        <v>54</v>
      </c>
      <c r="F53" s="18">
        <v>187622</v>
      </c>
      <c r="G53" s="18">
        <v>179116</v>
      </c>
      <c r="H53" s="18">
        <v>190216</v>
      </c>
      <c r="I53" s="18">
        <v>179596</v>
      </c>
      <c r="J53" s="18">
        <v>112</v>
      </c>
      <c r="K53" s="16">
        <v>4</v>
      </c>
      <c r="L53" s="18">
        <v>15596730.004000001</v>
      </c>
      <c r="M53" s="18">
        <v>1932217</v>
      </c>
      <c r="N53" s="24"/>
    </row>
    <row r="54" spans="1:15" s="25" customFormat="1" x14ac:dyDescent="0.2">
      <c r="A54" s="15"/>
      <c r="B54" s="16"/>
      <c r="C54" s="16"/>
      <c r="D54" s="83"/>
      <c r="E54" s="18"/>
      <c r="F54" s="18"/>
      <c r="G54" s="18"/>
      <c r="H54" s="18"/>
      <c r="I54" s="18"/>
      <c r="J54" s="18"/>
      <c r="K54" s="16"/>
      <c r="L54" s="18"/>
      <c r="M54" s="18"/>
      <c r="N54" s="24"/>
    </row>
    <row r="55" spans="1:15" s="25" customFormat="1" x14ac:dyDescent="0.2">
      <c r="A55" s="26">
        <v>2013</v>
      </c>
      <c r="B55" s="16"/>
      <c r="C55" s="16"/>
      <c r="D55" s="83"/>
      <c r="E55" s="18"/>
      <c r="F55" s="18"/>
      <c r="G55" s="18"/>
      <c r="H55" s="18"/>
      <c r="I55" s="18"/>
      <c r="J55" s="18"/>
      <c r="K55" s="16"/>
      <c r="L55" s="18"/>
      <c r="M55" s="18"/>
      <c r="N55" s="24"/>
    </row>
    <row r="56" spans="1:15" s="25" customFormat="1" x14ac:dyDescent="0.2">
      <c r="A56" s="15" t="s">
        <v>56</v>
      </c>
      <c r="B56" s="16" t="s">
        <v>54</v>
      </c>
      <c r="C56" s="16" t="s">
        <v>54</v>
      </c>
      <c r="D56" s="83" t="s">
        <v>54</v>
      </c>
      <c r="E56" s="18" t="s">
        <v>54</v>
      </c>
      <c r="F56" s="18">
        <v>124467</v>
      </c>
      <c r="G56" s="18">
        <v>131870</v>
      </c>
      <c r="H56" s="18">
        <v>135152</v>
      </c>
      <c r="I56" s="18">
        <v>138297</v>
      </c>
      <c r="J56" s="18">
        <v>114</v>
      </c>
      <c r="K56" s="16">
        <v>4</v>
      </c>
      <c r="L56" s="18">
        <v>15672199.593</v>
      </c>
      <c r="M56" s="18">
        <v>2059346</v>
      </c>
      <c r="N56" s="24"/>
    </row>
    <row r="57" spans="1:15" s="25" customFormat="1" x14ac:dyDescent="0.2">
      <c r="A57" s="15" t="s">
        <v>57</v>
      </c>
      <c r="B57" s="16">
        <v>3</v>
      </c>
      <c r="C57" s="16" t="s">
        <v>54</v>
      </c>
      <c r="D57" s="83">
        <v>548124</v>
      </c>
      <c r="E57" s="18" t="s">
        <v>54</v>
      </c>
      <c r="F57" s="18">
        <v>4950</v>
      </c>
      <c r="G57" s="18" t="s">
        <v>54</v>
      </c>
      <c r="H57" s="18">
        <v>5099</v>
      </c>
      <c r="I57" s="18" t="s">
        <v>54</v>
      </c>
      <c r="J57" s="18">
        <v>113</v>
      </c>
      <c r="K57" s="16">
        <v>4</v>
      </c>
      <c r="L57" s="18">
        <v>15682604.945</v>
      </c>
      <c r="M57" s="18">
        <v>2059697</v>
      </c>
      <c r="N57" s="24"/>
    </row>
    <row r="58" spans="1:15" s="25" customFormat="1" x14ac:dyDescent="0.2">
      <c r="A58" s="15" t="s">
        <v>68</v>
      </c>
      <c r="B58" s="16">
        <v>4</v>
      </c>
      <c r="C58" s="16">
        <v>1</v>
      </c>
      <c r="D58" s="83">
        <v>171520.35</v>
      </c>
      <c r="E58" s="18">
        <v>43337.475100000003</v>
      </c>
      <c r="F58" s="18">
        <v>140899.10399999999</v>
      </c>
      <c r="G58" s="18">
        <v>0</v>
      </c>
      <c r="H58" s="18">
        <v>140820.889</v>
      </c>
      <c r="I58" s="18">
        <v>0</v>
      </c>
      <c r="J58" s="18">
        <v>112</v>
      </c>
      <c r="K58" s="16">
        <v>4</v>
      </c>
      <c r="L58" s="45">
        <v>15735848.811000001</v>
      </c>
      <c r="M58" s="18">
        <v>2062185.4680000001</v>
      </c>
      <c r="N58" s="24"/>
    </row>
    <row r="59" spans="1:15" s="25" customFormat="1" x14ac:dyDescent="0.2">
      <c r="A59" s="15" t="s">
        <v>59</v>
      </c>
      <c r="B59" s="16">
        <v>3</v>
      </c>
      <c r="C59" s="16" t="s">
        <v>54</v>
      </c>
      <c r="D59" s="83">
        <v>123876</v>
      </c>
      <c r="E59" s="18" t="s">
        <v>54</v>
      </c>
      <c r="F59" s="18">
        <v>232195</v>
      </c>
      <c r="G59" s="18">
        <v>43425</v>
      </c>
      <c r="H59" s="18">
        <v>234208</v>
      </c>
      <c r="I59" s="18">
        <v>43471</v>
      </c>
      <c r="J59" s="18">
        <v>114</v>
      </c>
      <c r="K59" s="16">
        <v>4</v>
      </c>
      <c r="L59" s="45">
        <v>15952771.59</v>
      </c>
      <c r="M59" s="18">
        <v>2114424</v>
      </c>
      <c r="N59" s="24"/>
    </row>
    <row r="60" spans="1:15" s="25" customFormat="1" x14ac:dyDescent="0.2">
      <c r="A60" s="15" t="s">
        <v>60</v>
      </c>
      <c r="B60" s="16" t="s">
        <v>54</v>
      </c>
      <c r="C60" s="16" t="s">
        <v>54</v>
      </c>
      <c r="D60" s="16" t="s">
        <v>54</v>
      </c>
      <c r="E60" s="16" t="s">
        <v>54</v>
      </c>
      <c r="F60" s="18">
        <v>93407</v>
      </c>
      <c r="G60" s="18" t="s">
        <v>54</v>
      </c>
      <c r="H60" s="18">
        <v>94229</v>
      </c>
      <c r="I60" s="18" t="s">
        <v>54</v>
      </c>
      <c r="J60" s="18">
        <v>114</v>
      </c>
      <c r="K60" s="16">
        <v>4</v>
      </c>
      <c r="L60" s="45">
        <v>15950837</v>
      </c>
      <c r="M60" s="18">
        <v>2106766</v>
      </c>
      <c r="N60" s="24"/>
    </row>
    <row r="61" spans="1:15" s="25" customFormat="1" x14ac:dyDescent="0.2">
      <c r="A61" s="15" t="s">
        <v>61</v>
      </c>
      <c r="B61" s="16">
        <v>2</v>
      </c>
      <c r="C61" s="16" t="s">
        <v>54</v>
      </c>
      <c r="D61" s="18">
        <v>448565</v>
      </c>
      <c r="E61" s="16" t="s">
        <v>54</v>
      </c>
      <c r="F61" s="18">
        <v>24787</v>
      </c>
      <c r="G61" s="18" t="s">
        <v>54</v>
      </c>
      <c r="H61" s="18">
        <v>25321</v>
      </c>
      <c r="I61" s="18" t="s">
        <v>54</v>
      </c>
      <c r="J61" s="18">
        <f>105+9</f>
        <v>114</v>
      </c>
      <c r="K61" s="16">
        <v>4</v>
      </c>
      <c r="L61" s="45">
        <v>15884786.818</v>
      </c>
      <c r="M61" s="18">
        <v>2109090</v>
      </c>
      <c r="N61" s="24"/>
    </row>
    <row r="62" spans="1:15" s="25" customFormat="1" ht="12.75" thickBot="1" x14ac:dyDescent="0.25">
      <c r="A62" s="15"/>
      <c r="B62" s="16"/>
      <c r="C62" s="16"/>
      <c r="D62" s="83"/>
      <c r="E62" s="16"/>
      <c r="F62" s="18"/>
      <c r="G62" s="18"/>
      <c r="J62" s="18"/>
      <c r="K62" s="16"/>
      <c r="L62" s="18"/>
      <c r="M62" s="28"/>
      <c r="N62" s="24"/>
      <c r="O62" s="86"/>
    </row>
    <row r="63" spans="1:15" s="25" customFormat="1" ht="15.75" customHeight="1" x14ac:dyDescent="0.2">
      <c r="A63" s="144" t="s">
        <v>69</v>
      </c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6"/>
      <c r="N63" s="24"/>
      <c r="O63" s="86"/>
    </row>
    <row r="64" spans="1:15" s="25" customFormat="1" ht="45" customHeight="1" thickBot="1" x14ac:dyDescent="0.25">
      <c r="A64" s="147"/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9"/>
      <c r="N64" s="24"/>
      <c r="O64" s="86"/>
    </row>
    <row r="65" spans="1:23" s="25" customFormat="1" x14ac:dyDescent="0.2">
      <c r="A65" s="15"/>
      <c r="B65" s="16"/>
      <c r="C65" s="16"/>
      <c r="D65" s="83"/>
      <c r="E65" s="16"/>
      <c r="F65" s="18"/>
      <c r="G65" s="18"/>
      <c r="J65" s="18"/>
      <c r="K65" s="16"/>
      <c r="L65" s="18"/>
      <c r="M65" s="28"/>
      <c r="N65" s="24"/>
      <c r="O65" s="86"/>
    </row>
    <row r="66" spans="1:23" s="25" customFormat="1" ht="39.75" customHeight="1" x14ac:dyDescent="0.2">
      <c r="A66" s="46" t="s">
        <v>70</v>
      </c>
      <c r="B66" s="150" t="s">
        <v>71</v>
      </c>
      <c r="C66" s="151"/>
      <c r="D66" s="152"/>
      <c r="E66" s="156" t="s">
        <v>72</v>
      </c>
      <c r="F66" s="157"/>
      <c r="G66" s="158"/>
      <c r="H66" s="156" t="s">
        <v>73</v>
      </c>
      <c r="I66" s="157"/>
      <c r="J66" s="158"/>
      <c r="K66" s="156" t="s">
        <v>74</v>
      </c>
      <c r="L66" s="157"/>
      <c r="M66" s="158"/>
      <c r="N66" s="150" t="s">
        <v>75</v>
      </c>
      <c r="O66" s="159"/>
      <c r="P66" s="160"/>
      <c r="Q66" s="150" t="s">
        <v>76</v>
      </c>
      <c r="R66" s="159"/>
      <c r="S66" s="160"/>
      <c r="T66" s="47"/>
      <c r="U66" s="47"/>
      <c r="V66" s="47"/>
      <c r="W66" s="47"/>
    </row>
    <row r="67" spans="1:23" s="25" customFormat="1" ht="26.25" customHeight="1" x14ac:dyDescent="0.2">
      <c r="A67" s="48"/>
      <c r="B67" s="153"/>
      <c r="C67" s="154"/>
      <c r="D67" s="155"/>
      <c r="E67" s="161" t="s">
        <v>77</v>
      </c>
      <c r="F67" s="162"/>
      <c r="G67" s="162"/>
      <c r="H67" s="162"/>
      <c r="I67" s="162"/>
      <c r="J67" s="162"/>
      <c r="K67" s="162"/>
      <c r="L67" s="162"/>
      <c r="M67" s="163"/>
      <c r="N67" s="164" t="s">
        <v>78</v>
      </c>
      <c r="O67" s="165"/>
      <c r="P67" s="166"/>
      <c r="Q67" s="167" t="s">
        <v>79</v>
      </c>
      <c r="R67" s="168"/>
      <c r="S67" s="169"/>
      <c r="T67" s="47"/>
      <c r="U67" s="47"/>
      <c r="V67" s="47"/>
      <c r="W67" s="47"/>
    </row>
    <row r="68" spans="1:23" s="25" customFormat="1" ht="24" x14ac:dyDescent="0.2">
      <c r="A68" s="49"/>
      <c r="B68" s="50" t="s">
        <v>80</v>
      </c>
      <c r="C68" s="50" t="s">
        <v>81</v>
      </c>
      <c r="D68" s="51" t="s">
        <v>82</v>
      </c>
      <c r="E68" s="50" t="s">
        <v>80</v>
      </c>
      <c r="F68" s="50" t="s">
        <v>81</v>
      </c>
      <c r="G68" s="51" t="s">
        <v>82</v>
      </c>
      <c r="H68" s="50" t="s">
        <v>80</v>
      </c>
      <c r="I68" s="50" t="s">
        <v>81</v>
      </c>
      <c r="J68" s="51" t="s">
        <v>82</v>
      </c>
      <c r="K68" s="50" t="s">
        <v>80</v>
      </c>
      <c r="L68" s="50" t="s">
        <v>81</v>
      </c>
      <c r="M68" s="51" t="s">
        <v>82</v>
      </c>
      <c r="N68" s="50" t="s">
        <v>80</v>
      </c>
      <c r="O68" s="50" t="s">
        <v>81</v>
      </c>
      <c r="P68" s="51" t="s">
        <v>82</v>
      </c>
      <c r="Q68" s="52" t="s">
        <v>80</v>
      </c>
      <c r="R68" s="52" t="s">
        <v>81</v>
      </c>
      <c r="S68" s="51" t="s">
        <v>82</v>
      </c>
      <c r="T68" s="47"/>
      <c r="U68" s="47"/>
      <c r="V68" s="47"/>
      <c r="W68" s="47"/>
    </row>
    <row r="69" spans="1:23" s="25" customFormat="1" x14ac:dyDescent="0.2">
      <c r="A69" s="53"/>
      <c r="B69" s="54"/>
      <c r="C69" s="54"/>
      <c r="D69" s="55"/>
      <c r="E69" s="54"/>
      <c r="F69" s="54"/>
      <c r="G69" s="55"/>
      <c r="H69" s="54"/>
      <c r="I69" s="54"/>
      <c r="J69" s="55"/>
      <c r="K69" s="54"/>
      <c r="L69" s="54"/>
      <c r="M69" s="55"/>
      <c r="N69" s="54"/>
      <c r="O69" s="54"/>
      <c r="P69" s="55"/>
      <c r="Q69" s="54"/>
      <c r="R69" s="54"/>
      <c r="S69" s="55"/>
      <c r="T69" s="47"/>
      <c r="U69" s="47"/>
      <c r="V69" s="47"/>
      <c r="W69" s="47"/>
    </row>
    <row r="70" spans="1:23" s="25" customFormat="1" x14ac:dyDescent="0.2">
      <c r="A70" s="1" t="s">
        <v>55</v>
      </c>
      <c r="B70" s="54"/>
      <c r="C70" s="54"/>
      <c r="D70" s="55"/>
      <c r="E70" s="54"/>
      <c r="F70" s="54"/>
      <c r="G70" s="55"/>
      <c r="H70" s="54"/>
      <c r="I70" s="54"/>
      <c r="J70" s="55"/>
      <c r="K70" s="54"/>
      <c r="L70" s="54"/>
      <c r="M70" s="55"/>
      <c r="N70" s="54"/>
      <c r="O70" s="54"/>
      <c r="P70" s="55"/>
      <c r="Q70" s="54"/>
      <c r="R70" s="54"/>
      <c r="S70" s="55"/>
      <c r="T70" s="47"/>
      <c r="U70" s="47"/>
      <c r="V70" s="47"/>
      <c r="W70" s="47"/>
    </row>
    <row r="71" spans="1:23" s="25" customFormat="1" x14ac:dyDescent="0.2">
      <c r="A71" s="1"/>
      <c r="B71" s="54"/>
      <c r="C71" s="54"/>
      <c r="D71" s="55"/>
      <c r="E71" s="54"/>
      <c r="F71" s="54"/>
      <c r="G71" s="55"/>
      <c r="H71" s="54"/>
      <c r="I71" s="54"/>
      <c r="J71" s="55"/>
      <c r="K71" s="54"/>
      <c r="L71" s="54"/>
      <c r="M71" s="55"/>
      <c r="N71" s="54"/>
      <c r="O71" s="54"/>
      <c r="P71" s="55"/>
      <c r="Q71" s="54"/>
      <c r="R71" s="54"/>
      <c r="S71" s="55"/>
      <c r="T71" s="47"/>
      <c r="U71" s="47"/>
      <c r="V71" s="47"/>
      <c r="W71" s="47"/>
    </row>
    <row r="72" spans="1:23" s="25" customFormat="1" x14ac:dyDescent="0.2">
      <c r="A72" s="56">
        <v>2013</v>
      </c>
      <c r="B72" s="57"/>
      <c r="C72" s="57"/>
      <c r="D72" s="57"/>
      <c r="E72" s="57"/>
      <c r="F72" s="58"/>
      <c r="G72" s="57"/>
      <c r="H72" s="58"/>
      <c r="I72" s="57"/>
      <c r="J72" s="59"/>
      <c r="K72" s="59"/>
      <c r="L72" s="59"/>
      <c r="M72" s="59"/>
      <c r="N72" s="60"/>
      <c r="O72" s="61"/>
      <c r="P72" s="62"/>
      <c r="Q72" s="63"/>
      <c r="R72" s="60"/>
      <c r="S72" s="60"/>
      <c r="T72" s="60"/>
      <c r="U72" s="60"/>
      <c r="V72" s="60"/>
      <c r="W72" s="60"/>
    </row>
    <row r="73" spans="1:23" s="25" customFormat="1" x14ac:dyDescent="0.2">
      <c r="A73" s="64" t="s">
        <v>62</v>
      </c>
      <c r="B73" s="57">
        <v>2</v>
      </c>
      <c r="C73" s="57">
        <v>0</v>
      </c>
      <c r="D73" s="58">
        <v>0</v>
      </c>
      <c r="E73" s="57">
        <v>80324.615000000005</v>
      </c>
      <c r="F73" s="58">
        <v>0</v>
      </c>
      <c r="G73" s="58">
        <v>0</v>
      </c>
      <c r="H73" s="58">
        <v>133449.4</v>
      </c>
      <c r="I73" s="57">
        <v>0</v>
      </c>
      <c r="J73" s="57">
        <v>0</v>
      </c>
      <c r="K73" s="59">
        <v>134926.52600000001</v>
      </c>
      <c r="L73" s="57">
        <v>0</v>
      </c>
      <c r="M73" s="57">
        <v>0</v>
      </c>
      <c r="N73" s="65">
        <v>105</v>
      </c>
      <c r="O73" s="66">
        <v>4</v>
      </c>
      <c r="P73" s="18">
        <v>9</v>
      </c>
      <c r="Q73" s="65">
        <v>14834477.252</v>
      </c>
      <c r="R73" s="65">
        <v>2100797.017</v>
      </c>
      <c r="S73" s="65">
        <v>770669</v>
      </c>
      <c r="T73" s="60"/>
      <c r="U73" s="60"/>
      <c r="V73" s="60"/>
      <c r="W73" s="60"/>
    </row>
    <row r="74" spans="1:23" s="25" customFormat="1" x14ac:dyDescent="0.2">
      <c r="A74" s="15" t="s">
        <v>63</v>
      </c>
      <c r="B74" s="57">
        <v>6</v>
      </c>
      <c r="C74" s="57">
        <v>0</v>
      </c>
      <c r="D74" s="58">
        <v>0</v>
      </c>
      <c r="E74" s="58">
        <v>645084</v>
      </c>
      <c r="F74" s="58">
        <v>0</v>
      </c>
      <c r="G74" s="58">
        <v>0</v>
      </c>
      <c r="H74" s="58">
        <v>137703</v>
      </c>
      <c r="I74" s="57">
        <v>0</v>
      </c>
      <c r="J74" s="57">
        <v>0</v>
      </c>
      <c r="K74" s="16">
        <v>138065</v>
      </c>
      <c r="L74" s="57">
        <v>0</v>
      </c>
      <c r="M74" s="57">
        <v>0</v>
      </c>
      <c r="N74" s="65">
        <v>106</v>
      </c>
      <c r="O74" s="66">
        <v>4</v>
      </c>
      <c r="P74" s="18">
        <v>9</v>
      </c>
      <c r="Q74" s="65">
        <v>16314131</v>
      </c>
      <c r="R74" s="65">
        <v>2114969</v>
      </c>
      <c r="S74" s="65">
        <v>724196</v>
      </c>
    </row>
    <row r="75" spans="1:23" s="25" customFormat="1" x14ac:dyDescent="0.2">
      <c r="A75" s="64" t="s">
        <v>64</v>
      </c>
      <c r="B75" s="57">
        <v>4</v>
      </c>
      <c r="C75" s="57">
        <v>0</v>
      </c>
      <c r="D75" s="58">
        <v>0</v>
      </c>
      <c r="E75" s="57">
        <v>508002</v>
      </c>
      <c r="F75" s="58">
        <v>0</v>
      </c>
      <c r="G75" s="58">
        <v>0</v>
      </c>
      <c r="H75" s="58">
        <v>240293</v>
      </c>
      <c r="I75" s="57">
        <v>0</v>
      </c>
      <c r="J75" s="57">
        <v>0</v>
      </c>
      <c r="K75" s="59">
        <v>242700</v>
      </c>
      <c r="L75" s="57">
        <v>0</v>
      </c>
      <c r="M75" s="57">
        <v>0</v>
      </c>
      <c r="N75" s="65">
        <v>106</v>
      </c>
      <c r="O75" s="66">
        <v>4</v>
      </c>
      <c r="P75" s="18">
        <v>9</v>
      </c>
      <c r="Q75" s="65">
        <v>15655263</v>
      </c>
      <c r="R75" s="65">
        <v>2117715</v>
      </c>
      <c r="S75" s="65">
        <v>656043.11199999996</v>
      </c>
    </row>
    <row r="76" spans="1:23" s="25" customFormat="1" x14ac:dyDescent="0.2">
      <c r="A76" s="64" t="s">
        <v>65</v>
      </c>
      <c r="B76" s="57">
        <v>2</v>
      </c>
      <c r="C76" s="57">
        <v>0</v>
      </c>
      <c r="D76" s="58">
        <v>0</v>
      </c>
      <c r="E76" s="57">
        <v>46374</v>
      </c>
      <c r="F76" s="58">
        <v>0</v>
      </c>
      <c r="G76" s="58">
        <v>0</v>
      </c>
      <c r="H76" s="58">
        <v>288568</v>
      </c>
      <c r="I76" s="57">
        <v>0</v>
      </c>
      <c r="J76" s="57">
        <v>0</v>
      </c>
      <c r="K76" s="59">
        <v>290746</v>
      </c>
      <c r="L76" s="57">
        <v>0</v>
      </c>
      <c r="M76" s="57">
        <v>0</v>
      </c>
      <c r="N76" s="65">
        <v>106</v>
      </c>
      <c r="O76" s="66">
        <v>4</v>
      </c>
      <c r="P76" s="18">
        <v>9</v>
      </c>
      <c r="Q76" s="65">
        <v>15914969</v>
      </c>
      <c r="R76" s="65">
        <v>2127056</v>
      </c>
      <c r="S76" s="65">
        <v>631108</v>
      </c>
    </row>
    <row r="77" spans="1:23" s="25" customFormat="1" x14ac:dyDescent="0.2">
      <c r="A77" s="64" t="s">
        <v>66</v>
      </c>
      <c r="B77" s="57">
        <v>1</v>
      </c>
      <c r="C77" s="57">
        <v>0</v>
      </c>
      <c r="D77" s="58">
        <v>0</v>
      </c>
      <c r="E77" s="57">
        <v>97593</v>
      </c>
      <c r="F77" s="58">
        <v>0</v>
      </c>
      <c r="G77" s="58">
        <v>0</v>
      </c>
      <c r="H77" s="58">
        <v>23095</v>
      </c>
      <c r="I77" s="57">
        <v>0</v>
      </c>
      <c r="J77" s="57">
        <v>0</v>
      </c>
      <c r="K77" s="59">
        <v>23209</v>
      </c>
      <c r="L77" s="57">
        <v>0</v>
      </c>
      <c r="M77" s="57">
        <v>0</v>
      </c>
      <c r="N77" s="65">
        <v>106</v>
      </c>
      <c r="O77" s="66">
        <v>4</v>
      </c>
      <c r="P77" s="18">
        <v>9</v>
      </c>
      <c r="Q77" s="65">
        <v>15945286</v>
      </c>
      <c r="R77" s="65">
        <v>2129875</v>
      </c>
      <c r="S77" s="65">
        <v>627779</v>
      </c>
    </row>
    <row r="78" spans="1:23" s="25" customFormat="1" x14ac:dyDescent="0.2">
      <c r="A78" s="64" t="s">
        <v>67</v>
      </c>
      <c r="B78" s="57">
        <v>3</v>
      </c>
      <c r="C78" s="57">
        <v>1</v>
      </c>
      <c r="D78" s="58">
        <v>0</v>
      </c>
      <c r="E78" s="57">
        <v>131583</v>
      </c>
      <c r="F78" s="58">
        <v>67598</v>
      </c>
      <c r="G78" s="58">
        <v>0</v>
      </c>
      <c r="H78" s="58">
        <v>148888</v>
      </c>
      <c r="I78" s="57">
        <v>67551</v>
      </c>
      <c r="J78" s="57">
        <v>0</v>
      </c>
      <c r="K78" s="59">
        <v>149974</v>
      </c>
      <c r="L78" s="57">
        <v>67598</v>
      </c>
      <c r="M78" s="57">
        <v>0</v>
      </c>
      <c r="N78" s="65">
        <v>109</v>
      </c>
      <c r="O78" s="66">
        <v>4</v>
      </c>
      <c r="P78" s="18">
        <v>9</v>
      </c>
      <c r="Q78" s="65">
        <v>15901553</v>
      </c>
      <c r="R78" s="65">
        <v>2212985</v>
      </c>
      <c r="S78" s="65">
        <v>617213.402</v>
      </c>
      <c r="T78" s="90"/>
    </row>
    <row r="79" spans="1:23" s="25" customFormat="1" x14ac:dyDescent="0.2">
      <c r="A79" s="64"/>
      <c r="B79" s="57"/>
      <c r="C79" s="57"/>
      <c r="D79" s="58"/>
      <c r="E79" s="57"/>
      <c r="F79" s="58"/>
      <c r="G79" s="58"/>
      <c r="H79" s="58"/>
      <c r="I79" s="57"/>
      <c r="J79" s="57"/>
      <c r="K79" s="59"/>
      <c r="L79" s="57"/>
      <c r="M79" s="57"/>
      <c r="N79" s="65"/>
      <c r="O79" s="66"/>
      <c r="P79" s="18"/>
      <c r="Q79" s="65"/>
      <c r="R79" s="65"/>
      <c r="S79" s="65"/>
      <c r="T79" s="90"/>
    </row>
    <row r="80" spans="1:23" s="25" customFormat="1" x14ac:dyDescent="0.2">
      <c r="A80" s="68">
        <v>2014</v>
      </c>
      <c r="B80" s="69"/>
      <c r="C80" s="69"/>
      <c r="D80" s="69"/>
      <c r="E80" s="69"/>
      <c r="F80" s="70"/>
      <c r="G80" s="70"/>
      <c r="H80" s="70"/>
      <c r="I80" s="69"/>
      <c r="J80" s="69"/>
      <c r="K80" s="71"/>
      <c r="L80" s="69"/>
      <c r="M80" s="69"/>
      <c r="N80" s="72"/>
      <c r="O80" s="73"/>
      <c r="P80" s="74"/>
      <c r="Q80" s="72"/>
      <c r="R80" s="72"/>
      <c r="S80" s="72"/>
      <c r="T80" s="75"/>
      <c r="U80" s="75"/>
      <c r="V80" s="75"/>
      <c r="W80" s="75"/>
    </row>
    <row r="81" spans="1:23" s="25" customFormat="1" x14ac:dyDescent="0.2">
      <c r="A81" s="76" t="s">
        <v>56</v>
      </c>
      <c r="B81" s="69">
        <v>2</v>
      </c>
      <c r="C81" s="69">
        <v>0</v>
      </c>
      <c r="D81" s="69">
        <v>0</v>
      </c>
      <c r="E81" s="69">
        <v>492153.27</v>
      </c>
      <c r="F81" s="70">
        <v>0</v>
      </c>
      <c r="G81" s="70">
        <v>0</v>
      </c>
      <c r="H81" s="58">
        <v>170601</v>
      </c>
      <c r="I81" s="57">
        <v>0</v>
      </c>
      <c r="J81" s="69">
        <v>0</v>
      </c>
      <c r="K81" s="91">
        <v>171106</v>
      </c>
      <c r="L81" s="92">
        <v>0</v>
      </c>
      <c r="M81" s="69">
        <v>0</v>
      </c>
      <c r="N81" s="93">
        <v>110</v>
      </c>
      <c r="O81" s="73">
        <v>4</v>
      </c>
      <c r="P81" s="18">
        <v>9</v>
      </c>
      <c r="Q81" s="93">
        <v>16071785</v>
      </c>
      <c r="R81" s="93">
        <v>2206182</v>
      </c>
      <c r="S81" s="72">
        <v>615312.13800000004</v>
      </c>
      <c r="T81" s="75"/>
      <c r="U81" s="75"/>
      <c r="V81" s="75"/>
      <c r="W81" s="75"/>
    </row>
    <row r="82" spans="1:23" s="25" customFormat="1" x14ac:dyDescent="0.2">
      <c r="A82" s="76" t="s">
        <v>57</v>
      </c>
      <c r="B82" s="69">
        <v>0</v>
      </c>
      <c r="C82" s="69">
        <v>0</v>
      </c>
      <c r="D82" s="69">
        <v>0</v>
      </c>
      <c r="E82" s="69">
        <v>0</v>
      </c>
      <c r="F82" s="69">
        <v>0</v>
      </c>
      <c r="G82" s="70">
        <v>0</v>
      </c>
      <c r="H82" s="69">
        <v>0</v>
      </c>
      <c r="I82" s="57">
        <v>0</v>
      </c>
      <c r="J82" s="69">
        <v>0</v>
      </c>
      <c r="K82" s="69">
        <v>0</v>
      </c>
      <c r="L82" s="92">
        <v>0</v>
      </c>
      <c r="M82" s="69">
        <v>0</v>
      </c>
      <c r="N82" s="93">
        <v>110</v>
      </c>
      <c r="O82" s="73">
        <v>4</v>
      </c>
      <c r="P82" s="18">
        <v>9</v>
      </c>
      <c r="Q82" s="93">
        <v>16136484</v>
      </c>
      <c r="R82" s="93">
        <v>2219149</v>
      </c>
      <c r="S82" s="72">
        <v>607534.78899999999</v>
      </c>
      <c r="T82" s="75"/>
      <c r="U82" s="75"/>
      <c r="V82" s="75"/>
      <c r="W82" s="75"/>
    </row>
    <row r="83" spans="1:23" s="25" customFormat="1" x14ac:dyDescent="0.2">
      <c r="A83" s="76" t="s">
        <v>68</v>
      </c>
      <c r="B83" s="69">
        <v>2</v>
      </c>
      <c r="C83" s="69">
        <v>0</v>
      </c>
      <c r="D83" s="69">
        <v>1</v>
      </c>
      <c r="E83" s="69">
        <v>141642</v>
      </c>
      <c r="F83" s="69">
        <v>0</v>
      </c>
      <c r="G83" s="70">
        <v>24510</v>
      </c>
      <c r="H83" s="69">
        <v>46406</v>
      </c>
      <c r="I83" s="57">
        <v>0</v>
      </c>
      <c r="J83" s="69">
        <v>44926</v>
      </c>
      <c r="K83" s="91">
        <v>47122</v>
      </c>
      <c r="L83" s="92">
        <v>0</v>
      </c>
      <c r="M83" s="69">
        <v>45396</v>
      </c>
      <c r="N83" s="93">
        <v>110</v>
      </c>
      <c r="O83" s="73">
        <v>4</v>
      </c>
      <c r="P83" s="18">
        <v>9</v>
      </c>
      <c r="Q83" s="93">
        <v>16023759</v>
      </c>
      <c r="R83" s="93">
        <v>2224142</v>
      </c>
      <c r="S83" s="72">
        <v>645326</v>
      </c>
      <c r="T83" s="75"/>
      <c r="U83" s="75"/>
      <c r="V83" s="75"/>
      <c r="W83" s="75"/>
    </row>
    <row r="84" spans="1:23" s="25" customFormat="1" x14ac:dyDescent="0.2">
      <c r="A84" s="76" t="s">
        <v>59</v>
      </c>
      <c r="B84" s="69">
        <v>2</v>
      </c>
      <c r="C84" s="69">
        <v>0</v>
      </c>
      <c r="D84" s="69">
        <v>0</v>
      </c>
      <c r="E84" s="69">
        <v>166414</v>
      </c>
      <c r="F84" s="69">
        <v>0</v>
      </c>
      <c r="G84" s="70">
        <v>0</v>
      </c>
      <c r="H84" s="69">
        <v>273900</v>
      </c>
      <c r="I84" s="57">
        <v>0</v>
      </c>
      <c r="J84" s="69">
        <v>24760</v>
      </c>
      <c r="K84" s="91">
        <v>272745</v>
      </c>
      <c r="L84" s="92">
        <v>0</v>
      </c>
      <c r="M84" s="69">
        <v>24521</v>
      </c>
      <c r="N84" s="93">
        <v>110</v>
      </c>
      <c r="O84" s="73">
        <v>4</v>
      </c>
      <c r="P84" s="18">
        <v>9</v>
      </c>
      <c r="Q84" s="93">
        <v>15891126</v>
      </c>
      <c r="R84" s="93">
        <v>2241708</v>
      </c>
      <c r="S84" s="72">
        <v>663899</v>
      </c>
      <c r="T84" s="75"/>
      <c r="U84" s="75"/>
      <c r="V84" s="75"/>
      <c r="W84" s="75"/>
    </row>
    <row r="85" spans="1:23" s="25" customFormat="1" x14ac:dyDescent="0.2">
      <c r="A85" s="76" t="s">
        <v>60</v>
      </c>
      <c r="B85" s="69">
        <v>0</v>
      </c>
      <c r="C85" s="69">
        <v>0</v>
      </c>
      <c r="D85" s="69">
        <v>0</v>
      </c>
      <c r="E85" s="69">
        <v>0</v>
      </c>
      <c r="F85" s="69">
        <v>0</v>
      </c>
      <c r="G85" s="69">
        <v>0</v>
      </c>
      <c r="H85" s="69">
        <v>71866</v>
      </c>
      <c r="I85" s="57">
        <v>0</v>
      </c>
      <c r="J85" s="69">
        <v>71626</v>
      </c>
      <c r="K85" s="92">
        <v>0</v>
      </c>
      <c r="L85" s="92">
        <v>0</v>
      </c>
      <c r="M85" s="92">
        <v>0</v>
      </c>
      <c r="N85" s="93">
        <v>110</v>
      </c>
      <c r="O85" s="73">
        <v>4</v>
      </c>
      <c r="P85" s="18">
        <v>9</v>
      </c>
      <c r="Q85" s="93">
        <v>15997709</v>
      </c>
      <c r="R85" s="93">
        <v>2255049</v>
      </c>
      <c r="S85" s="72">
        <v>655979</v>
      </c>
      <c r="T85" s="75"/>
      <c r="U85" s="75"/>
      <c r="V85" s="75"/>
      <c r="W85" s="75"/>
    </row>
    <row r="86" spans="1:23" s="25" customFormat="1" x14ac:dyDescent="0.2">
      <c r="A86" s="76" t="s">
        <v>61</v>
      </c>
      <c r="B86" s="69">
        <v>2</v>
      </c>
      <c r="C86" s="69">
        <v>0</v>
      </c>
      <c r="D86" s="69">
        <v>0</v>
      </c>
      <c r="E86" s="69">
        <v>132129</v>
      </c>
      <c r="F86" s="69">
        <v>0</v>
      </c>
      <c r="G86" s="69">
        <v>0</v>
      </c>
      <c r="H86" s="69">
        <v>297155</v>
      </c>
      <c r="I86" s="57">
        <v>0</v>
      </c>
      <c r="J86" s="69">
        <v>0</v>
      </c>
      <c r="K86" s="91">
        <v>300041</v>
      </c>
      <c r="L86" s="92">
        <v>0</v>
      </c>
      <c r="M86" s="92">
        <v>0</v>
      </c>
      <c r="N86" s="93">
        <v>110</v>
      </c>
      <c r="O86" s="73">
        <v>4</v>
      </c>
      <c r="P86" s="18">
        <v>9</v>
      </c>
      <c r="Q86" s="93">
        <v>16098502</v>
      </c>
      <c r="R86" s="93">
        <v>2272300</v>
      </c>
      <c r="S86" s="95">
        <f>633011225/1000</f>
        <v>633011.22499999998</v>
      </c>
      <c r="T86" s="75"/>
      <c r="U86" s="75"/>
      <c r="V86" s="75"/>
      <c r="W86" s="75"/>
    </row>
    <row r="87" spans="1:23" s="25" customFormat="1" x14ac:dyDescent="0.2">
      <c r="A87" s="76" t="s">
        <v>62</v>
      </c>
      <c r="B87" s="69">
        <v>1</v>
      </c>
      <c r="C87" s="69">
        <v>0</v>
      </c>
      <c r="D87" s="69">
        <v>0</v>
      </c>
      <c r="E87" s="69">
        <v>39907.274799999999</v>
      </c>
      <c r="F87" s="69">
        <v>0</v>
      </c>
      <c r="G87" s="70">
        <v>0</v>
      </c>
      <c r="H87" s="69">
        <v>224811.40599999999</v>
      </c>
      <c r="I87" s="57">
        <v>0</v>
      </c>
      <c r="J87" s="69">
        <v>0</v>
      </c>
      <c r="K87" s="91">
        <v>225154.19500000001</v>
      </c>
      <c r="L87" s="92">
        <v>0</v>
      </c>
      <c r="M87" s="69">
        <v>0</v>
      </c>
      <c r="N87" s="93">
        <v>111</v>
      </c>
      <c r="O87" s="73">
        <v>4</v>
      </c>
      <c r="P87" s="18">
        <v>9</v>
      </c>
      <c r="Q87" s="93">
        <v>16167114.52</v>
      </c>
      <c r="R87" s="93">
        <v>2256724.2590000001</v>
      </c>
      <c r="S87" s="72">
        <v>618598</v>
      </c>
      <c r="T87" s="75"/>
      <c r="U87" s="75"/>
      <c r="V87" s="75"/>
      <c r="W87" s="75"/>
    </row>
    <row r="88" spans="1:23" s="25" customFormat="1" x14ac:dyDescent="0.2">
      <c r="A88" s="15"/>
      <c r="B88" s="16"/>
      <c r="C88" s="16"/>
      <c r="D88" s="83"/>
      <c r="E88" s="16"/>
      <c r="F88" s="18"/>
      <c r="G88" s="18"/>
      <c r="J88" s="18"/>
      <c r="K88" s="16"/>
      <c r="L88" s="18"/>
      <c r="M88" s="28"/>
      <c r="N88" s="24"/>
      <c r="O88" s="86"/>
      <c r="Q88" s="24"/>
    </row>
    <row r="89" spans="1:23" x14ac:dyDescent="0.2">
      <c r="A89" s="2" t="s">
        <v>83</v>
      </c>
      <c r="C89" s="9"/>
      <c r="L89" s="28"/>
      <c r="M89" s="14"/>
      <c r="Q89" s="80"/>
      <c r="R89" s="14"/>
      <c r="S89" s="14"/>
    </row>
    <row r="90" spans="1:23" x14ac:dyDescent="0.2">
      <c r="A90" s="2" t="s">
        <v>84</v>
      </c>
      <c r="Q90" s="80"/>
    </row>
    <row r="91" spans="1:23" x14ac:dyDescent="0.2">
      <c r="A91" s="26"/>
      <c r="K91" s="88"/>
      <c r="L91" s="89"/>
      <c r="Q91" s="80"/>
    </row>
    <row r="94" spans="1:23" x14ac:dyDescent="0.2">
      <c r="F94" s="88"/>
      <c r="G94" s="88"/>
    </row>
    <row r="96" spans="1:23" x14ac:dyDescent="0.2">
      <c r="F96" s="88"/>
      <c r="G96" s="88"/>
    </row>
    <row r="98" spans="6:7" x14ac:dyDescent="0.2">
      <c r="F98" s="88"/>
      <c r="G98" s="88"/>
    </row>
  </sheetData>
  <mergeCells count="29">
    <mergeCell ref="D7:I7"/>
    <mergeCell ref="J7:K7"/>
    <mergeCell ref="L7:M7"/>
    <mergeCell ref="Q66:S66"/>
    <mergeCell ref="E67:M67"/>
    <mergeCell ref="N67:P67"/>
    <mergeCell ref="Q67:S67"/>
    <mergeCell ref="A63:M64"/>
    <mergeCell ref="B66:D67"/>
    <mergeCell ref="E66:G66"/>
    <mergeCell ref="H66:J66"/>
    <mergeCell ref="K66:M66"/>
    <mergeCell ref="N66:P66"/>
    <mergeCell ref="H5:I5"/>
    <mergeCell ref="J5:K5"/>
    <mergeCell ref="B6:C6"/>
    <mergeCell ref="D6:I6"/>
    <mergeCell ref="J6:K6"/>
    <mergeCell ref="L6:M6"/>
    <mergeCell ref="L5:M5"/>
    <mergeCell ref="B5:C5"/>
    <mergeCell ref="D5:E5"/>
    <mergeCell ref="F5:G5"/>
    <mergeCell ref="B4:C4"/>
    <mergeCell ref="D4:E4"/>
    <mergeCell ref="F4:G4"/>
    <mergeCell ref="H4:I4"/>
    <mergeCell ref="J4:K4"/>
    <mergeCell ref="L4:M4"/>
  </mergeCells>
  <printOptions horizontalCentered="1" verticalCentered="1"/>
  <pageMargins left="0.35433070866141736" right="0.19685039370078741" top="0.62992125984251968" bottom="0.43307086614173229" header="0" footer="0.39370078740157483"/>
  <pageSetup paperSize="9" scale="53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"/>
  <sheetViews>
    <sheetView showGridLines="0" topLeftCell="A61" zoomScale="80" zoomScaleNormal="80" workbookViewId="0">
      <selection activeCell="A34" sqref="A34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134" t="s">
        <v>1</v>
      </c>
      <c r="C4" s="135"/>
      <c r="D4" s="134" t="s">
        <v>2</v>
      </c>
      <c r="E4" s="135"/>
      <c r="F4" s="134" t="s">
        <v>3</v>
      </c>
      <c r="G4" s="135"/>
      <c r="H4" s="134" t="s">
        <v>4</v>
      </c>
      <c r="I4" s="135"/>
      <c r="J4" s="134" t="s">
        <v>5</v>
      </c>
      <c r="K4" s="135"/>
      <c r="L4" s="134" t="s">
        <v>6</v>
      </c>
      <c r="M4" s="135"/>
    </row>
    <row r="5" spans="1:13" x14ac:dyDescent="0.2">
      <c r="A5" s="4" t="s">
        <v>7</v>
      </c>
      <c r="B5" s="138" t="s">
        <v>8</v>
      </c>
      <c r="C5" s="139"/>
      <c r="D5" s="136" t="s">
        <v>9</v>
      </c>
      <c r="E5" s="137"/>
      <c r="F5" s="136" t="s">
        <v>10</v>
      </c>
      <c r="G5" s="137"/>
      <c r="H5" s="136" t="s">
        <v>11</v>
      </c>
      <c r="I5" s="137"/>
      <c r="J5" s="138" t="s">
        <v>12</v>
      </c>
      <c r="K5" s="139"/>
      <c r="L5" s="141" t="s">
        <v>13</v>
      </c>
      <c r="M5" s="142"/>
    </row>
    <row r="6" spans="1:13" x14ac:dyDescent="0.2">
      <c r="A6" s="5" t="s">
        <v>14</v>
      </c>
      <c r="B6" s="136" t="s">
        <v>15</v>
      </c>
      <c r="C6" s="137"/>
      <c r="D6" s="134" t="s">
        <v>16</v>
      </c>
      <c r="E6" s="140"/>
      <c r="F6" s="140"/>
      <c r="G6" s="140"/>
      <c r="H6" s="140"/>
      <c r="I6" s="135"/>
      <c r="J6" s="141" t="s">
        <v>17</v>
      </c>
      <c r="K6" s="142"/>
      <c r="L6" s="138" t="s">
        <v>16</v>
      </c>
      <c r="M6" s="139"/>
    </row>
    <row r="7" spans="1:13" x14ac:dyDescent="0.2">
      <c r="A7" s="5"/>
      <c r="B7" s="6" t="s">
        <v>18</v>
      </c>
      <c r="C7" s="6" t="s">
        <v>19</v>
      </c>
      <c r="D7" s="136" t="s">
        <v>20</v>
      </c>
      <c r="E7" s="143"/>
      <c r="F7" s="143"/>
      <c r="G7" s="143"/>
      <c r="H7" s="143"/>
      <c r="I7" s="137"/>
      <c r="J7" s="136" t="s">
        <v>21</v>
      </c>
      <c r="K7" s="137"/>
      <c r="L7" s="136" t="s">
        <v>22</v>
      </c>
      <c r="M7" s="137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s="13" customFormat="1" x14ac:dyDescent="0.2">
      <c r="A29" s="15">
        <v>2013</v>
      </c>
      <c r="B29" s="16">
        <v>30</v>
      </c>
      <c r="C29" s="16">
        <v>2</v>
      </c>
      <c r="D29" s="20">
        <v>2844562.3003499997</v>
      </c>
      <c r="E29" s="20">
        <v>111845.5620771</v>
      </c>
      <c r="F29" s="21">
        <v>1613407.9914479998</v>
      </c>
      <c r="G29" s="22">
        <v>246749.10500000001</v>
      </c>
      <c r="H29" s="21">
        <v>1635545.1860400001</v>
      </c>
      <c r="I29" s="22">
        <v>253424.13500000001</v>
      </c>
      <c r="J29" s="18">
        <v>118</v>
      </c>
      <c r="K29" s="16">
        <v>4</v>
      </c>
      <c r="L29" s="18">
        <v>16518766.402000001</v>
      </c>
      <c r="M29" s="18">
        <v>2212985</v>
      </c>
    </row>
    <row r="30" spans="1:14" x14ac:dyDescent="0.2">
      <c r="J30" s="9"/>
      <c r="K30" s="9"/>
    </row>
    <row r="31" spans="1:14" x14ac:dyDescent="0.2">
      <c r="A31" s="1" t="s">
        <v>55</v>
      </c>
      <c r="J31" s="9"/>
      <c r="K31" s="9"/>
    </row>
    <row r="32" spans="1:14" s="25" customFormat="1" x14ac:dyDescent="0.2">
      <c r="A32" s="15"/>
      <c r="B32" s="16"/>
      <c r="C32" s="16"/>
      <c r="D32" s="83"/>
      <c r="E32" s="16"/>
      <c r="F32" s="18"/>
      <c r="G32" s="16"/>
      <c r="H32" s="83"/>
      <c r="I32" s="16"/>
      <c r="J32" s="18"/>
      <c r="K32" s="16"/>
      <c r="L32" s="18"/>
      <c r="M32" s="18"/>
      <c r="N32" s="24"/>
    </row>
    <row r="33" spans="1:15" s="25" customFormat="1" x14ac:dyDescent="0.2">
      <c r="A33" s="26">
        <v>2011</v>
      </c>
      <c r="B33" s="16"/>
      <c r="C33" s="27"/>
      <c r="D33" s="83"/>
      <c r="E33" s="83"/>
      <c r="F33" s="18"/>
      <c r="G33" s="18"/>
      <c r="H33" s="18"/>
      <c r="I33" s="18"/>
      <c r="J33" s="18"/>
      <c r="K33" s="16"/>
      <c r="L33" s="18"/>
      <c r="M33" s="18"/>
      <c r="N33" s="24"/>
    </row>
    <row r="34" spans="1:15" s="25" customFormat="1" x14ac:dyDescent="0.2">
      <c r="A34" s="8" t="s">
        <v>64</v>
      </c>
      <c r="B34" s="10">
        <v>5</v>
      </c>
      <c r="C34" s="10">
        <v>1</v>
      </c>
      <c r="D34" s="12">
        <v>374216</v>
      </c>
      <c r="E34" s="18">
        <v>147485</v>
      </c>
      <c r="F34" s="18">
        <v>69574</v>
      </c>
      <c r="G34" s="16" t="s">
        <v>54</v>
      </c>
      <c r="H34" s="18">
        <v>81048</v>
      </c>
      <c r="I34" s="16" t="s">
        <v>54</v>
      </c>
      <c r="J34" s="28">
        <v>106</v>
      </c>
      <c r="K34" s="12">
        <v>4</v>
      </c>
      <c r="L34" s="12">
        <v>14758982</v>
      </c>
      <c r="M34" s="12">
        <v>1766359</v>
      </c>
      <c r="N34" s="24"/>
    </row>
    <row r="35" spans="1:15" s="25" customFormat="1" x14ac:dyDescent="0.2">
      <c r="A35" s="8" t="s">
        <v>65</v>
      </c>
      <c r="B35" s="10">
        <v>4</v>
      </c>
      <c r="C35" s="10" t="s">
        <v>54</v>
      </c>
      <c r="D35" s="12">
        <v>185886</v>
      </c>
      <c r="E35" s="18" t="s">
        <v>54</v>
      </c>
      <c r="F35" s="18">
        <v>94217</v>
      </c>
      <c r="G35" s="83">
        <v>111047</v>
      </c>
      <c r="H35" s="18">
        <v>97423</v>
      </c>
      <c r="I35" s="83">
        <v>115202</v>
      </c>
      <c r="J35" s="28">
        <v>106</v>
      </c>
      <c r="K35" s="12">
        <v>4</v>
      </c>
      <c r="L35" s="12">
        <v>14866130.669</v>
      </c>
      <c r="M35" s="12">
        <v>1891331</v>
      </c>
      <c r="N35" s="24"/>
    </row>
    <row r="36" spans="1:15" s="25" customFormat="1" x14ac:dyDescent="0.2">
      <c r="A36" s="8" t="s">
        <v>66</v>
      </c>
      <c r="B36" s="10">
        <v>7</v>
      </c>
      <c r="C36" s="10" t="s">
        <v>54</v>
      </c>
      <c r="D36" s="12">
        <v>255454</v>
      </c>
      <c r="E36" s="18" t="s">
        <v>54</v>
      </c>
      <c r="F36" s="18">
        <v>109512</v>
      </c>
      <c r="G36" s="16" t="s">
        <v>54</v>
      </c>
      <c r="H36" s="18">
        <v>109746</v>
      </c>
      <c r="I36" s="16" t="s">
        <v>54</v>
      </c>
      <c r="J36" s="28">
        <v>105</v>
      </c>
      <c r="K36" s="12">
        <v>4</v>
      </c>
      <c r="L36" s="12">
        <v>14980072</v>
      </c>
      <c r="M36" s="12">
        <v>1903214</v>
      </c>
      <c r="N36" s="24"/>
    </row>
    <row r="37" spans="1:15" s="25" customFormat="1" x14ac:dyDescent="0.2">
      <c r="A37" s="8" t="s">
        <v>67</v>
      </c>
      <c r="B37" s="10">
        <v>6</v>
      </c>
      <c r="C37" s="9" t="s">
        <v>54</v>
      </c>
      <c r="D37" s="12">
        <v>877768</v>
      </c>
      <c r="E37" s="18" t="s">
        <v>54</v>
      </c>
      <c r="F37" s="18">
        <v>275391</v>
      </c>
      <c r="G37" s="16" t="s">
        <v>54</v>
      </c>
      <c r="H37" s="18">
        <v>284208</v>
      </c>
      <c r="I37" s="16" t="s">
        <v>54</v>
      </c>
      <c r="J37" s="28">
        <v>107</v>
      </c>
      <c r="K37" s="12">
        <v>4</v>
      </c>
      <c r="L37" s="28">
        <v>15218827.129000001</v>
      </c>
      <c r="M37" s="12">
        <v>1917697</v>
      </c>
      <c r="N37" s="24"/>
    </row>
    <row r="38" spans="1:15" s="35" customFormat="1" x14ac:dyDescent="0.2">
      <c r="A38" s="29"/>
      <c r="B38" s="30"/>
      <c r="C38" s="30"/>
      <c r="D38" s="84"/>
      <c r="E38" s="30"/>
      <c r="F38" s="22"/>
      <c r="G38" s="22"/>
      <c r="H38" s="22"/>
      <c r="I38" s="22"/>
      <c r="J38" s="22"/>
      <c r="K38" s="30"/>
      <c r="L38" s="22"/>
      <c r="M38" s="32"/>
      <c r="N38" s="33"/>
      <c r="O38" s="85"/>
    </row>
    <row r="39" spans="1:15" s="25" customFormat="1" x14ac:dyDescent="0.2">
      <c r="A39" s="26">
        <v>2012</v>
      </c>
      <c r="B39" s="9"/>
      <c r="C39" s="9"/>
      <c r="D39" s="18"/>
      <c r="E39" s="18"/>
      <c r="F39" s="18"/>
      <c r="G39" s="18"/>
      <c r="H39" s="18"/>
      <c r="I39" s="18"/>
      <c r="J39" s="18"/>
      <c r="K39" s="16"/>
      <c r="L39" s="18"/>
      <c r="M39" s="28"/>
      <c r="N39" s="24"/>
      <c r="O39" s="86"/>
    </row>
    <row r="40" spans="1:15" s="25" customFormat="1" x14ac:dyDescent="0.2">
      <c r="A40" s="15" t="s">
        <v>56</v>
      </c>
      <c r="B40" s="9" t="s">
        <v>54</v>
      </c>
      <c r="C40" s="9" t="s">
        <v>54</v>
      </c>
      <c r="D40" s="9" t="s">
        <v>54</v>
      </c>
      <c r="E40" s="9" t="s">
        <v>54</v>
      </c>
      <c r="F40" s="18">
        <v>205866</v>
      </c>
      <c r="G40" s="16" t="s">
        <v>54</v>
      </c>
      <c r="H40" s="18">
        <v>208060</v>
      </c>
      <c r="I40" s="16" t="s">
        <v>54</v>
      </c>
      <c r="J40" s="18">
        <v>108</v>
      </c>
      <c r="K40" s="16">
        <v>4</v>
      </c>
      <c r="L40" s="18">
        <v>15280902</v>
      </c>
      <c r="M40" s="28">
        <v>1912093</v>
      </c>
      <c r="N40" s="24"/>
      <c r="O40" s="86"/>
    </row>
    <row r="41" spans="1:15" s="25" customFormat="1" x14ac:dyDescent="0.2">
      <c r="A41" s="15" t="s">
        <v>57</v>
      </c>
      <c r="B41" s="37">
        <v>8</v>
      </c>
      <c r="C41" s="37" t="s">
        <v>54</v>
      </c>
      <c r="D41" s="38">
        <v>370636</v>
      </c>
      <c r="E41" s="37" t="s">
        <v>54</v>
      </c>
      <c r="F41" s="39">
        <v>15286</v>
      </c>
      <c r="G41" s="37" t="s">
        <v>54</v>
      </c>
      <c r="H41" s="39">
        <v>15403</v>
      </c>
      <c r="I41" s="37" t="s">
        <v>54</v>
      </c>
      <c r="J41" s="18">
        <v>108</v>
      </c>
      <c r="K41" s="16">
        <v>4</v>
      </c>
      <c r="L41" s="18">
        <v>15342828.442</v>
      </c>
      <c r="M41" s="38">
        <v>1918957</v>
      </c>
      <c r="N41" s="24"/>
      <c r="O41" s="86"/>
    </row>
    <row r="42" spans="1:15" s="25" customFormat="1" x14ac:dyDescent="0.2">
      <c r="A42" s="15" t="s">
        <v>68</v>
      </c>
      <c r="B42" s="37">
        <v>14</v>
      </c>
      <c r="C42" s="37" t="s">
        <v>54</v>
      </c>
      <c r="D42" s="38">
        <v>1123825</v>
      </c>
      <c r="E42" s="37" t="s">
        <v>54</v>
      </c>
      <c r="F42" s="39">
        <v>33628</v>
      </c>
      <c r="G42" s="37" t="s">
        <v>54</v>
      </c>
      <c r="H42" s="39">
        <v>33862</v>
      </c>
      <c r="I42" s="37" t="s">
        <v>54</v>
      </c>
      <c r="J42" s="18">
        <v>108</v>
      </c>
      <c r="K42" s="16">
        <v>4</v>
      </c>
      <c r="L42" s="18">
        <v>15384426</v>
      </c>
      <c r="M42" s="38">
        <v>1922107</v>
      </c>
      <c r="N42" s="24"/>
      <c r="O42" s="86"/>
    </row>
    <row r="43" spans="1:15" s="25" customFormat="1" x14ac:dyDescent="0.2">
      <c r="A43" s="40" t="s">
        <v>59</v>
      </c>
      <c r="B43" s="41">
        <v>1</v>
      </c>
      <c r="C43" s="41" t="s">
        <v>54</v>
      </c>
      <c r="D43" s="42">
        <v>22591</v>
      </c>
      <c r="E43" s="41" t="s">
        <v>54</v>
      </c>
      <c r="F43" s="43">
        <v>345811</v>
      </c>
      <c r="G43" s="41" t="s">
        <v>54</v>
      </c>
      <c r="H43" s="43">
        <v>346502</v>
      </c>
      <c r="I43" s="41" t="s">
        <v>54</v>
      </c>
      <c r="J43" s="42">
        <v>108</v>
      </c>
      <c r="K43" s="42">
        <v>4</v>
      </c>
      <c r="L43" s="44">
        <v>15607475.743999999</v>
      </c>
      <c r="M43" s="42">
        <v>1929567</v>
      </c>
      <c r="N43" s="24"/>
      <c r="O43" s="86"/>
    </row>
    <row r="44" spans="1:15" s="25" customFormat="1" x14ac:dyDescent="0.2">
      <c r="A44" s="40" t="s">
        <v>60</v>
      </c>
      <c r="B44" s="9" t="s">
        <v>54</v>
      </c>
      <c r="C44" s="9" t="s">
        <v>54</v>
      </c>
      <c r="D44" s="9" t="s">
        <v>54</v>
      </c>
      <c r="E44" s="9" t="s">
        <v>54</v>
      </c>
      <c r="F44" s="18">
        <v>44693</v>
      </c>
      <c r="G44" s="18">
        <v>33601</v>
      </c>
      <c r="H44" s="43">
        <v>45292</v>
      </c>
      <c r="I44" s="43">
        <v>33971</v>
      </c>
      <c r="J44" s="43">
        <v>108</v>
      </c>
      <c r="K44" s="43">
        <v>4</v>
      </c>
      <c r="L44" s="43">
        <v>15584660</v>
      </c>
      <c r="M44" s="43">
        <v>1967928</v>
      </c>
      <c r="N44" s="43"/>
      <c r="O44" s="86"/>
    </row>
    <row r="45" spans="1:15" s="25" customFormat="1" x14ac:dyDescent="0.2">
      <c r="A45" s="8" t="s">
        <v>61</v>
      </c>
      <c r="B45" s="16">
        <v>2</v>
      </c>
      <c r="C45" s="9" t="s">
        <v>54</v>
      </c>
      <c r="D45" s="83">
        <v>90509</v>
      </c>
      <c r="E45" s="16" t="s">
        <v>54</v>
      </c>
      <c r="F45" s="18">
        <v>124317</v>
      </c>
      <c r="G45" s="18" t="s">
        <v>54</v>
      </c>
      <c r="H45" s="18">
        <v>125658</v>
      </c>
      <c r="I45" s="18" t="s">
        <v>54</v>
      </c>
      <c r="J45" s="18">
        <v>108</v>
      </c>
      <c r="K45" s="16">
        <v>4</v>
      </c>
      <c r="L45" s="18">
        <v>15439271.133675545</v>
      </c>
      <c r="M45" s="28">
        <v>1976226</v>
      </c>
      <c r="N45" s="24"/>
      <c r="O45" s="86"/>
    </row>
    <row r="46" spans="1:15" s="25" customFormat="1" x14ac:dyDescent="0.2">
      <c r="A46" s="8" t="s">
        <v>62</v>
      </c>
      <c r="B46" s="41">
        <v>3</v>
      </c>
      <c r="C46" s="41" t="s">
        <v>54</v>
      </c>
      <c r="D46" s="42">
        <v>93352.320000000007</v>
      </c>
      <c r="E46" s="41" t="s">
        <v>54</v>
      </c>
      <c r="F46" s="41" t="s">
        <v>54</v>
      </c>
      <c r="G46" s="41" t="s">
        <v>54</v>
      </c>
      <c r="H46" s="41" t="s">
        <v>54</v>
      </c>
      <c r="I46" s="41" t="s">
        <v>54</v>
      </c>
      <c r="J46" s="18">
        <v>108</v>
      </c>
      <c r="K46" s="16">
        <v>4</v>
      </c>
      <c r="L46" s="18">
        <v>15365109.172</v>
      </c>
      <c r="M46" s="28">
        <v>1956136</v>
      </c>
      <c r="N46" s="24"/>
      <c r="O46" s="86"/>
    </row>
    <row r="47" spans="1:15" s="25" customFormat="1" x14ac:dyDescent="0.2">
      <c r="A47" s="8" t="s">
        <v>63</v>
      </c>
      <c r="B47" s="41">
        <v>1</v>
      </c>
      <c r="C47" s="41" t="s">
        <v>54</v>
      </c>
      <c r="D47" s="42">
        <v>22559</v>
      </c>
      <c r="E47" s="41" t="s">
        <v>54</v>
      </c>
      <c r="F47" s="42">
        <v>57523</v>
      </c>
      <c r="G47" s="41" t="s">
        <v>54</v>
      </c>
      <c r="H47" s="18">
        <v>57635</v>
      </c>
      <c r="I47" s="41" t="s">
        <v>54</v>
      </c>
      <c r="J47" s="18">
        <v>109</v>
      </c>
      <c r="K47" s="16">
        <v>4</v>
      </c>
      <c r="L47" s="18">
        <v>15434447</v>
      </c>
      <c r="M47" s="28">
        <v>1959907</v>
      </c>
      <c r="N47" s="24"/>
      <c r="O47" s="86"/>
    </row>
    <row r="48" spans="1:15" s="25" customFormat="1" x14ac:dyDescent="0.2">
      <c r="A48" s="15" t="s">
        <v>64</v>
      </c>
      <c r="B48" s="16">
        <v>4</v>
      </c>
      <c r="C48" s="41" t="s">
        <v>54</v>
      </c>
      <c r="D48" s="83">
        <v>271093</v>
      </c>
      <c r="E48" s="41" t="s">
        <v>54</v>
      </c>
      <c r="F48" s="18">
        <v>78456</v>
      </c>
      <c r="G48" s="41" t="s">
        <v>54</v>
      </c>
      <c r="H48" s="18">
        <v>79276</v>
      </c>
      <c r="I48" s="41" t="s">
        <v>54</v>
      </c>
      <c r="J48" s="18">
        <v>109</v>
      </c>
      <c r="K48" s="16">
        <v>4</v>
      </c>
      <c r="L48" s="18">
        <v>15469119.121613</v>
      </c>
      <c r="M48" s="28">
        <v>1799992</v>
      </c>
      <c r="N48" s="24"/>
      <c r="O48" s="86"/>
    </row>
    <row r="49" spans="1:23" s="25" customFormat="1" x14ac:dyDescent="0.2">
      <c r="A49" s="15" t="s">
        <v>65</v>
      </c>
      <c r="B49" s="16">
        <v>3</v>
      </c>
      <c r="C49" s="16" t="s">
        <v>54</v>
      </c>
      <c r="D49" s="83">
        <v>862018</v>
      </c>
      <c r="E49" s="83" t="s">
        <v>54</v>
      </c>
      <c r="F49" s="18">
        <v>34029</v>
      </c>
      <c r="G49" s="18" t="s">
        <v>54</v>
      </c>
      <c r="H49" s="18">
        <v>34086</v>
      </c>
      <c r="I49" s="18" t="s">
        <v>54</v>
      </c>
      <c r="J49" s="18">
        <v>108</v>
      </c>
      <c r="K49" s="16">
        <v>4</v>
      </c>
      <c r="L49" s="18">
        <v>15451022.629000001</v>
      </c>
      <c r="M49" s="18">
        <v>1737246</v>
      </c>
      <c r="N49" s="24"/>
    </row>
    <row r="50" spans="1:23" s="25" customFormat="1" x14ac:dyDescent="0.2">
      <c r="A50" s="15" t="s">
        <v>66</v>
      </c>
      <c r="B50" s="16">
        <v>4</v>
      </c>
      <c r="C50" s="16">
        <v>1</v>
      </c>
      <c r="D50" s="83">
        <v>537705</v>
      </c>
      <c r="E50" s="83">
        <v>178402</v>
      </c>
      <c r="F50" s="18">
        <v>124564</v>
      </c>
      <c r="G50" s="18" t="s">
        <v>54</v>
      </c>
      <c r="H50" s="18">
        <v>156637</v>
      </c>
      <c r="I50" s="18" t="s">
        <v>54</v>
      </c>
      <c r="J50" s="18">
        <v>109</v>
      </c>
      <c r="K50" s="16">
        <v>4</v>
      </c>
      <c r="L50" s="18">
        <v>15577618</v>
      </c>
      <c r="M50" s="18">
        <v>1749028</v>
      </c>
      <c r="N50" s="24"/>
    </row>
    <row r="51" spans="1:23" s="25" customFormat="1" x14ac:dyDescent="0.2">
      <c r="A51" s="15" t="s">
        <v>67</v>
      </c>
      <c r="B51" s="16">
        <v>3</v>
      </c>
      <c r="C51" s="16" t="s">
        <v>54</v>
      </c>
      <c r="D51" s="83">
        <v>223839</v>
      </c>
      <c r="E51" s="18" t="s">
        <v>54</v>
      </c>
      <c r="F51" s="18">
        <v>187622</v>
      </c>
      <c r="G51" s="18">
        <v>179116</v>
      </c>
      <c r="H51" s="18">
        <v>190216</v>
      </c>
      <c r="I51" s="18">
        <v>179596</v>
      </c>
      <c r="J51" s="18">
        <v>112</v>
      </c>
      <c r="K51" s="16">
        <v>4</v>
      </c>
      <c r="L51" s="18">
        <v>15596730.004000001</v>
      </c>
      <c r="M51" s="18">
        <v>1932217</v>
      </c>
      <c r="N51" s="24"/>
    </row>
    <row r="52" spans="1:23" s="25" customFormat="1" x14ac:dyDescent="0.2">
      <c r="A52" s="15"/>
      <c r="B52" s="16"/>
      <c r="C52" s="16"/>
      <c r="D52" s="83"/>
      <c r="E52" s="18"/>
      <c r="F52" s="18"/>
      <c r="G52" s="18"/>
      <c r="H52" s="18"/>
      <c r="I52" s="18"/>
      <c r="J52" s="18"/>
      <c r="K52" s="16"/>
      <c r="L52" s="18"/>
      <c r="M52" s="18"/>
      <c r="N52" s="24"/>
    </row>
    <row r="53" spans="1:23" s="25" customFormat="1" x14ac:dyDescent="0.2">
      <c r="A53" s="26">
        <v>2013</v>
      </c>
      <c r="B53" s="16"/>
      <c r="C53" s="16"/>
      <c r="D53" s="83"/>
      <c r="E53" s="18"/>
      <c r="F53" s="18"/>
      <c r="G53" s="18"/>
      <c r="H53" s="18"/>
      <c r="I53" s="18"/>
      <c r="J53" s="18"/>
      <c r="K53" s="16"/>
      <c r="L53" s="18"/>
      <c r="M53" s="18"/>
      <c r="N53" s="24"/>
    </row>
    <row r="54" spans="1:23" s="25" customFormat="1" x14ac:dyDescent="0.2">
      <c r="A54" s="15" t="s">
        <v>56</v>
      </c>
      <c r="B54" s="16" t="s">
        <v>54</v>
      </c>
      <c r="C54" s="16" t="s">
        <v>54</v>
      </c>
      <c r="D54" s="83" t="s">
        <v>54</v>
      </c>
      <c r="E54" s="18" t="s">
        <v>54</v>
      </c>
      <c r="F54" s="18">
        <v>124467</v>
      </c>
      <c r="G54" s="18">
        <v>131870</v>
      </c>
      <c r="H54" s="18">
        <v>135152</v>
      </c>
      <c r="I54" s="18">
        <v>138297</v>
      </c>
      <c r="J54" s="18">
        <v>114</v>
      </c>
      <c r="K54" s="16">
        <v>4</v>
      </c>
      <c r="L54" s="18">
        <v>15672199.593</v>
      </c>
      <c r="M54" s="18">
        <v>2059346</v>
      </c>
      <c r="N54" s="24"/>
    </row>
    <row r="55" spans="1:23" s="25" customFormat="1" x14ac:dyDescent="0.2">
      <c r="A55" s="15" t="s">
        <v>57</v>
      </c>
      <c r="B55" s="16">
        <v>3</v>
      </c>
      <c r="C55" s="16" t="s">
        <v>54</v>
      </c>
      <c r="D55" s="83">
        <v>548124</v>
      </c>
      <c r="E55" s="18" t="s">
        <v>54</v>
      </c>
      <c r="F55" s="18">
        <v>4950</v>
      </c>
      <c r="G55" s="18" t="s">
        <v>54</v>
      </c>
      <c r="H55" s="18">
        <v>5099</v>
      </c>
      <c r="I55" s="18" t="s">
        <v>54</v>
      </c>
      <c r="J55" s="18">
        <v>113</v>
      </c>
      <c r="K55" s="16">
        <v>4</v>
      </c>
      <c r="L55" s="18">
        <v>15682604.945</v>
      </c>
      <c r="M55" s="18">
        <v>2059697</v>
      </c>
      <c r="N55" s="24"/>
    </row>
    <row r="56" spans="1:23" s="25" customFormat="1" x14ac:dyDescent="0.2">
      <c r="A56" s="15" t="s">
        <v>68</v>
      </c>
      <c r="B56" s="16">
        <v>4</v>
      </c>
      <c r="C56" s="16">
        <v>1</v>
      </c>
      <c r="D56" s="83">
        <v>171520.35</v>
      </c>
      <c r="E56" s="18">
        <v>43337.475100000003</v>
      </c>
      <c r="F56" s="18">
        <v>140899.10399999999</v>
      </c>
      <c r="G56" s="18">
        <v>0</v>
      </c>
      <c r="H56" s="18">
        <v>140820.889</v>
      </c>
      <c r="I56" s="18">
        <v>0</v>
      </c>
      <c r="J56" s="18">
        <v>112</v>
      </c>
      <c r="K56" s="16">
        <v>4</v>
      </c>
      <c r="L56" s="45">
        <v>15735848.811000001</v>
      </c>
      <c r="M56" s="18">
        <v>2062185.4680000001</v>
      </c>
      <c r="N56" s="24"/>
    </row>
    <row r="57" spans="1:23" s="25" customFormat="1" x14ac:dyDescent="0.2">
      <c r="A57" s="15" t="s">
        <v>59</v>
      </c>
      <c r="B57" s="16">
        <v>3</v>
      </c>
      <c r="C57" s="16" t="s">
        <v>54</v>
      </c>
      <c r="D57" s="83">
        <v>123876</v>
      </c>
      <c r="E57" s="18" t="s">
        <v>54</v>
      </c>
      <c r="F57" s="18">
        <v>232195</v>
      </c>
      <c r="G57" s="18">
        <v>43425</v>
      </c>
      <c r="H57" s="18">
        <v>234208</v>
      </c>
      <c r="I57" s="18">
        <v>43471</v>
      </c>
      <c r="J57" s="18">
        <v>114</v>
      </c>
      <c r="K57" s="16">
        <v>4</v>
      </c>
      <c r="L57" s="45">
        <v>15952771.59</v>
      </c>
      <c r="M57" s="18">
        <v>2114424</v>
      </c>
      <c r="N57" s="24"/>
    </row>
    <row r="58" spans="1:23" s="25" customFormat="1" x14ac:dyDescent="0.2">
      <c r="A58" s="15" t="s">
        <v>60</v>
      </c>
      <c r="B58" s="16" t="s">
        <v>54</v>
      </c>
      <c r="C58" s="16" t="s">
        <v>54</v>
      </c>
      <c r="D58" s="16" t="s">
        <v>54</v>
      </c>
      <c r="E58" s="16" t="s">
        <v>54</v>
      </c>
      <c r="F58" s="18">
        <v>93407</v>
      </c>
      <c r="G58" s="18" t="s">
        <v>54</v>
      </c>
      <c r="H58" s="18">
        <v>94229</v>
      </c>
      <c r="I58" s="18" t="s">
        <v>54</v>
      </c>
      <c r="J58" s="18">
        <v>114</v>
      </c>
      <c r="K58" s="16">
        <v>4</v>
      </c>
      <c r="L58" s="45">
        <v>15950837</v>
      </c>
      <c r="M58" s="18">
        <v>2106766</v>
      </c>
      <c r="N58" s="24"/>
    </row>
    <row r="59" spans="1:23" s="25" customFormat="1" x14ac:dyDescent="0.2">
      <c r="A59" s="15" t="s">
        <v>61</v>
      </c>
      <c r="B59" s="16">
        <v>2</v>
      </c>
      <c r="C59" s="16" t="s">
        <v>54</v>
      </c>
      <c r="D59" s="18">
        <v>448565</v>
      </c>
      <c r="E59" s="16" t="s">
        <v>54</v>
      </c>
      <c r="F59" s="18">
        <v>24787</v>
      </c>
      <c r="G59" s="18" t="s">
        <v>54</v>
      </c>
      <c r="H59" s="18">
        <v>25321</v>
      </c>
      <c r="I59" s="18" t="s">
        <v>54</v>
      </c>
      <c r="J59" s="18">
        <f>105+9</f>
        <v>114</v>
      </c>
      <c r="K59" s="16">
        <v>4</v>
      </c>
      <c r="L59" s="45">
        <v>15884786.818</v>
      </c>
      <c r="M59" s="18">
        <v>2109090</v>
      </c>
      <c r="N59" s="24"/>
    </row>
    <row r="60" spans="1:23" s="25" customFormat="1" ht="12.75" thickBot="1" x14ac:dyDescent="0.25">
      <c r="A60" s="15"/>
      <c r="B60" s="16"/>
      <c r="C60" s="16"/>
      <c r="D60" s="83"/>
      <c r="E60" s="16"/>
      <c r="F60" s="18"/>
      <c r="G60" s="18"/>
      <c r="J60" s="18"/>
      <c r="K60" s="16"/>
      <c r="L60" s="18"/>
      <c r="M60" s="28"/>
      <c r="N60" s="24"/>
      <c r="O60" s="86"/>
    </row>
    <row r="61" spans="1:23" s="25" customFormat="1" ht="15.75" customHeight="1" x14ac:dyDescent="0.2">
      <c r="A61" s="144" t="s">
        <v>69</v>
      </c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6"/>
      <c r="N61" s="24"/>
      <c r="O61" s="86"/>
    </row>
    <row r="62" spans="1:23" s="25" customFormat="1" ht="45" customHeight="1" thickBot="1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9"/>
      <c r="N62" s="24"/>
      <c r="O62" s="86"/>
    </row>
    <row r="63" spans="1:23" s="25" customFormat="1" x14ac:dyDescent="0.2">
      <c r="A63" s="15"/>
      <c r="B63" s="16"/>
      <c r="C63" s="16"/>
      <c r="D63" s="83"/>
      <c r="E63" s="16"/>
      <c r="F63" s="18"/>
      <c r="G63" s="18"/>
      <c r="J63" s="18"/>
      <c r="K63" s="16"/>
      <c r="L63" s="18"/>
      <c r="M63" s="28"/>
      <c r="N63" s="24"/>
      <c r="O63" s="86"/>
    </row>
    <row r="64" spans="1:23" s="25" customFormat="1" ht="39.75" customHeight="1" x14ac:dyDescent="0.2">
      <c r="A64" s="46" t="s">
        <v>70</v>
      </c>
      <c r="B64" s="150" t="s">
        <v>71</v>
      </c>
      <c r="C64" s="151"/>
      <c r="D64" s="152"/>
      <c r="E64" s="156" t="s">
        <v>72</v>
      </c>
      <c r="F64" s="157"/>
      <c r="G64" s="158"/>
      <c r="H64" s="156" t="s">
        <v>73</v>
      </c>
      <c r="I64" s="157"/>
      <c r="J64" s="158"/>
      <c r="K64" s="156" t="s">
        <v>74</v>
      </c>
      <c r="L64" s="157"/>
      <c r="M64" s="158"/>
      <c r="N64" s="150" t="s">
        <v>75</v>
      </c>
      <c r="O64" s="159"/>
      <c r="P64" s="160"/>
      <c r="Q64" s="150" t="s">
        <v>76</v>
      </c>
      <c r="R64" s="159"/>
      <c r="S64" s="160"/>
      <c r="T64" s="47"/>
      <c r="U64" s="47"/>
      <c r="V64" s="47"/>
      <c r="W64" s="47"/>
    </row>
    <row r="65" spans="1:23" s="25" customFormat="1" ht="26.25" customHeight="1" x14ac:dyDescent="0.2">
      <c r="A65" s="48"/>
      <c r="B65" s="153"/>
      <c r="C65" s="154"/>
      <c r="D65" s="155"/>
      <c r="E65" s="161" t="s">
        <v>77</v>
      </c>
      <c r="F65" s="162"/>
      <c r="G65" s="162"/>
      <c r="H65" s="162"/>
      <c r="I65" s="162"/>
      <c r="J65" s="162"/>
      <c r="K65" s="162"/>
      <c r="L65" s="162"/>
      <c r="M65" s="163"/>
      <c r="N65" s="164" t="s">
        <v>78</v>
      </c>
      <c r="O65" s="165"/>
      <c r="P65" s="166"/>
      <c r="Q65" s="167" t="s">
        <v>79</v>
      </c>
      <c r="R65" s="168"/>
      <c r="S65" s="169"/>
      <c r="T65" s="47"/>
      <c r="U65" s="47"/>
      <c r="V65" s="47"/>
      <c r="W65" s="47"/>
    </row>
    <row r="66" spans="1:23" s="25" customFormat="1" ht="24" x14ac:dyDescent="0.2">
      <c r="A66" s="49"/>
      <c r="B66" s="50" t="s">
        <v>80</v>
      </c>
      <c r="C66" s="50" t="s">
        <v>81</v>
      </c>
      <c r="D66" s="51" t="s">
        <v>82</v>
      </c>
      <c r="E66" s="50" t="s">
        <v>80</v>
      </c>
      <c r="F66" s="50" t="s">
        <v>81</v>
      </c>
      <c r="G66" s="51" t="s">
        <v>82</v>
      </c>
      <c r="H66" s="50" t="s">
        <v>80</v>
      </c>
      <c r="I66" s="50" t="s">
        <v>81</v>
      </c>
      <c r="J66" s="51" t="s">
        <v>82</v>
      </c>
      <c r="K66" s="50" t="s">
        <v>80</v>
      </c>
      <c r="L66" s="50" t="s">
        <v>81</v>
      </c>
      <c r="M66" s="51" t="s">
        <v>82</v>
      </c>
      <c r="N66" s="50" t="s">
        <v>80</v>
      </c>
      <c r="O66" s="50" t="s">
        <v>81</v>
      </c>
      <c r="P66" s="51" t="s">
        <v>82</v>
      </c>
      <c r="Q66" s="52" t="s">
        <v>80</v>
      </c>
      <c r="R66" s="52" t="s">
        <v>81</v>
      </c>
      <c r="S66" s="51" t="s">
        <v>82</v>
      </c>
      <c r="T66" s="47"/>
      <c r="U66" s="47"/>
      <c r="V66" s="47"/>
      <c r="W66" s="47"/>
    </row>
    <row r="67" spans="1:23" s="25" customFormat="1" x14ac:dyDescent="0.2">
      <c r="A67" s="53"/>
      <c r="B67" s="54"/>
      <c r="C67" s="54"/>
      <c r="D67" s="55"/>
      <c r="E67" s="54"/>
      <c r="F67" s="54"/>
      <c r="G67" s="55"/>
      <c r="H67" s="54"/>
      <c r="I67" s="54"/>
      <c r="J67" s="55"/>
      <c r="K67" s="54"/>
      <c r="L67" s="54"/>
      <c r="M67" s="55"/>
      <c r="N67" s="54"/>
      <c r="O67" s="54"/>
      <c r="P67" s="55"/>
      <c r="Q67" s="54"/>
      <c r="R67" s="54"/>
      <c r="S67" s="55"/>
      <c r="T67" s="47"/>
      <c r="U67" s="47"/>
      <c r="V67" s="47"/>
      <c r="W67" s="47"/>
    </row>
    <row r="68" spans="1:23" s="25" customFormat="1" x14ac:dyDescent="0.2">
      <c r="A68" s="1" t="s">
        <v>55</v>
      </c>
      <c r="B68" s="54"/>
      <c r="C68" s="54"/>
      <c r="D68" s="55"/>
      <c r="E68" s="54"/>
      <c r="F68" s="54"/>
      <c r="G68" s="55"/>
      <c r="H68" s="54"/>
      <c r="I68" s="54"/>
      <c r="J68" s="55"/>
      <c r="K68" s="54"/>
      <c r="L68" s="54"/>
      <c r="M68" s="55"/>
      <c r="N68" s="54"/>
      <c r="O68" s="54"/>
      <c r="P68" s="55"/>
      <c r="Q68" s="54"/>
      <c r="R68" s="54"/>
      <c r="S68" s="55"/>
      <c r="T68" s="47"/>
      <c r="U68" s="47"/>
      <c r="V68" s="47"/>
      <c r="W68" s="47"/>
    </row>
    <row r="69" spans="1:23" s="25" customFormat="1" x14ac:dyDescent="0.2">
      <c r="A69" s="1"/>
      <c r="B69" s="54"/>
      <c r="C69" s="54"/>
      <c r="D69" s="55"/>
      <c r="E69" s="54"/>
      <c r="F69" s="54"/>
      <c r="G69" s="55"/>
      <c r="H69" s="54"/>
      <c r="I69" s="54"/>
      <c r="J69" s="55"/>
      <c r="K69" s="54"/>
      <c r="L69" s="54"/>
      <c r="M69" s="55"/>
      <c r="N69" s="54"/>
      <c r="O69" s="54"/>
      <c r="P69" s="55"/>
      <c r="Q69" s="54"/>
      <c r="R69" s="54"/>
      <c r="S69" s="55"/>
      <c r="T69" s="47"/>
      <c r="U69" s="47"/>
      <c r="V69" s="47"/>
      <c r="W69" s="47"/>
    </row>
    <row r="70" spans="1:23" s="25" customFormat="1" x14ac:dyDescent="0.2">
      <c r="A70" s="56">
        <v>2013</v>
      </c>
      <c r="B70" s="57"/>
      <c r="C70" s="57"/>
      <c r="D70" s="57"/>
      <c r="E70" s="57"/>
      <c r="F70" s="58"/>
      <c r="G70" s="57"/>
      <c r="H70" s="58"/>
      <c r="I70" s="57"/>
      <c r="J70" s="59"/>
      <c r="K70" s="59"/>
      <c r="L70" s="59"/>
      <c r="M70" s="59"/>
      <c r="N70" s="60"/>
      <c r="O70" s="61"/>
      <c r="P70" s="62"/>
      <c r="Q70" s="63"/>
      <c r="R70" s="60"/>
      <c r="S70" s="60"/>
      <c r="T70" s="60"/>
      <c r="U70" s="60"/>
      <c r="V70" s="60"/>
      <c r="W70" s="60"/>
    </row>
    <row r="71" spans="1:23" s="25" customFormat="1" x14ac:dyDescent="0.2">
      <c r="A71" s="64" t="s">
        <v>62</v>
      </c>
      <c r="B71" s="57">
        <v>2</v>
      </c>
      <c r="C71" s="57">
        <v>0</v>
      </c>
      <c r="D71" s="58">
        <v>0</v>
      </c>
      <c r="E71" s="57">
        <v>80324.615000000005</v>
      </c>
      <c r="F71" s="58">
        <v>0</v>
      </c>
      <c r="G71" s="58">
        <v>0</v>
      </c>
      <c r="H71" s="58">
        <v>133449.4</v>
      </c>
      <c r="I71" s="57">
        <v>0</v>
      </c>
      <c r="J71" s="57">
        <v>0</v>
      </c>
      <c r="K71" s="59">
        <v>134926.52600000001</v>
      </c>
      <c r="L71" s="57">
        <v>0</v>
      </c>
      <c r="M71" s="57">
        <v>0</v>
      </c>
      <c r="N71" s="65">
        <v>105</v>
      </c>
      <c r="O71" s="66">
        <v>4</v>
      </c>
      <c r="P71" s="18">
        <v>9</v>
      </c>
      <c r="Q71" s="65">
        <v>14834477.252</v>
      </c>
      <c r="R71" s="65">
        <v>2100797.017</v>
      </c>
      <c r="S71" s="65">
        <v>770669</v>
      </c>
      <c r="T71" s="60"/>
      <c r="U71" s="60"/>
      <c r="V71" s="60"/>
      <c r="W71" s="60"/>
    </row>
    <row r="72" spans="1:23" s="25" customFormat="1" x14ac:dyDescent="0.2">
      <c r="A72" s="15" t="s">
        <v>63</v>
      </c>
      <c r="B72" s="57">
        <v>6</v>
      </c>
      <c r="C72" s="57">
        <v>0</v>
      </c>
      <c r="D72" s="58">
        <v>0</v>
      </c>
      <c r="E72" s="58">
        <v>645084</v>
      </c>
      <c r="F72" s="58">
        <v>0</v>
      </c>
      <c r="G72" s="58">
        <v>0</v>
      </c>
      <c r="H72" s="58">
        <v>137703</v>
      </c>
      <c r="I72" s="57">
        <v>0</v>
      </c>
      <c r="J72" s="57">
        <v>0</v>
      </c>
      <c r="K72" s="16">
        <v>138065</v>
      </c>
      <c r="L72" s="57">
        <v>0</v>
      </c>
      <c r="M72" s="57">
        <v>0</v>
      </c>
      <c r="N72" s="65">
        <v>106</v>
      </c>
      <c r="O72" s="66">
        <v>4</v>
      </c>
      <c r="P72" s="18">
        <v>9</v>
      </c>
      <c r="Q72" s="65">
        <v>16314131</v>
      </c>
      <c r="R72" s="65">
        <v>2114969</v>
      </c>
      <c r="S72" s="65">
        <v>724196</v>
      </c>
    </row>
    <row r="73" spans="1:23" s="25" customFormat="1" x14ac:dyDescent="0.2">
      <c r="A73" s="64" t="s">
        <v>64</v>
      </c>
      <c r="B73" s="57">
        <v>4</v>
      </c>
      <c r="C73" s="57">
        <v>0</v>
      </c>
      <c r="D73" s="58">
        <v>0</v>
      </c>
      <c r="E73" s="57">
        <v>508002</v>
      </c>
      <c r="F73" s="58">
        <v>0</v>
      </c>
      <c r="G73" s="58">
        <v>0</v>
      </c>
      <c r="H73" s="58">
        <v>240293</v>
      </c>
      <c r="I73" s="57">
        <v>0</v>
      </c>
      <c r="J73" s="57">
        <v>0</v>
      </c>
      <c r="K73" s="59">
        <v>242700</v>
      </c>
      <c r="L73" s="57">
        <v>0</v>
      </c>
      <c r="M73" s="57">
        <v>0</v>
      </c>
      <c r="N73" s="65">
        <v>106</v>
      </c>
      <c r="O73" s="66">
        <v>4</v>
      </c>
      <c r="P73" s="18">
        <v>9</v>
      </c>
      <c r="Q73" s="65">
        <v>15655263</v>
      </c>
      <c r="R73" s="65">
        <v>2117715</v>
      </c>
      <c r="S73" s="65">
        <v>656043.11199999996</v>
      </c>
    </row>
    <row r="74" spans="1:23" s="25" customFormat="1" x14ac:dyDescent="0.2">
      <c r="A74" s="64" t="s">
        <v>65</v>
      </c>
      <c r="B74" s="57">
        <v>2</v>
      </c>
      <c r="C74" s="57">
        <v>0</v>
      </c>
      <c r="D74" s="58">
        <v>0</v>
      </c>
      <c r="E74" s="57">
        <v>46374</v>
      </c>
      <c r="F74" s="58">
        <v>0</v>
      </c>
      <c r="G74" s="58">
        <v>0</v>
      </c>
      <c r="H74" s="58">
        <v>288568</v>
      </c>
      <c r="I74" s="57">
        <v>0</v>
      </c>
      <c r="J74" s="57">
        <v>0</v>
      </c>
      <c r="K74" s="59">
        <v>290746</v>
      </c>
      <c r="L74" s="57">
        <v>0</v>
      </c>
      <c r="M74" s="57">
        <v>0</v>
      </c>
      <c r="N74" s="65">
        <v>106</v>
      </c>
      <c r="O74" s="66">
        <v>4</v>
      </c>
      <c r="P74" s="18">
        <v>9</v>
      </c>
      <c r="Q74" s="65">
        <v>15914969</v>
      </c>
      <c r="R74" s="65">
        <v>2127056</v>
      </c>
      <c r="S74" s="65">
        <v>631108</v>
      </c>
    </row>
    <row r="75" spans="1:23" s="25" customFormat="1" x14ac:dyDescent="0.2">
      <c r="A75" s="64" t="s">
        <v>66</v>
      </c>
      <c r="B75" s="57">
        <v>1</v>
      </c>
      <c r="C75" s="57">
        <v>0</v>
      </c>
      <c r="D75" s="58">
        <v>0</v>
      </c>
      <c r="E75" s="57">
        <v>97593</v>
      </c>
      <c r="F75" s="58">
        <v>0</v>
      </c>
      <c r="G75" s="58">
        <v>0</v>
      </c>
      <c r="H75" s="58">
        <v>23095</v>
      </c>
      <c r="I75" s="57">
        <v>0</v>
      </c>
      <c r="J75" s="57">
        <v>0</v>
      </c>
      <c r="K75" s="59">
        <v>23209</v>
      </c>
      <c r="L75" s="57">
        <v>0</v>
      </c>
      <c r="M75" s="57">
        <v>0</v>
      </c>
      <c r="N75" s="65">
        <v>106</v>
      </c>
      <c r="O75" s="66">
        <v>4</v>
      </c>
      <c r="P75" s="18">
        <v>9</v>
      </c>
      <c r="Q75" s="65">
        <v>15945286</v>
      </c>
      <c r="R75" s="65">
        <v>2129875</v>
      </c>
      <c r="S75" s="65">
        <v>627779</v>
      </c>
    </row>
    <row r="76" spans="1:23" s="25" customFormat="1" x14ac:dyDescent="0.2">
      <c r="A76" s="64" t="s">
        <v>67</v>
      </c>
      <c r="B76" s="57">
        <v>3</v>
      </c>
      <c r="C76" s="57">
        <v>1</v>
      </c>
      <c r="D76" s="58">
        <v>0</v>
      </c>
      <c r="E76" s="57">
        <v>131583</v>
      </c>
      <c r="F76" s="58">
        <v>67598</v>
      </c>
      <c r="G76" s="58">
        <v>0</v>
      </c>
      <c r="H76" s="58">
        <v>148888</v>
      </c>
      <c r="I76" s="57">
        <v>67551</v>
      </c>
      <c r="J76" s="57">
        <v>0</v>
      </c>
      <c r="K76" s="59">
        <v>149974</v>
      </c>
      <c r="L76" s="57">
        <v>67598</v>
      </c>
      <c r="M76" s="57">
        <v>0</v>
      </c>
      <c r="N76" s="65">
        <v>109</v>
      </c>
      <c r="O76" s="66">
        <v>4</v>
      </c>
      <c r="P76" s="18">
        <v>9</v>
      </c>
      <c r="Q76" s="65">
        <v>15901553</v>
      </c>
      <c r="R76" s="65">
        <v>2212985</v>
      </c>
      <c r="S76" s="65">
        <v>617213.402</v>
      </c>
      <c r="T76" s="90"/>
    </row>
    <row r="77" spans="1:23" s="25" customFormat="1" x14ac:dyDescent="0.2">
      <c r="A77" s="64"/>
      <c r="B77" s="57"/>
      <c r="C77" s="57"/>
      <c r="D77" s="58"/>
      <c r="E77" s="57"/>
      <c r="F77" s="58"/>
      <c r="G77" s="58"/>
      <c r="H77" s="58"/>
      <c r="I77" s="57"/>
      <c r="J77" s="57"/>
      <c r="K77" s="59"/>
      <c r="L77" s="57"/>
      <c r="M77" s="57"/>
      <c r="N77" s="65"/>
      <c r="O77" s="66"/>
      <c r="P77" s="18"/>
      <c r="Q77" s="65"/>
      <c r="R77" s="65"/>
      <c r="S77" s="65"/>
      <c r="T77" s="90"/>
    </row>
    <row r="78" spans="1:23" s="25" customFormat="1" x14ac:dyDescent="0.2">
      <c r="A78" s="68">
        <v>2014</v>
      </c>
      <c r="B78" s="69"/>
      <c r="C78" s="69"/>
      <c r="D78" s="69"/>
      <c r="E78" s="69"/>
      <c r="F78" s="70"/>
      <c r="G78" s="70"/>
      <c r="H78" s="70"/>
      <c r="I78" s="69"/>
      <c r="J78" s="69"/>
      <c r="K78" s="71"/>
      <c r="L78" s="69"/>
      <c r="M78" s="69"/>
      <c r="N78" s="72"/>
      <c r="O78" s="73"/>
      <c r="P78" s="74"/>
      <c r="Q78" s="72"/>
      <c r="R78" s="72"/>
      <c r="S78" s="72"/>
      <c r="T78" s="75"/>
      <c r="U78" s="75"/>
      <c r="V78" s="75"/>
      <c r="W78" s="75"/>
    </row>
    <row r="79" spans="1:23" s="25" customFormat="1" x14ac:dyDescent="0.2">
      <c r="A79" s="76" t="s">
        <v>56</v>
      </c>
      <c r="B79" s="69">
        <v>2</v>
      </c>
      <c r="C79" s="69">
        <v>0</v>
      </c>
      <c r="D79" s="69">
        <v>0</v>
      </c>
      <c r="E79" s="69">
        <v>492153.27</v>
      </c>
      <c r="F79" s="70">
        <v>0</v>
      </c>
      <c r="G79" s="70">
        <v>0</v>
      </c>
      <c r="H79" s="58">
        <v>170601</v>
      </c>
      <c r="I79" s="57">
        <v>0</v>
      </c>
      <c r="J79" s="69">
        <v>0</v>
      </c>
      <c r="K79" s="91">
        <v>171106</v>
      </c>
      <c r="L79" s="92">
        <v>0</v>
      </c>
      <c r="M79" s="69">
        <v>0</v>
      </c>
      <c r="N79" s="93">
        <v>110</v>
      </c>
      <c r="O79" s="73">
        <v>4</v>
      </c>
      <c r="P79" s="18">
        <v>9</v>
      </c>
      <c r="Q79" s="93">
        <v>16071785</v>
      </c>
      <c r="R79" s="93">
        <v>2206182</v>
      </c>
      <c r="S79" s="72">
        <v>615312.13800000004</v>
      </c>
      <c r="T79" s="75"/>
      <c r="U79" s="75"/>
      <c r="V79" s="75"/>
      <c r="W79" s="75"/>
    </row>
    <row r="80" spans="1:23" s="25" customFormat="1" x14ac:dyDescent="0.2">
      <c r="A80" s="76" t="s">
        <v>57</v>
      </c>
      <c r="B80" s="69">
        <v>0</v>
      </c>
      <c r="C80" s="69">
        <v>0</v>
      </c>
      <c r="D80" s="69">
        <v>0</v>
      </c>
      <c r="E80" s="69">
        <v>0</v>
      </c>
      <c r="F80" s="69">
        <v>0</v>
      </c>
      <c r="G80" s="70">
        <v>0</v>
      </c>
      <c r="H80" s="69">
        <v>0</v>
      </c>
      <c r="I80" s="57">
        <v>0</v>
      </c>
      <c r="J80" s="69">
        <v>0</v>
      </c>
      <c r="K80" s="69">
        <v>0</v>
      </c>
      <c r="L80" s="92">
        <v>0</v>
      </c>
      <c r="M80" s="69">
        <v>0</v>
      </c>
      <c r="N80" s="93">
        <v>110</v>
      </c>
      <c r="O80" s="73">
        <v>4</v>
      </c>
      <c r="P80" s="18">
        <v>9</v>
      </c>
      <c r="Q80" s="93">
        <v>16136484</v>
      </c>
      <c r="R80" s="93">
        <v>2219149</v>
      </c>
      <c r="S80" s="72">
        <v>607534.78899999999</v>
      </c>
      <c r="T80" s="75"/>
      <c r="U80" s="75"/>
      <c r="V80" s="75"/>
      <c r="W80" s="75"/>
    </row>
    <row r="81" spans="1:23" s="25" customFormat="1" x14ac:dyDescent="0.2">
      <c r="A81" s="76" t="s">
        <v>68</v>
      </c>
      <c r="B81" s="69">
        <v>2</v>
      </c>
      <c r="C81" s="69">
        <v>0</v>
      </c>
      <c r="D81" s="69">
        <v>1</v>
      </c>
      <c r="E81" s="69">
        <v>141642</v>
      </c>
      <c r="F81" s="69">
        <v>0</v>
      </c>
      <c r="G81" s="70">
        <v>24510</v>
      </c>
      <c r="H81" s="69">
        <v>46406</v>
      </c>
      <c r="I81" s="57">
        <v>0</v>
      </c>
      <c r="J81" s="69">
        <v>44926</v>
      </c>
      <c r="K81" s="91">
        <v>47122</v>
      </c>
      <c r="L81" s="92">
        <v>0</v>
      </c>
      <c r="M81" s="69">
        <v>45396</v>
      </c>
      <c r="N81" s="93">
        <v>110</v>
      </c>
      <c r="O81" s="73">
        <v>4</v>
      </c>
      <c r="P81" s="18">
        <v>9</v>
      </c>
      <c r="Q81" s="93">
        <v>16023759</v>
      </c>
      <c r="R81" s="93">
        <v>2224142</v>
      </c>
      <c r="S81" s="72">
        <v>645326</v>
      </c>
      <c r="T81" s="75"/>
      <c r="U81" s="75"/>
      <c r="V81" s="75"/>
      <c r="W81" s="75"/>
    </row>
    <row r="82" spans="1:23" s="25" customFormat="1" x14ac:dyDescent="0.2">
      <c r="A82" s="76" t="s">
        <v>59</v>
      </c>
      <c r="B82" s="69">
        <v>2</v>
      </c>
      <c r="C82" s="69">
        <v>0</v>
      </c>
      <c r="D82" s="69">
        <v>0</v>
      </c>
      <c r="E82" s="69">
        <v>166414</v>
      </c>
      <c r="F82" s="69">
        <v>0</v>
      </c>
      <c r="G82" s="70">
        <v>0</v>
      </c>
      <c r="H82" s="69">
        <v>273900</v>
      </c>
      <c r="I82" s="57">
        <v>0</v>
      </c>
      <c r="J82" s="69">
        <v>24760</v>
      </c>
      <c r="K82" s="91">
        <v>272745</v>
      </c>
      <c r="L82" s="92">
        <v>0</v>
      </c>
      <c r="M82" s="69">
        <v>24521</v>
      </c>
      <c r="N82" s="93">
        <v>110</v>
      </c>
      <c r="O82" s="73">
        <v>4</v>
      </c>
      <c r="P82" s="18">
        <v>9</v>
      </c>
      <c r="Q82" s="93">
        <v>15891126</v>
      </c>
      <c r="R82" s="93">
        <v>2241708</v>
      </c>
      <c r="S82" s="72">
        <v>663899</v>
      </c>
      <c r="T82" s="75"/>
      <c r="U82" s="75"/>
      <c r="V82" s="75"/>
      <c r="W82" s="75"/>
    </row>
    <row r="83" spans="1:23" s="25" customFormat="1" x14ac:dyDescent="0.2">
      <c r="A83" s="76" t="s">
        <v>60</v>
      </c>
      <c r="B83" s="69">
        <v>0</v>
      </c>
      <c r="C83" s="69">
        <v>0</v>
      </c>
      <c r="D83" s="69">
        <v>0</v>
      </c>
      <c r="E83" s="69">
        <v>0</v>
      </c>
      <c r="F83" s="69">
        <v>0</v>
      </c>
      <c r="G83" s="69">
        <v>0</v>
      </c>
      <c r="H83" s="69">
        <v>71866</v>
      </c>
      <c r="I83" s="57">
        <v>0</v>
      </c>
      <c r="J83" s="69">
        <v>71626</v>
      </c>
      <c r="K83" s="92">
        <v>0</v>
      </c>
      <c r="L83" s="92">
        <v>0</v>
      </c>
      <c r="M83" s="92">
        <v>0</v>
      </c>
      <c r="N83" s="93">
        <v>110</v>
      </c>
      <c r="O83" s="73">
        <v>4</v>
      </c>
      <c r="P83" s="18">
        <v>9</v>
      </c>
      <c r="Q83" s="93">
        <v>15997709</v>
      </c>
      <c r="R83" s="93">
        <v>2255049</v>
      </c>
      <c r="S83" s="72">
        <v>655979</v>
      </c>
      <c r="T83" s="75"/>
      <c r="U83" s="75"/>
      <c r="V83" s="75"/>
      <c r="W83" s="75"/>
    </row>
    <row r="84" spans="1:23" s="25" customFormat="1" x14ac:dyDescent="0.2">
      <c r="A84" s="76" t="s">
        <v>61</v>
      </c>
      <c r="B84" s="69">
        <v>2</v>
      </c>
      <c r="C84" s="69">
        <v>0</v>
      </c>
      <c r="D84" s="69">
        <v>0</v>
      </c>
      <c r="E84" s="69">
        <v>132129</v>
      </c>
      <c r="F84" s="69">
        <v>0</v>
      </c>
      <c r="G84" s="69">
        <v>0</v>
      </c>
      <c r="H84" s="69">
        <v>297155</v>
      </c>
      <c r="I84" s="57">
        <v>0</v>
      </c>
      <c r="J84" s="69">
        <v>0</v>
      </c>
      <c r="K84" s="91">
        <v>300041</v>
      </c>
      <c r="L84" s="92">
        <v>0</v>
      </c>
      <c r="M84" s="92">
        <v>0</v>
      </c>
      <c r="N84" s="93">
        <v>110</v>
      </c>
      <c r="O84" s="73">
        <v>4</v>
      </c>
      <c r="P84" s="18">
        <v>9</v>
      </c>
      <c r="Q84" s="93">
        <v>16098502</v>
      </c>
      <c r="R84" s="93">
        <v>2272300</v>
      </c>
      <c r="S84" s="95">
        <f>633011225/1000</f>
        <v>633011.22499999998</v>
      </c>
      <c r="T84" s="75"/>
      <c r="U84" s="75"/>
      <c r="V84" s="75"/>
      <c r="W84" s="75"/>
    </row>
    <row r="85" spans="1:23" s="25" customFormat="1" x14ac:dyDescent="0.2">
      <c r="A85" s="76" t="s">
        <v>62</v>
      </c>
      <c r="B85" s="69">
        <v>1</v>
      </c>
      <c r="C85" s="69">
        <v>0</v>
      </c>
      <c r="D85" s="69">
        <v>0</v>
      </c>
      <c r="E85" s="69">
        <v>39907.274799999999</v>
      </c>
      <c r="F85" s="69">
        <v>0</v>
      </c>
      <c r="G85" s="70">
        <v>0</v>
      </c>
      <c r="H85" s="69">
        <v>224811.40599999999</v>
      </c>
      <c r="I85" s="57">
        <v>0</v>
      </c>
      <c r="J85" s="69">
        <v>0</v>
      </c>
      <c r="K85" s="91">
        <v>225154.19500000001</v>
      </c>
      <c r="L85" s="92">
        <v>0</v>
      </c>
      <c r="M85" s="69">
        <v>0</v>
      </c>
      <c r="N85" s="93">
        <v>111</v>
      </c>
      <c r="O85" s="73">
        <v>4</v>
      </c>
      <c r="P85" s="18">
        <v>9</v>
      </c>
      <c r="Q85" s="93">
        <v>16167114.52</v>
      </c>
      <c r="R85" s="93">
        <v>2256724.2590000001</v>
      </c>
      <c r="S85" s="72">
        <v>618598</v>
      </c>
      <c r="T85" s="75"/>
      <c r="U85" s="75"/>
      <c r="V85" s="75"/>
      <c r="W85" s="75"/>
    </row>
    <row r="86" spans="1:23" s="25" customFormat="1" x14ac:dyDescent="0.2">
      <c r="A86" s="76" t="s">
        <v>63</v>
      </c>
      <c r="B86" s="69">
        <v>0</v>
      </c>
      <c r="C86" s="69">
        <v>0</v>
      </c>
      <c r="D86" s="69">
        <v>0</v>
      </c>
      <c r="E86" s="69">
        <v>0</v>
      </c>
      <c r="F86" s="69">
        <v>0</v>
      </c>
      <c r="G86" s="69">
        <v>0</v>
      </c>
      <c r="H86" s="69">
        <v>127595</v>
      </c>
      <c r="I86" s="57">
        <v>0</v>
      </c>
      <c r="J86" s="69">
        <v>0</v>
      </c>
      <c r="K86" s="91">
        <v>81199</v>
      </c>
      <c r="L86" s="92">
        <v>0</v>
      </c>
      <c r="M86" s="69">
        <v>0</v>
      </c>
      <c r="N86" s="93">
        <v>111</v>
      </c>
      <c r="O86" s="73">
        <v>4</v>
      </c>
      <c r="P86" s="18">
        <v>9</v>
      </c>
      <c r="Q86" s="93">
        <v>16258292</v>
      </c>
      <c r="R86" s="93">
        <v>2267027</v>
      </c>
      <c r="S86" s="72">
        <v>610950</v>
      </c>
      <c r="T86" s="75"/>
      <c r="U86" s="75"/>
      <c r="V86" s="75"/>
      <c r="W86" s="75"/>
    </row>
    <row r="87" spans="1:23" s="25" customFormat="1" x14ac:dyDescent="0.2">
      <c r="A87" s="15"/>
      <c r="B87" s="16"/>
      <c r="C87" s="16"/>
      <c r="D87" s="83"/>
      <c r="E87" s="16"/>
      <c r="F87" s="18"/>
      <c r="G87" s="18"/>
      <c r="J87" s="18"/>
      <c r="K87" s="16"/>
      <c r="L87" s="18"/>
      <c r="M87" s="28"/>
      <c r="N87" s="24"/>
      <c r="O87" s="86"/>
      <c r="Q87" s="24"/>
    </row>
    <row r="88" spans="1:23" x14ac:dyDescent="0.2">
      <c r="A88" s="2" t="s">
        <v>83</v>
      </c>
      <c r="C88" s="9"/>
      <c r="L88" s="28"/>
      <c r="M88" s="14"/>
      <c r="Q88" s="80"/>
      <c r="R88" s="14"/>
      <c r="S88" s="14"/>
    </row>
    <row r="89" spans="1:23" x14ac:dyDescent="0.2">
      <c r="A89" s="2" t="s">
        <v>84</v>
      </c>
      <c r="Q89" s="80"/>
    </row>
    <row r="90" spans="1:23" x14ac:dyDescent="0.2">
      <c r="A90" s="26"/>
      <c r="K90" s="88"/>
      <c r="L90" s="89"/>
      <c r="Q90" s="80"/>
    </row>
    <row r="93" spans="1:23" x14ac:dyDescent="0.2">
      <c r="F93" s="88"/>
      <c r="G93" s="88"/>
    </row>
    <row r="95" spans="1:23" x14ac:dyDescent="0.2">
      <c r="F95" s="88"/>
      <c r="G95" s="88"/>
    </row>
    <row r="97" spans="6:7" x14ac:dyDescent="0.2">
      <c r="F97" s="88"/>
      <c r="G97" s="88"/>
    </row>
  </sheetData>
  <mergeCells count="29">
    <mergeCell ref="D7:I7"/>
    <mergeCell ref="J7:K7"/>
    <mergeCell ref="L7:M7"/>
    <mergeCell ref="Q64:S64"/>
    <mergeCell ref="E65:M65"/>
    <mergeCell ref="N65:P65"/>
    <mergeCell ref="Q65:S65"/>
    <mergeCell ref="A61:M62"/>
    <mergeCell ref="B64:D65"/>
    <mergeCell ref="E64:G64"/>
    <mergeCell ref="H64:J64"/>
    <mergeCell ref="K64:M64"/>
    <mergeCell ref="N64:P64"/>
    <mergeCell ref="H5:I5"/>
    <mergeCell ref="J5:K5"/>
    <mergeCell ref="B6:C6"/>
    <mergeCell ref="D6:I6"/>
    <mergeCell ref="J6:K6"/>
    <mergeCell ref="L6:M6"/>
    <mergeCell ref="L5:M5"/>
    <mergeCell ref="B5:C5"/>
    <mergeCell ref="D5:E5"/>
    <mergeCell ref="F5:G5"/>
    <mergeCell ref="B4:C4"/>
    <mergeCell ref="D4:E4"/>
    <mergeCell ref="F4:G4"/>
    <mergeCell ref="H4:I4"/>
    <mergeCell ref="J4:K4"/>
    <mergeCell ref="L4:M4"/>
  </mergeCells>
  <printOptions horizontalCentered="1" verticalCentered="1"/>
  <pageMargins left="0.35433070866141736" right="0.19685039370078741" top="0.62992125984251968" bottom="0.43307086614173229" header="0" footer="0.39370078740157483"/>
  <pageSetup paperSize="9" scale="53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8"/>
  <sheetViews>
    <sheetView showGridLines="0" topLeftCell="A58" zoomScale="80" zoomScaleNormal="80" workbookViewId="0">
      <selection activeCell="Q94" sqref="Q94"/>
    </sheetView>
  </sheetViews>
  <sheetFormatPr baseColWidth="10" defaultRowHeight="12" x14ac:dyDescent="0.2"/>
  <cols>
    <col min="1" max="1" width="11.42578125" style="2"/>
    <col min="2" max="3" width="11.5703125" style="2" bestFit="1" customWidth="1"/>
    <col min="4" max="4" width="17.140625" style="2" bestFit="1" customWidth="1"/>
    <col min="5" max="5" width="12.28515625" style="2" bestFit="1" customWidth="1"/>
    <col min="6" max="6" width="13.85546875" style="2" bestFit="1" customWidth="1"/>
    <col min="7" max="7" width="17.140625" style="2" bestFit="1" customWidth="1"/>
    <col min="8" max="8" width="12.5703125" style="2" customWidth="1"/>
    <col min="9" max="9" width="15.5703125" style="2" customWidth="1"/>
    <col min="10" max="10" width="17.140625" style="2" bestFit="1" customWidth="1"/>
    <col min="11" max="11" width="11" style="2" customWidth="1"/>
    <col min="12" max="12" width="16.140625" style="2" bestFit="1" customWidth="1"/>
    <col min="13" max="13" width="17.140625" style="2" bestFit="1" customWidth="1"/>
    <col min="14" max="14" width="11.42578125" style="2"/>
    <col min="15" max="15" width="14.85546875" style="2" bestFit="1" customWidth="1"/>
    <col min="16" max="16" width="17.140625" style="2" bestFit="1" customWidth="1"/>
    <col min="17" max="17" width="12.28515625" style="2" bestFit="1" customWidth="1"/>
    <col min="18" max="18" width="11.42578125" style="2"/>
    <col min="19" max="19" width="17.140625" style="2" bestFit="1" customWidth="1"/>
    <col min="20" max="16384" width="11.42578125" style="2"/>
  </cols>
  <sheetData>
    <row r="1" spans="1:13" x14ac:dyDescent="0.2">
      <c r="A1" s="1" t="s">
        <v>0</v>
      </c>
    </row>
    <row r="4" spans="1:13" x14ac:dyDescent="0.2">
      <c r="A4" s="3"/>
      <c r="B4" s="134" t="s">
        <v>1</v>
      </c>
      <c r="C4" s="135"/>
      <c r="D4" s="134" t="s">
        <v>2</v>
      </c>
      <c r="E4" s="135"/>
      <c r="F4" s="134" t="s">
        <v>3</v>
      </c>
      <c r="G4" s="135"/>
      <c r="H4" s="134" t="s">
        <v>4</v>
      </c>
      <c r="I4" s="135"/>
      <c r="J4" s="134" t="s">
        <v>5</v>
      </c>
      <c r="K4" s="135"/>
      <c r="L4" s="134" t="s">
        <v>6</v>
      </c>
      <c r="M4" s="135"/>
    </row>
    <row r="5" spans="1:13" x14ac:dyDescent="0.2">
      <c r="A5" s="4" t="s">
        <v>7</v>
      </c>
      <c r="B5" s="138" t="s">
        <v>8</v>
      </c>
      <c r="C5" s="139"/>
      <c r="D5" s="136" t="s">
        <v>9</v>
      </c>
      <c r="E5" s="137"/>
      <c r="F5" s="136" t="s">
        <v>10</v>
      </c>
      <c r="G5" s="137"/>
      <c r="H5" s="136" t="s">
        <v>11</v>
      </c>
      <c r="I5" s="137"/>
      <c r="J5" s="138" t="s">
        <v>12</v>
      </c>
      <c r="K5" s="139"/>
      <c r="L5" s="141" t="s">
        <v>13</v>
      </c>
      <c r="M5" s="142"/>
    </row>
    <row r="6" spans="1:13" x14ac:dyDescent="0.2">
      <c r="A6" s="5" t="s">
        <v>14</v>
      </c>
      <c r="B6" s="136" t="s">
        <v>15</v>
      </c>
      <c r="C6" s="137"/>
      <c r="D6" s="134" t="s">
        <v>16</v>
      </c>
      <c r="E6" s="140"/>
      <c r="F6" s="140"/>
      <c r="G6" s="140"/>
      <c r="H6" s="140"/>
      <c r="I6" s="135"/>
      <c r="J6" s="141" t="s">
        <v>17</v>
      </c>
      <c r="K6" s="142"/>
      <c r="L6" s="138" t="s">
        <v>16</v>
      </c>
      <c r="M6" s="139"/>
    </row>
    <row r="7" spans="1:13" x14ac:dyDescent="0.2">
      <c r="A7" s="5"/>
      <c r="B7" s="6" t="s">
        <v>18</v>
      </c>
      <c r="C7" s="6" t="s">
        <v>19</v>
      </c>
      <c r="D7" s="136" t="s">
        <v>20</v>
      </c>
      <c r="E7" s="143"/>
      <c r="F7" s="143"/>
      <c r="G7" s="143"/>
      <c r="H7" s="143"/>
      <c r="I7" s="137"/>
      <c r="J7" s="136" t="s">
        <v>21</v>
      </c>
      <c r="K7" s="137"/>
      <c r="L7" s="136" t="s">
        <v>22</v>
      </c>
      <c r="M7" s="137"/>
    </row>
    <row r="8" spans="1:13" x14ac:dyDescent="0.2">
      <c r="A8" s="5"/>
      <c r="B8" s="4" t="s">
        <v>23</v>
      </c>
      <c r="C8" s="4" t="s">
        <v>24</v>
      </c>
      <c r="D8" s="6" t="s">
        <v>25</v>
      </c>
      <c r="E8" s="6" t="s">
        <v>26</v>
      </c>
      <c r="F8" s="6" t="s">
        <v>25</v>
      </c>
      <c r="G8" s="6" t="s">
        <v>26</v>
      </c>
      <c r="H8" s="6" t="s">
        <v>25</v>
      </c>
      <c r="I8" s="6" t="s">
        <v>26</v>
      </c>
      <c r="J8" s="6" t="s">
        <v>25</v>
      </c>
      <c r="K8" s="6" t="s">
        <v>26</v>
      </c>
      <c r="L8" s="6" t="s">
        <v>25</v>
      </c>
      <c r="M8" s="6" t="s">
        <v>26</v>
      </c>
    </row>
    <row r="9" spans="1:13" x14ac:dyDescent="0.2">
      <c r="A9" s="7"/>
      <c r="B9" s="7" t="s">
        <v>27</v>
      </c>
      <c r="C9" s="7" t="s">
        <v>28</v>
      </c>
      <c r="D9" s="7" t="s">
        <v>27</v>
      </c>
      <c r="E9" s="7" t="s">
        <v>28</v>
      </c>
      <c r="F9" s="7" t="s">
        <v>27</v>
      </c>
      <c r="G9" s="7" t="s">
        <v>28</v>
      </c>
      <c r="H9" s="7" t="s">
        <v>27</v>
      </c>
      <c r="I9" s="7" t="s">
        <v>28</v>
      </c>
      <c r="J9" s="7" t="s">
        <v>27</v>
      </c>
      <c r="K9" s="7" t="s">
        <v>28</v>
      </c>
      <c r="L9" s="7" t="s">
        <v>27</v>
      </c>
      <c r="M9" s="7" t="s">
        <v>28</v>
      </c>
    </row>
    <row r="11" spans="1:13" x14ac:dyDescent="0.2">
      <c r="A11" s="1" t="s">
        <v>29</v>
      </c>
    </row>
    <row r="13" spans="1:13" x14ac:dyDescent="0.2">
      <c r="A13" s="8">
        <v>1997</v>
      </c>
      <c r="B13" s="9">
        <v>6</v>
      </c>
      <c r="C13" s="2">
        <v>1</v>
      </c>
      <c r="D13" s="10" t="s">
        <v>30</v>
      </c>
      <c r="E13" s="10" t="s">
        <v>31</v>
      </c>
      <c r="F13" s="10" t="s">
        <v>32</v>
      </c>
      <c r="G13" s="10" t="s">
        <v>33</v>
      </c>
      <c r="H13" s="10"/>
      <c r="I13" s="10"/>
      <c r="J13" s="9">
        <v>41</v>
      </c>
      <c r="K13" s="9">
        <v>1</v>
      </c>
      <c r="L13" s="10" t="s">
        <v>34</v>
      </c>
      <c r="M13" s="10" t="s">
        <v>35</v>
      </c>
    </row>
    <row r="14" spans="1:13" x14ac:dyDescent="0.2">
      <c r="A14" s="8">
        <v>1998</v>
      </c>
      <c r="B14" s="9">
        <v>6</v>
      </c>
      <c r="C14" s="2">
        <v>1</v>
      </c>
      <c r="D14" s="10" t="s">
        <v>36</v>
      </c>
      <c r="E14" s="10" t="s">
        <v>37</v>
      </c>
      <c r="F14" s="10" t="s">
        <v>38</v>
      </c>
      <c r="G14" s="10" t="s">
        <v>39</v>
      </c>
      <c r="H14" s="10"/>
      <c r="I14" s="10"/>
      <c r="J14" s="9">
        <v>40</v>
      </c>
      <c r="K14" s="9">
        <v>1</v>
      </c>
      <c r="L14" s="10" t="s">
        <v>40</v>
      </c>
      <c r="M14" s="10" t="s">
        <v>41</v>
      </c>
    </row>
    <row r="15" spans="1:13" x14ac:dyDescent="0.2">
      <c r="A15" s="8">
        <v>1999</v>
      </c>
      <c r="B15" s="9">
        <v>12</v>
      </c>
      <c r="C15" s="2">
        <v>1</v>
      </c>
      <c r="D15" s="10" t="s">
        <v>42</v>
      </c>
      <c r="E15" s="10" t="s">
        <v>43</v>
      </c>
      <c r="F15" s="10" t="s">
        <v>44</v>
      </c>
      <c r="G15" s="10" t="s">
        <v>45</v>
      </c>
      <c r="H15" s="10"/>
      <c r="I15" s="10"/>
      <c r="J15" s="9">
        <v>43</v>
      </c>
      <c r="K15" s="9">
        <v>1</v>
      </c>
      <c r="L15" s="10" t="s">
        <v>46</v>
      </c>
      <c r="M15" s="10" t="s">
        <v>47</v>
      </c>
    </row>
    <row r="16" spans="1:13" x14ac:dyDescent="0.2">
      <c r="A16" s="8">
        <v>2000</v>
      </c>
      <c r="B16" s="9">
        <v>20</v>
      </c>
      <c r="C16" s="2">
        <v>1</v>
      </c>
      <c r="D16" s="10" t="s">
        <v>48</v>
      </c>
      <c r="E16" s="10" t="s">
        <v>49</v>
      </c>
      <c r="F16" s="10" t="s">
        <v>50</v>
      </c>
      <c r="G16" s="10" t="s">
        <v>51</v>
      </c>
      <c r="H16" s="10"/>
      <c r="I16" s="10"/>
      <c r="J16" s="9">
        <v>43</v>
      </c>
      <c r="K16" s="9">
        <v>1</v>
      </c>
      <c r="L16" s="10" t="s">
        <v>52</v>
      </c>
      <c r="M16" s="10" t="s">
        <v>53</v>
      </c>
    </row>
    <row r="17" spans="1:14" x14ac:dyDescent="0.2">
      <c r="A17" s="8">
        <v>2001</v>
      </c>
      <c r="B17" s="11">
        <v>36</v>
      </c>
      <c r="C17" s="11">
        <v>4</v>
      </c>
      <c r="D17" s="12">
        <v>2467193</v>
      </c>
      <c r="E17" s="12">
        <v>195436</v>
      </c>
      <c r="F17" s="12">
        <v>1793455</v>
      </c>
      <c r="G17" s="12">
        <v>108081</v>
      </c>
      <c r="H17" s="12">
        <v>1875143</v>
      </c>
      <c r="I17" s="12">
        <v>115265</v>
      </c>
      <c r="J17" s="12">
        <v>62</v>
      </c>
      <c r="K17" s="12">
        <v>2</v>
      </c>
      <c r="L17" s="12">
        <v>3832083</v>
      </c>
      <c r="M17" s="12">
        <v>202626</v>
      </c>
    </row>
    <row r="18" spans="1:14" x14ac:dyDescent="0.2">
      <c r="A18" s="8">
        <v>2002</v>
      </c>
      <c r="B18" s="9">
        <v>35</v>
      </c>
      <c r="C18" s="13">
        <v>4</v>
      </c>
      <c r="D18" s="14">
        <v>1962823</v>
      </c>
      <c r="E18" s="14">
        <v>409542</v>
      </c>
      <c r="F18" s="14">
        <v>1080235</v>
      </c>
      <c r="G18" s="14">
        <v>175155</v>
      </c>
      <c r="H18" s="14">
        <v>1161533</v>
      </c>
      <c r="I18" s="14">
        <v>184813</v>
      </c>
      <c r="J18" s="9">
        <v>66</v>
      </c>
      <c r="K18" s="9">
        <v>4</v>
      </c>
      <c r="L18" s="14">
        <v>4850904</v>
      </c>
      <c r="M18" s="14">
        <v>462545</v>
      </c>
    </row>
    <row r="19" spans="1:14" s="13" customFormat="1" x14ac:dyDescent="0.2">
      <c r="A19" s="15">
        <v>2003</v>
      </c>
      <c r="B19" s="16">
        <v>39</v>
      </c>
      <c r="C19" s="13">
        <v>2</v>
      </c>
      <c r="D19" s="17">
        <v>1544572</v>
      </c>
      <c r="E19" s="17">
        <v>132991</v>
      </c>
      <c r="F19" s="17">
        <v>1577049</v>
      </c>
      <c r="G19" s="17">
        <v>142692</v>
      </c>
      <c r="H19" s="17">
        <v>1642657</v>
      </c>
      <c r="I19" s="17">
        <v>134705</v>
      </c>
      <c r="J19" s="16">
        <v>77</v>
      </c>
      <c r="K19" s="16">
        <v>4</v>
      </c>
      <c r="L19" s="17">
        <v>6078928</v>
      </c>
      <c r="M19" s="17">
        <v>601072</v>
      </c>
    </row>
    <row r="20" spans="1:14" s="13" customFormat="1" x14ac:dyDescent="0.2">
      <c r="A20" s="15">
        <v>2004</v>
      </c>
      <c r="B20" s="16">
        <v>35</v>
      </c>
      <c r="C20" s="13">
        <v>3</v>
      </c>
      <c r="D20" s="17">
        <v>1726163</v>
      </c>
      <c r="E20" s="17">
        <v>170573</v>
      </c>
      <c r="F20" s="17">
        <v>1392017</v>
      </c>
      <c r="G20" s="17">
        <v>136419</v>
      </c>
      <c r="H20" s="17">
        <v>1429586</v>
      </c>
      <c r="I20" s="17">
        <v>123763</v>
      </c>
      <c r="J20" s="18">
        <v>78</v>
      </c>
      <c r="K20" s="18">
        <v>4</v>
      </c>
      <c r="L20" s="18">
        <v>6668071</v>
      </c>
      <c r="M20" s="18">
        <v>786277</v>
      </c>
    </row>
    <row r="21" spans="1:14" s="13" customFormat="1" x14ac:dyDescent="0.2">
      <c r="A21" s="15">
        <v>2005</v>
      </c>
      <c r="B21" s="16">
        <v>43</v>
      </c>
      <c r="C21" s="16">
        <v>4</v>
      </c>
      <c r="D21" s="17">
        <v>2012669</v>
      </c>
      <c r="E21" s="17">
        <v>284003</v>
      </c>
      <c r="F21" s="17">
        <v>1263823</v>
      </c>
      <c r="G21" s="17">
        <v>327485</v>
      </c>
      <c r="H21" s="17">
        <v>1318571</v>
      </c>
      <c r="I21" s="17">
        <v>286021</v>
      </c>
      <c r="J21" s="18">
        <v>83</v>
      </c>
      <c r="K21" s="18">
        <v>4</v>
      </c>
      <c r="L21" s="18">
        <v>7056292</v>
      </c>
      <c r="M21" s="18">
        <v>1101562</v>
      </c>
    </row>
    <row r="22" spans="1:14" s="13" customFormat="1" x14ac:dyDescent="0.2">
      <c r="A22" s="15">
        <v>2006</v>
      </c>
      <c r="B22" s="16">
        <v>39</v>
      </c>
      <c r="C22" s="16">
        <v>1</v>
      </c>
      <c r="D22" s="17">
        <v>2436704.7809349396</v>
      </c>
      <c r="E22" s="17">
        <v>44007.311999999998</v>
      </c>
      <c r="F22" s="17">
        <v>1758482.9133789924</v>
      </c>
      <c r="G22" s="17">
        <v>47659.50712174979</v>
      </c>
      <c r="H22" s="17">
        <v>1811442.5320485297</v>
      </c>
      <c r="I22" s="17">
        <v>44515.039630121086</v>
      </c>
      <c r="J22" s="19">
        <v>83</v>
      </c>
      <c r="K22" s="9">
        <v>4</v>
      </c>
      <c r="L22" s="18">
        <v>8010836.8219999997</v>
      </c>
      <c r="M22" s="19">
        <v>1166101.6680000001</v>
      </c>
    </row>
    <row r="23" spans="1:14" s="13" customFormat="1" x14ac:dyDescent="0.2">
      <c r="A23" s="15">
        <v>2007</v>
      </c>
      <c r="B23" s="16">
        <v>33</v>
      </c>
      <c r="C23" s="16">
        <v>1</v>
      </c>
      <c r="D23" s="17">
        <v>1644798</v>
      </c>
      <c r="E23" s="17">
        <v>75547</v>
      </c>
      <c r="F23" s="17">
        <v>1505781</v>
      </c>
      <c r="G23" s="16" t="s">
        <v>54</v>
      </c>
      <c r="H23" s="17">
        <v>1529178</v>
      </c>
      <c r="I23" s="16" t="s">
        <v>54</v>
      </c>
      <c r="J23" s="18">
        <v>87</v>
      </c>
      <c r="K23" s="16">
        <v>4</v>
      </c>
      <c r="L23" s="18">
        <v>9255348</v>
      </c>
      <c r="M23" s="18">
        <v>1245141</v>
      </c>
    </row>
    <row r="24" spans="1:14" s="13" customFormat="1" x14ac:dyDescent="0.2">
      <c r="A24" s="15">
        <v>2008</v>
      </c>
      <c r="B24" s="16">
        <v>41</v>
      </c>
      <c r="C24" s="16">
        <v>0</v>
      </c>
      <c r="D24" s="17">
        <v>2933129.9456152385</v>
      </c>
      <c r="E24" s="16" t="s">
        <v>54</v>
      </c>
      <c r="F24" s="17">
        <v>1836794.7273486466</v>
      </c>
      <c r="G24" s="17">
        <v>82319.377457197668</v>
      </c>
      <c r="H24" s="17">
        <v>1886141.8524215429</v>
      </c>
      <c r="I24" s="17">
        <v>83103.342324833691</v>
      </c>
      <c r="J24" s="18">
        <v>89</v>
      </c>
      <c r="K24" s="16">
        <v>4</v>
      </c>
      <c r="L24" s="18">
        <v>11342357</v>
      </c>
      <c r="M24" s="18">
        <v>1441439</v>
      </c>
    </row>
    <row r="25" spans="1:14" s="13" customFormat="1" x14ac:dyDescent="0.2">
      <c r="A25" s="15">
        <v>2009</v>
      </c>
      <c r="B25" s="16">
        <v>58</v>
      </c>
      <c r="C25" s="16">
        <v>3</v>
      </c>
      <c r="D25" s="17">
        <v>4741406</v>
      </c>
      <c r="E25" s="17">
        <v>617816</v>
      </c>
      <c r="F25" s="17">
        <v>3588958</v>
      </c>
      <c r="G25" s="17">
        <v>292356</v>
      </c>
      <c r="H25" s="17">
        <v>3649389</v>
      </c>
      <c r="I25" s="17">
        <v>289241</v>
      </c>
      <c r="J25" s="18">
        <v>99</v>
      </c>
      <c r="K25" s="16">
        <v>4</v>
      </c>
      <c r="L25" s="18">
        <v>13388788</v>
      </c>
      <c r="M25" s="18">
        <v>1697374</v>
      </c>
    </row>
    <row r="26" spans="1:14" s="13" customFormat="1" x14ac:dyDescent="0.2">
      <c r="A26" s="15">
        <v>2010</v>
      </c>
      <c r="B26" s="16">
        <v>25</v>
      </c>
      <c r="C26" s="16">
        <v>0</v>
      </c>
      <c r="D26" s="17">
        <v>1868520.853709402</v>
      </c>
      <c r="E26" s="18" t="s">
        <v>54</v>
      </c>
      <c r="F26" s="17">
        <v>1060046.0804755262</v>
      </c>
      <c r="G26" s="18" t="s">
        <v>54</v>
      </c>
      <c r="H26" s="17">
        <v>1065902.4429458226</v>
      </c>
      <c r="I26" s="18" t="s">
        <v>54</v>
      </c>
      <c r="J26" s="18">
        <v>102</v>
      </c>
      <c r="K26" s="16">
        <v>4</v>
      </c>
      <c r="L26" s="18">
        <v>13831766.011670001</v>
      </c>
      <c r="M26" s="18">
        <v>1736335.1740000001</v>
      </c>
    </row>
    <row r="27" spans="1:14" s="13" customFormat="1" x14ac:dyDescent="0.2">
      <c r="A27" s="15">
        <v>2011</v>
      </c>
      <c r="B27" s="16">
        <v>47</v>
      </c>
      <c r="C27" s="16">
        <v>1</v>
      </c>
      <c r="D27" s="17">
        <v>3478874</v>
      </c>
      <c r="E27" s="18">
        <v>149370</v>
      </c>
      <c r="F27" s="17">
        <v>1630485.402650343</v>
      </c>
      <c r="G27" s="18">
        <v>112001.78200532212</v>
      </c>
      <c r="H27" s="17">
        <v>1675896.7226376594</v>
      </c>
      <c r="I27" s="18">
        <v>116192.5066915551</v>
      </c>
      <c r="J27" s="18">
        <v>107</v>
      </c>
      <c r="K27" s="16">
        <v>4</v>
      </c>
      <c r="L27" s="18">
        <v>15218827.129000001</v>
      </c>
      <c r="M27" s="18">
        <v>1917697</v>
      </c>
    </row>
    <row r="28" spans="1:14" s="13" customFormat="1" x14ac:dyDescent="0.2">
      <c r="A28" s="15">
        <v>2012</v>
      </c>
      <c r="B28" s="16">
        <v>43</v>
      </c>
      <c r="C28" s="16">
        <v>1</v>
      </c>
      <c r="D28" s="20">
        <v>3648295.8331254371</v>
      </c>
      <c r="E28" s="20">
        <v>178087.78362444032</v>
      </c>
      <c r="F28" s="21">
        <v>1263436.4157065579</v>
      </c>
      <c r="G28" s="22">
        <v>213043.71434918308</v>
      </c>
      <c r="H28" s="21">
        <v>1304296.2545945493</v>
      </c>
      <c r="I28" s="22">
        <v>213897.31198940796</v>
      </c>
      <c r="J28" s="18">
        <v>112</v>
      </c>
      <c r="K28" s="16">
        <v>4</v>
      </c>
      <c r="L28" s="18">
        <v>15596730.004000001</v>
      </c>
      <c r="M28" s="18">
        <v>1932217</v>
      </c>
    </row>
    <row r="29" spans="1:14" s="13" customFormat="1" x14ac:dyDescent="0.2">
      <c r="A29" s="15">
        <v>2013</v>
      </c>
      <c r="B29" s="16">
        <v>30</v>
      </c>
      <c r="C29" s="16">
        <v>2</v>
      </c>
      <c r="D29" s="20">
        <v>2844562.3003499997</v>
      </c>
      <c r="E29" s="20">
        <v>111845.5620771</v>
      </c>
      <c r="F29" s="21">
        <v>1613407.9914479998</v>
      </c>
      <c r="G29" s="22">
        <v>246749.10500000001</v>
      </c>
      <c r="H29" s="21">
        <v>1635545.1860400001</v>
      </c>
      <c r="I29" s="22">
        <v>253424.13500000001</v>
      </c>
      <c r="J29" s="18">
        <v>118</v>
      </c>
      <c r="K29" s="16">
        <v>4</v>
      </c>
      <c r="L29" s="18">
        <v>16518766.402000001</v>
      </c>
      <c r="M29" s="18">
        <v>2212985</v>
      </c>
    </row>
    <row r="30" spans="1:14" x14ac:dyDescent="0.2">
      <c r="J30" s="9"/>
      <c r="K30" s="9"/>
    </row>
    <row r="31" spans="1:14" x14ac:dyDescent="0.2">
      <c r="A31" s="1" t="s">
        <v>55</v>
      </c>
      <c r="J31" s="9"/>
      <c r="K31" s="9"/>
    </row>
    <row r="32" spans="1:14" s="25" customFormat="1" x14ac:dyDescent="0.2">
      <c r="A32" s="15"/>
      <c r="B32" s="16"/>
      <c r="C32" s="16"/>
      <c r="D32" s="83"/>
      <c r="E32" s="16"/>
      <c r="F32" s="18"/>
      <c r="G32" s="16"/>
      <c r="H32" s="83"/>
      <c r="I32" s="16"/>
      <c r="J32" s="18"/>
      <c r="K32" s="16"/>
      <c r="L32" s="18"/>
      <c r="M32" s="18"/>
      <c r="N32" s="24"/>
    </row>
    <row r="33" spans="1:15" s="25" customFormat="1" x14ac:dyDescent="0.2">
      <c r="A33" s="26">
        <v>2011</v>
      </c>
      <c r="B33" s="16"/>
      <c r="C33" s="27"/>
      <c r="D33" s="83"/>
      <c r="E33" s="83"/>
      <c r="F33" s="18"/>
      <c r="G33" s="18"/>
      <c r="H33" s="18"/>
      <c r="I33" s="18"/>
      <c r="J33" s="18"/>
      <c r="K33" s="16"/>
      <c r="L33" s="18"/>
      <c r="M33" s="18"/>
      <c r="N33" s="24"/>
    </row>
    <row r="34" spans="1:15" s="25" customFormat="1" x14ac:dyDescent="0.2">
      <c r="A34" s="8" t="s">
        <v>64</v>
      </c>
      <c r="B34" s="10">
        <v>5</v>
      </c>
      <c r="C34" s="10">
        <v>1</v>
      </c>
      <c r="D34" s="12">
        <v>374216</v>
      </c>
      <c r="E34" s="18">
        <v>147485</v>
      </c>
      <c r="F34" s="18">
        <v>69574</v>
      </c>
      <c r="G34" s="16" t="s">
        <v>54</v>
      </c>
      <c r="H34" s="18">
        <v>81048</v>
      </c>
      <c r="I34" s="16" t="s">
        <v>54</v>
      </c>
      <c r="J34" s="28">
        <v>106</v>
      </c>
      <c r="K34" s="12">
        <v>4</v>
      </c>
      <c r="L34" s="12">
        <v>14758982</v>
      </c>
      <c r="M34" s="12">
        <v>1766359</v>
      </c>
      <c r="N34" s="24"/>
    </row>
    <row r="35" spans="1:15" s="25" customFormat="1" x14ac:dyDescent="0.2">
      <c r="A35" s="8" t="s">
        <v>65</v>
      </c>
      <c r="B35" s="10">
        <v>4</v>
      </c>
      <c r="C35" s="10" t="s">
        <v>54</v>
      </c>
      <c r="D35" s="12">
        <v>185886</v>
      </c>
      <c r="E35" s="18" t="s">
        <v>54</v>
      </c>
      <c r="F35" s="18">
        <v>94217</v>
      </c>
      <c r="G35" s="83">
        <v>111047</v>
      </c>
      <c r="H35" s="18">
        <v>97423</v>
      </c>
      <c r="I35" s="83">
        <v>115202</v>
      </c>
      <c r="J35" s="28">
        <v>106</v>
      </c>
      <c r="K35" s="12">
        <v>4</v>
      </c>
      <c r="L35" s="12">
        <v>14866130.669</v>
      </c>
      <c r="M35" s="12">
        <v>1891331</v>
      </c>
      <c r="N35" s="24"/>
    </row>
    <row r="36" spans="1:15" s="25" customFormat="1" x14ac:dyDescent="0.2">
      <c r="A36" s="8" t="s">
        <v>66</v>
      </c>
      <c r="B36" s="10">
        <v>7</v>
      </c>
      <c r="C36" s="10" t="s">
        <v>54</v>
      </c>
      <c r="D36" s="12">
        <v>255454</v>
      </c>
      <c r="E36" s="18" t="s">
        <v>54</v>
      </c>
      <c r="F36" s="18">
        <v>109512</v>
      </c>
      <c r="G36" s="16" t="s">
        <v>54</v>
      </c>
      <c r="H36" s="18">
        <v>109746</v>
      </c>
      <c r="I36" s="16" t="s">
        <v>54</v>
      </c>
      <c r="J36" s="28">
        <v>105</v>
      </c>
      <c r="K36" s="12">
        <v>4</v>
      </c>
      <c r="L36" s="12">
        <v>14980072</v>
      </c>
      <c r="M36" s="12">
        <v>1903214</v>
      </c>
      <c r="N36" s="24"/>
    </row>
    <row r="37" spans="1:15" s="25" customFormat="1" x14ac:dyDescent="0.2">
      <c r="A37" s="8" t="s">
        <v>67</v>
      </c>
      <c r="B37" s="10">
        <v>6</v>
      </c>
      <c r="C37" s="9" t="s">
        <v>54</v>
      </c>
      <c r="D37" s="12">
        <v>877768</v>
      </c>
      <c r="E37" s="18" t="s">
        <v>54</v>
      </c>
      <c r="F37" s="18">
        <v>275391</v>
      </c>
      <c r="G37" s="16" t="s">
        <v>54</v>
      </c>
      <c r="H37" s="18">
        <v>284208</v>
      </c>
      <c r="I37" s="16" t="s">
        <v>54</v>
      </c>
      <c r="J37" s="28">
        <v>107</v>
      </c>
      <c r="K37" s="12">
        <v>4</v>
      </c>
      <c r="L37" s="28">
        <v>15218827.129000001</v>
      </c>
      <c r="M37" s="12">
        <v>1917697</v>
      </c>
      <c r="N37" s="24"/>
    </row>
    <row r="38" spans="1:15" s="35" customFormat="1" x14ac:dyDescent="0.2">
      <c r="A38" s="29"/>
      <c r="B38" s="30"/>
      <c r="C38" s="30"/>
      <c r="D38" s="84"/>
      <c r="E38" s="30"/>
      <c r="F38" s="22"/>
      <c r="G38" s="22"/>
      <c r="H38" s="22"/>
      <c r="I38" s="22"/>
      <c r="J38" s="22"/>
      <c r="K38" s="30"/>
      <c r="L38" s="22"/>
      <c r="M38" s="32"/>
      <c r="N38" s="33"/>
      <c r="O38" s="85"/>
    </row>
    <row r="39" spans="1:15" s="25" customFormat="1" x14ac:dyDescent="0.2">
      <c r="A39" s="26">
        <v>2012</v>
      </c>
      <c r="B39" s="9"/>
      <c r="C39" s="9"/>
      <c r="D39" s="18"/>
      <c r="E39" s="18"/>
      <c r="F39" s="18"/>
      <c r="G39" s="18"/>
      <c r="H39" s="18"/>
      <c r="I39" s="18"/>
      <c r="J39" s="18"/>
      <c r="K39" s="16"/>
      <c r="L39" s="18"/>
      <c r="M39" s="28"/>
      <c r="N39" s="24"/>
      <c r="O39" s="86"/>
    </row>
    <row r="40" spans="1:15" s="25" customFormat="1" x14ac:dyDescent="0.2">
      <c r="A40" s="15" t="s">
        <v>56</v>
      </c>
      <c r="B40" s="9" t="s">
        <v>54</v>
      </c>
      <c r="C40" s="9" t="s">
        <v>54</v>
      </c>
      <c r="D40" s="9" t="s">
        <v>54</v>
      </c>
      <c r="E40" s="9" t="s">
        <v>54</v>
      </c>
      <c r="F40" s="18">
        <v>205866</v>
      </c>
      <c r="G40" s="16" t="s">
        <v>54</v>
      </c>
      <c r="H40" s="18">
        <v>208060</v>
      </c>
      <c r="I40" s="16" t="s">
        <v>54</v>
      </c>
      <c r="J40" s="18">
        <v>108</v>
      </c>
      <c r="K40" s="16">
        <v>4</v>
      </c>
      <c r="L40" s="18">
        <v>15280902</v>
      </c>
      <c r="M40" s="28">
        <v>1912093</v>
      </c>
      <c r="N40" s="24"/>
      <c r="O40" s="86"/>
    </row>
    <row r="41" spans="1:15" s="25" customFormat="1" x14ac:dyDescent="0.2">
      <c r="A41" s="15" t="s">
        <v>57</v>
      </c>
      <c r="B41" s="37">
        <v>8</v>
      </c>
      <c r="C41" s="37" t="s">
        <v>54</v>
      </c>
      <c r="D41" s="38">
        <v>370636</v>
      </c>
      <c r="E41" s="37" t="s">
        <v>54</v>
      </c>
      <c r="F41" s="39">
        <v>15286</v>
      </c>
      <c r="G41" s="37" t="s">
        <v>54</v>
      </c>
      <c r="H41" s="39">
        <v>15403</v>
      </c>
      <c r="I41" s="37" t="s">
        <v>54</v>
      </c>
      <c r="J41" s="18">
        <v>108</v>
      </c>
      <c r="K41" s="16">
        <v>4</v>
      </c>
      <c r="L41" s="18">
        <v>15342828.442</v>
      </c>
      <c r="M41" s="38">
        <v>1918957</v>
      </c>
      <c r="N41" s="24"/>
      <c r="O41" s="86"/>
    </row>
    <row r="42" spans="1:15" s="25" customFormat="1" x14ac:dyDescent="0.2">
      <c r="A42" s="15" t="s">
        <v>68</v>
      </c>
      <c r="B42" s="37">
        <v>14</v>
      </c>
      <c r="C42" s="37" t="s">
        <v>54</v>
      </c>
      <c r="D42" s="38">
        <v>1123825</v>
      </c>
      <c r="E42" s="37" t="s">
        <v>54</v>
      </c>
      <c r="F42" s="39">
        <v>33628</v>
      </c>
      <c r="G42" s="37" t="s">
        <v>54</v>
      </c>
      <c r="H42" s="39">
        <v>33862</v>
      </c>
      <c r="I42" s="37" t="s">
        <v>54</v>
      </c>
      <c r="J42" s="18">
        <v>108</v>
      </c>
      <c r="K42" s="16">
        <v>4</v>
      </c>
      <c r="L42" s="18">
        <v>15384426</v>
      </c>
      <c r="M42" s="38">
        <v>1922107</v>
      </c>
      <c r="N42" s="24"/>
      <c r="O42" s="86"/>
    </row>
    <row r="43" spans="1:15" s="25" customFormat="1" x14ac:dyDescent="0.2">
      <c r="A43" s="40" t="s">
        <v>59</v>
      </c>
      <c r="B43" s="41">
        <v>1</v>
      </c>
      <c r="C43" s="41" t="s">
        <v>54</v>
      </c>
      <c r="D43" s="42">
        <v>22591</v>
      </c>
      <c r="E43" s="41" t="s">
        <v>54</v>
      </c>
      <c r="F43" s="43">
        <v>345811</v>
      </c>
      <c r="G43" s="41" t="s">
        <v>54</v>
      </c>
      <c r="H43" s="43">
        <v>346502</v>
      </c>
      <c r="I43" s="41" t="s">
        <v>54</v>
      </c>
      <c r="J43" s="42">
        <v>108</v>
      </c>
      <c r="K43" s="42">
        <v>4</v>
      </c>
      <c r="L43" s="44">
        <v>15607475.743999999</v>
      </c>
      <c r="M43" s="42">
        <v>1929567</v>
      </c>
      <c r="N43" s="24"/>
      <c r="O43" s="86"/>
    </row>
    <row r="44" spans="1:15" s="25" customFormat="1" x14ac:dyDescent="0.2">
      <c r="A44" s="40" t="s">
        <v>60</v>
      </c>
      <c r="B44" s="9" t="s">
        <v>54</v>
      </c>
      <c r="C44" s="9" t="s">
        <v>54</v>
      </c>
      <c r="D44" s="9" t="s">
        <v>54</v>
      </c>
      <c r="E44" s="9" t="s">
        <v>54</v>
      </c>
      <c r="F44" s="18">
        <v>44693</v>
      </c>
      <c r="G44" s="18">
        <v>33601</v>
      </c>
      <c r="H44" s="43">
        <v>45292</v>
      </c>
      <c r="I44" s="43">
        <v>33971</v>
      </c>
      <c r="J44" s="43">
        <v>108</v>
      </c>
      <c r="K44" s="43">
        <v>4</v>
      </c>
      <c r="L44" s="43">
        <v>15584660</v>
      </c>
      <c r="M44" s="43">
        <v>1967928</v>
      </c>
      <c r="N44" s="43"/>
      <c r="O44" s="86"/>
    </row>
    <row r="45" spans="1:15" s="25" customFormat="1" x14ac:dyDescent="0.2">
      <c r="A45" s="8" t="s">
        <v>61</v>
      </c>
      <c r="B45" s="16">
        <v>2</v>
      </c>
      <c r="C45" s="9" t="s">
        <v>54</v>
      </c>
      <c r="D45" s="83">
        <v>90509</v>
      </c>
      <c r="E45" s="16" t="s">
        <v>54</v>
      </c>
      <c r="F45" s="18">
        <v>124317</v>
      </c>
      <c r="G45" s="18" t="s">
        <v>54</v>
      </c>
      <c r="H45" s="18">
        <v>125658</v>
      </c>
      <c r="I45" s="18" t="s">
        <v>54</v>
      </c>
      <c r="J45" s="18">
        <v>108</v>
      </c>
      <c r="K45" s="16">
        <v>4</v>
      </c>
      <c r="L45" s="18">
        <v>15439271.133675545</v>
      </c>
      <c r="M45" s="28">
        <v>1976226</v>
      </c>
      <c r="N45" s="24"/>
      <c r="O45" s="86"/>
    </row>
    <row r="46" spans="1:15" s="25" customFormat="1" x14ac:dyDescent="0.2">
      <c r="A46" s="8" t="s">
        <v>62</v>
      </c>
      <c r="B46" s="41">
        <v>3</v>
      </c>
      <c r="C46" s="41" t="s">
        <v>54</v>
      </c>
      <c r="D46" s="42">
        <v>93352.320000000007</v>
      </c>
      <c r="E46" s="41" t="s">
        <v>54</v>
      </c>
      <c r="F46" s="41" t="s">
        <v>54</v>
      </c>
      <c r="G46" s="41" t="s">
        <v>54</v>
      </c>
      <c r="H46" s="41" t="s">
        <v>54</v>
      </c>
      <c r="I46" s="41" t="s">
        <v>54</v>
      </c>
      <c r="J46" s="18">
        <v>108</v>
      </c>
      <c r="K46" s="16">
        <v>4</v>
      </c>
      <c r="L46" s="18">
        <v>15365109.172</v>
      </c>
      <c r="M46" s="28">
        <v>1956136</v>
      </c>
      <c r="N46" s="24"/>
      <c r="O46" s="86"/>
    </row>
    <row r="47" spans="1:15" s="25" customFormat="1" x14ac:dyDescent="0.2">
      <c r="A47" s="8" t="s">
        <v>63</v>
      </c>
      <c r="B47" s="41">
        <v>1</v>
      </c>
      <c r="C47" s="41" t="s">
        <v>54</v>
      </c>
      <c r="D47" s="42">
        <v>22559</v>
      </c>
      <c r="E47" s="41" t="s">
        <v>54</v>
      </c>
      <c r="F47" s="42">
        <v>57523</v>
      </c>
      <c r="G47" s="41" t="s">
        <v>54</v>
      </c>
      <c r="H47" s="18">
        <v>57635</v>
      </c>
      <c r="I47" s="41" t="s">
        <v>54</v>
      </c>
      <c r="J47" s="18">
        <v>109</v>
      </c>
      <c r="K47" s="16">
        <v>4</v>
      </c>
      <c r="L47" s="18">
        <v>15434447</v>
      </c>
      <c r="M47" s="28">
        <v>1959907</v>
      </c>
      <c r="N47" s="24"/>
      <c r="O47" s="86"/>
    </row>
    <row r="48" spans="1:15" s="25" customFormat="1" x14ac:dyDescent="0.2">
      <c r="A48" s="15" t="s">
        <v>64</v>
      </c>
      <c r="B48" s="16">
        <v>4</v>
      </c>
      <c r="C48" s="41" t="s">
        <v>54</v>
      </c>
      <c r="D48" s="83">
        <v>271093</v>
      </c>
      <c r="E48" s="41" t="s">
        <v>54</v>
      </c>
      <c r="F48" s="18">
        <v>78456</v>
      </c>
      <c r="G48" s="41" t="s">
        <v>54</v>
      </c>
      <c r="H48" s="18">
        <v>79276</v>
      </c>
      <c r="I48" s="41" t="s">
        <v>54</v>
      </c>
      <c r="J48" s="18">
        <v>109</v>
      </c>
      <c r="K48" s="16">
        <v>4</v>
      </c>
      <c r="L48" s="18">
        <v>15469119.121613</v>
      </c>
      <c r="M48" s="28">
        <v>1799992</v>
      </c>
      <c r="N48" s="24"/>
      <c r="O48" s="86"/>
    </row>
    <row r="49" spans="1:23" s="25" customFormat="1" x14ac:dyDescent="0.2">
      <c r="A49" s="15" t="s">
        <v>65</v>
      </c>
      <c r="B49" s="16">
        <v>3</v>
      </c>
      <c r="C49" s="16" t="s">
        <v>54</v>
      </c>
      <c r="D49" s="83">
        <v>862018</v>
      </c>
      <c r="E49" s="83" t="s">
        <v>54</v>
      </c>
      <c r="F49" s="18">
        <v>34029</v>
      </c>
      <c r="G49" s="18" t="s">
        <v>54</v>
      </c>
      <c r="H49" s="18">
        <v>34086</v>
      </c>
      <c r="I49" s="18" t="s">
        <v>54</v>
      </c>
      <c r="J49" s="18">
        <v>108</v>
      </c>
      <c r="K49" s="16">
        <v>4</v>
      </c>
      <c r="L49" s="18">
        <v>15451022.629000001</v>
      </c>
      <c r="M49" s="18">
        <v>1737246</v>
      </c>
      <c r="N49" s="24"/>
    </row>
    <row r="50" spans="1:23" s="25" customFormat="1" x14ac:dyDescent="0.2">
      <c r="A50" s="15" t="s">
        <v>66</v>
      </c>
      <c r="B50" s="16">
        <v>4</v>
      </c>
      <c r="C50" s="16">
        <v>1</v>
      </c>
      <c r="D50" s="83">
        <v>537705</v>
      </c>
      <c r="E50" s="83">
        <v>178402</v>
      </c>
      <c r="F50" s="18">
        <v>124564</v>
      </c>
      <c r="G50" s="18" t="s">
        <v>54</v>
      </c>
      <c r="H50" s="18">
        <v>156637</v>
      </c>
      <c r="I50" s="18" t="s">
        <v>54</v>
      </c>
      <c r="J50" s="18">
        <v>109</v>
      </c>
      <c r="K50" s="16">
        <v>4</v>
      </c>
      <c r="L50" s="18">
        <v>15577618</v>
      </c>
      <c r="M50" s="18">
        <v>1749028</v>
      </c>
      <c r="N50" s="24"/>
    </row>
    <row r="51" spans="1:23" s="25" customFormat="1" x14ac:dyDescent="0.2">
      <c r="A51" s="15" t="s">
        <v>67</v>
      </c>
      <c r="B51" s="16">
        <v>3</v>
      </c>
      <c r="C51" s="16" t="s">
        <v>54</v>
      </c>
      <c r="D51" s="83">
        <v>223839</v>
      </c>
      <c r="E51" s="18" t="s">
        <v>54</v>
      </c>
      <c r="F51" s="18">
        <v>187622</v>
      </c>
      <c r="G51" s="18">
        <v>179116</v>
      </c>
      <c r="H51" s="18">
        <v>190216</v>
      </c>
      <c r="I51" s="18">
        <v>179596</v>
      </c>
      <c r="J51" s="18">
        <v>112</v>
      </c>
      <c r="K51" s="16">
        <v>4</v>
      </c>
      <c r="L51" s="18">
        <v>15596730.004000001</v>
      </c>
      <c r="M51" s="18">
        <v>1932217</v>
      </c>
      <c r="N51" s="24"/>
    </row>
    <row r="52" spans="1:23" s="25" customFormat="1" x14ac:dyDescent="0.2">
      <c r="A52" s="15"/>
      <c r="B52" s="16"/>
      <c r="C52" s="16"/>
      <c r="D52" s="83"/>
      <c r="E52" s="18"/>
      <c r="F52" s="18"/>
      <c r="G52" s="18"/>
      <c r="H52" s="18"/>
      <c r="I52" s="18"/>
      <c r="J52" s="18"/>
      <c r="K52" s="16"/>
      <c r="L52" s="18"/>
      <c r="M52" s="18"/>
      <c r="N52" s="24"/>
    </row>
    <row r="53" spans="1:23" s="25" customFormat="1" x14ac:dyDescent="0.2">
      <c r="A53" s="26">
        <v>2013</v>
      </c>
      <c r="B53" s="16"/>
      <c r="C53" s="16"/>
      <c r="D53" s="83"/>
      <c r="E53" s="18"/>
      <c r="F53" s="18"/>
      <c r="G53" s="18"/>
      <c r="H53" s="18"/>
      <c r="I53" s="18"/>
      <c r="J53" s="18"/>
      <c r="K53" s="16"/>
      <c r="L53" s="18"/>
      <c r="M53" s="18"/>
      <c r="N53" s="24"/>
    </row>
    <row r="54" spans="1:23" s="25" customFormat="1" x14ac:dyDescent="0.2">
      <c r="A54" s="15" t="s">
        <v>56</v>
      </c>
      <c r="B54" s="16" t="s">
        <v>54</v>
      </c>
      <c r="C54" s="16" t="s">
        <v>54</v>
      </c>
      <c r="D54" s="83" t="s">
        <v>54</v>
      </c>
      <c r="E54" s="18" t="s">
        <v>54</v>
      </c>
      <c r="F54" s="18">
        <v>124467</v>
      </c>
      <c r="G54" s="18">
        <v>131870</v>
      </c>
      <c r="H54" s="18">
        <v>135152</v>
      </c>
      <c r="I54" s="18">
        <v>138297</v>
      </c>
      <c r="J54" s="18">
        <v>114</v>
      </c>
      <c r="K54" s="16">
        <v>4</v>
      </c>
      <c r="L54" s="18">
        <v>15672199.593</v>
      </c>
      <c r="M54" s="18">
        <v>2059346</v>
      </c>
      <c r="N54" s="24"/>
    </row>
    <row r="55" spans="1:23" s="25" customFormat="1" x14ac:dyDescent="0.2">
      <c r="A55" s="15" t="s">
        <v>57</v>
      </c>
      <c r="B55" s="16">
        <v>3</v>
      </c>
      <c r="C55" s="16" t="s">
        <v>54</v>
      </c>
      <c r="D55" s="83">
        <v>548124</v>
      </c>
      <c r="E55" s="18" t="s">
        <v>54</v>
      </c>
      <c r="F55" s="18">
        <v>4950</v>
      </c>
      <c r="G55" s="18" t="s">
        <v>54</v>
      </c>
      <c r="H55" s="18">
        <v>5099</v>
      </c>
      <c r="I55" s="18" t="s">
        <v>54</v>
      </c>
      <c r="J55" s="18">
        <v>113</v>
      </c>
      <c r="K55" s="16">
        <v>4</v>
      </c>
      <c r="L55" s="18">
        <v>15682604.945</v>
      </c>
      <c r="M55" s="18">
        <v>2059697</v>
      </c>
      <c r="N55" s="24"/>
    </row>
    <row r="56" spans="1:23" s="25" customFormat="1" x14ac:dyDescent="0.2">
      <c r="A56" s="15" t="s">
        <v>68</v>
      </c>
      <c r="B56" s="16">
        <v>4</v>
      </c>
      <c r="C56" s="16">
        <v>1</v>
      </c>
      <c r="D56" s="83">
        <v>171520.35</v>
      </c>
      <c r="E56" s="18">
        <v>43337.475100000003</v>
      </c>
      <c r="F56" s="18">
        <v>140899.10399999999</v>
      </c>
      <c r="G56" s="18">
        <v>0</v>
      </c>
      <c r="H56" s="18">
        <v>140820.889</v>
      </c>
      <c r="I56" s="18">
        <v>0</v>
      </c>
      <c r="J56" s="18">
        <v>112</v>
      </c>
      <c r="K56" s="16">
        <v>4</v>
      </c>
      <c r="L56" s="45">
        <v>15735848.811000001</v>
      </c>
      <c r="M56" s="18">
        <v>2062185.4680000001</v>
      </c>
      <c r="N56" s="24"/>
    </row>
    <row r="57" spans="1:23" s="25" customFormat="1" x14ac:dyDescent="0.2">
      <c r="A57" s="15" t="s">
        <v>59</v>
      </c>
      <c r="B57" s="16">
        <v>3</v>
      </c>
      <c r="C57" s="16" t="s">
        <v>54</v>
      </c>
      <c r="D57" s="83">
        <v>123876</v>
      </c>
      <c r="E57" s="18" t="s">
        <v>54</v>
      </c>
      <c r="F57" s="18">
        <v>232195</v>
      </c>
      <c r="G57" s="18">
        <v>43425</v>
      </c>
      <c r="H57" s="18">
        <v>234208</v>
      </c>
      <c r="I57" s="18">
        <v>43471</v>
      </c>
      <c r="J57" s="18">
        <v>114</v>
      </c>
      <c r="K57" s="16">
        <v>4</v>
      </c>
      <c r="L57" s="45">
        <v>15952771.59</v>
      </c>
      <c r="M57" s="18">
        <v>2114424</v>
      </c>
      <c r="N57" s="24"/>
    </row>
    <row r="58" spans="1:23" s="25" customFormat="1" x14ac:dyDescent="0.2">
      <c r="A58" s="15" t="s">
        <v>60</v>
      </c>
      <c r="B58" s="16" t="s">
        <v>54</v>
      </c>
      <c r="C58" s="16" t="s">
        <v>54</v>
      </c>
      <c r="D58" s="16" t="s">
        <v>54</v>
      </c>
      <c r="E58" s="16" t="s">
        <v>54</v>
      </c>
      <c r="F58" s="18">
        <v>93407</v>
      </c>
      <c r="G58" s="18" t="s">
        <v>54</v>
      </c>
      <c r="H58" s="18">
        <v>94229</v>
      </c>
      <c r="I58" s="18" t="s">
        <v>54</v>
      </c>
      <c r="J58" s="18">
        <v>114</v>
      </c>
      <c r="K58" s="16">
        <v>4</v>
      </c>
      <c r="L58" s="45">
        <v>15950837</v>
      </c>
      <c r="M58" s="18">
        <v>2106766</v>
      </c>
      <c r="N58" s="24"/>
    </row>
    <row r="59" spans="1:23" s="25" customFormat="1" x14ac:dyDescent="0.2">
      <c r="A59" s="15" t="s">
        <v>61</v>
      </c>
      <c r="B59" s="16">
        <v>2</v>
      </c>
      <c r="C59" s="16" t="s">
        <v>54</v>
      </c>
      <c r="D59" s="18">
        <v>448565</v>
      </c>
      <c r="E59" s="16" t="s">
        <v>54</v>
      </c>
      <c r="F59" s="18">
        <v>24787</v>
      </c>
      <c r="G59" s="18" t="s">
        <v>54</v>
      </c>
      <c r="H59" s="18">
        <v>25321</v>
      </c>
      <c r="I59" s="18" t="s">
        <v>54</v>
      </c>
      <c r="J59" s="18">
        <f>105+9</f>
        <v>114</v>
      </c>
      <c r="K59" s="16">
        <v>4</v>
      </c>
      <c r="L59" s="45">
        <v>15884786.818</v>
      </c>
      <c r="M59" s="18">
        <v>2109090</v>
      </c>
      <c r="N59" s="24"/>
    </row>
    <row r="60" spans="1:23" s="25" customFormat="1" ht="12.75" thickBot="1" x14ac:dyDescent="0.25">
      <c r="A60" s="15"/>
      <c r="B60" s="16"/>
      <c r="C60" s="16"/>
      <c r="D60" s="83"/>
      <c r="E60" s="16"/>
      <c r="F60" s="18"/>
      <c r="G60" s="18"/>
      <c r="J60" s="18"/>
      <c r="K60" s="16"/>
      <c r="L60" s="18"/>
      <c r="M60" s="28"/>
      <c r="N60" s="24"/>
      <c r="O60" s="86"/>
    </row>
    <row r="61" spans="1:23" s="25" customFormat="1" ht="15.75" customHeight="1" x14ac:dyDescent="0.2">
      <c r="A61" s="144" t="s">
        <v>69</v>
      </c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6"/>
      <c r="N61" s="24"/>
      <c r="O61" s="86"/>
    </row>
    <row r="62" spans="1:23" s="25" customFormat="1" ht="45" customHeight="1" thickBot="1" x14ac:dyDescent="0.25">
      <c r="A62" s="147"/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9"/>
      <c r="N62" s="24"/>
      <c r="O62" s="86"/>
    </row>
    <row r="63" spans="1:23" s="25" customFormat="1" x14ac:dyDescent="0.2">
      <c r="A63" s="15"/>
      <c r="B63" s="16"/>
      <c r="C63" s="16"/>
      <c r="D63" s="83"/>
      <c r="E63" s="16"/>
      <c r="F63" s="18"/>
      <c r="G63" s="18"/>
      <c r="J63" s="18"/>
      <c r="K63" s="16"/>
      <c r="L63" s="18"/>
      <c r="M63" s="28"/>
      <c r="N63" s="24"/>
      <c r="O63" s="86"/>
    </row>
    <row r="64" spans="1:23" s="25" customFormat="1" ht="39.75" customHeight="1" x14ac:dyDescent="0.2">
      <c r="A64" s="46" t="s">
        <v>70</v>
      </c>
      <c r="B64" s="150" t="s">
        <v>71</v>
      </c>
      <c r="C64" s="151"/>
      <c r="D64" s="152"/>
      <c r="E64" s="156" t="s">
        <v>72</v>
      </c>
      <c r="F64" s="157"/>
      <c r="G64" s="158"/>
      <c r="H64" s="156" t="s">
        <v>73</v>
      </c>
      <c r="I64" s="157"/>
      <c r="J64" s="158"/>
      <c r="K64" s="156" t="s">
        <v>74</v>
      </c>
      <c r="L64" s="157"/>
      <c r="M64" s="158"/>
      <c r="N64" s="150" t="s">
        <v>75</v>
      </c>
      <c r="O64" s="159"/>
      <c r="P64" s="160"/>
      <c r="Q64" s="150" t="s">
        <v>76</v>
      </c>
      <c r="R64" s="159"/>
      <c r="S64" s="160"/>
      <c r="T64" s="47"/>
      <c r="U64" s="47"/>
      <c r="V64" s="47"/>
      <c r="W64" s="47"/>
    </row>
    <row r="65" spans="1:23" s="25" customFormat="1" ht="26.25" customHeight="1" x14ac:dyDescent="0.2">
      <c r="A65" s="48"/>
      <c r="B65" s="153"/>
      <c r="C65" s="154"/>
      <c r="D65" s="155"/>
      <c r="E65" s="161" t="s">
        <v>77</v>
      </c>
      <c r="F65" s="162"/>
      <c r="G65" s="162"/>
      <c r="H65" s="162"/>
      <c r="I65" s="162"/>
      <c r="J65" s="162"/>
      <c r="K65" s="162"/>
      <c r="L65" s="162"/>
      <c r="M65" s="163"/>
      <c r="N65" s="164" t="s">
        <v>78</v>
      </c>
      <c r="O65" s="165"/>
      <c r="P65" s="166"/>
      <c r="Q65" s="167" t="s">
        <v>79</v>
      </c>
      <c r="R65" s="168"/>
      <c r="S65" s="169"/>
      <c r="T65" s="47"/>
      <c r="U65" s="47"/>
      <c r="V65" s="47"/>
      <c r="W65" s="47"/>
    </row>
    <row r="66" spans="1:23" s="25" customFormat="1" ht="24" x14ac:dyDescent="0.2">
      <c r="A66" s="49"/>
      <c r="B66" s="50" t="s">
        <v>80</v>
      </c>
      <c r="C66" s="50" t="s">
        <v>81</v>
      </c>
      <c r="D66" s="51" t="s">
        <v>82</v>
      </c>
      <c r="E66" s="50" t="s">
        <v>80</v>
      </c>
      <c r="F66" s="50" t="s">
        <v>81</v>
      </c>
      <c r="G66" s="51" t="s">
        <v>82</v>
      </c>
      <c r="H66" s="50" t="s">
        <v>80</v>
      </c>
      <c r="I66" s="50" t="s">
        <v>81</v>
      </c>
      <c r="J66" s="51" t="s">
        <v>82</v>
      </c>
      <c r="K66" s="50" t="s">
        <v>80</v>
      </c>
      <c r="L66" s="50" t="s">
        <v>81</v>
      </c>
      <c r="M66" s="51" t="s">
        <v>82</v>
      </c>
      <c r="N66" s="50" t="s">
        <v>80</v>
      </c>
      <c r="O66" s="50" t="s">
        <v>81</v>
      </c>
      <c r="P66" s="51" t="s">
        <v>82</v>
      </c>
      <c r="Q66" s="52" t="s">
        <v>80</v>
      </c>
      <c r="R66" s="52" t="s">
        <v>81</v>
      </c>
      <c r="S66" s="51" t="s">
        <v>82</v>
      </c>
      <c r="T66" s="47"/>
      <c r="U66" s="47"/>
      <c r="V66" s="47"/>
      <c r="W66" s="47"/>
    </row>
    <row r="67" spans="1:23" s="25" customFormat="1" x14ac:dyDescent="0.2">
      <c r="A67" s="53"/>
      <c r="B67" s="54"/>
      <c r="C67" s="54"/>
      <c r="D67" s="55"/>
      <c r="E67" s="54"/>
      <c r="F67" s="54"/>
      <c r="G67" s="55"/>
      <c r="H67" s="54"/>
      <c r="I67" s="54"/>
      <c r="J67" s="55"/>
      <c r="K67" s="54"/>
      <c r="L67" s="54"/>
      <c r="M67" s="55"/>
      <c r="N67" s="54"/>
      <c r="O67" s="54"/>
      <c r="P67" s="55"/>
      <c r="Q67" s="54"/>
      <c r="R67" s="54"/>
      <c r="S67" s="55"/>
      <c r="T67" s="47"/>
      <c r="U67" s="47"/>
      <c r="V67" s="47"/>
      <c r="W67" s="47"/>
    </row>
    <row r="68" spans="1:23" s="25" customFormat="1" x14ac:dyDescent="0.2">
      <c r="A68" s="1" t="s">
        <v>55</v>
      </c>
      <c r="B68" s="54"/>
      <c r="C68" s="54"/>
      <c r="D68" s="55"/>
      <c r="E68" s="54"/>
      <c r="F68" s="54"/>
      <c r="G68" s="55"/>
      <c r="H68" s="54"/>
      <c r="I68" s="54"/>
      <c r="J68" s="55"/>
      <c r="K68" s="54"/>
      <c r="L68" s="54"/>
      <c r="M68" s="55"/>
      <c r="N68" s="54"/>
      <c r="O68" s="54"/>
      <c r="P68" s="55"/>
      <c r="Q68" s="54"/>
      <c r="R68" s="54"/>
      <c r="S68" s="55"/>
      <c r="T68" s="47"/>
      <c r="U68" s="47"/>
      <c r="V68" s="47"/>
      <c r="W68" s="47"/>
    </row>
    <row r="69" spans="1:23" s="25" customFormat="1" x14ac:dyDescent="0.2">
      <c r="A69" s="1"/>
      <c r="B69" s="54"/>
      <c r="C69" s="54"/>
      <c r="D69" s="55"/>
      <c r="E69" s="54"/>
      <c r="F69" s="54"/>
      <c r="G69" s="55"/>
      <c r="H69" s="54"/>
      <c r="I69" s="54"/>
      <c r="J69" s="55"/>
      <c r="K69" s="54"/>
      <c r="L69" s="54"/>
      <c r="M69" s="55"/>
      <c r="N69" s="54"/>
      <c r="O69" s="54"/>
      <c r="P69" s="55"/>
      <c r="Q69" s="54"/>
      <c r="R69" s="54"/>
      <c r="S69" s="55"/>
      <c r="T69" s="47"/>
      <c r="U69" s="47"/>
      <c r="V69" s="47"/>
      <c r="W69" s="47"/>
    </row>
    <row r="70" spans="1:23" s="25" customFormat="1" x14ac:dyDescent="0.2">
      <c r="A70" s="56">
        <v>2013</v>
      </c>
      <c r="B70" s="57"/>
      <c r="C70" s="57"/>
      <c r="D70" s="57"/>
      <c r="E70" s="57"/>
      <c r="F70" s="58"/>
      <c r="G70" s="57"/>
      <c r="H70" s="58"/>
      <c r="I70" s="57"/>
      <c r="J70" s="59"/>
      <c r="K70" s="59"/>
      <c r="L70" s="59"/>
      <c r="M70" s="59"/>
      <c r="N70" s="60"/>
      <c r="O70" s="61"/>
      <c r="P70" s="62"/>
      <c r="Q70" s="63"/>
      <c r="R70" s="60"/>
      <c r="S70" s="60"/>
      <c r="T70" s="60"/>
      <c r="U70" s="60"/>
      <c r="V70" s="60"/>
      <c r="W70" s="60"/>
    </row>
    <row r="71" spans="1:23" s="25" customFormat="1" x14ac:dyDescent="0.2">
      <c r="A71" s="64" t="s">
        <v>62</v>
      </c>
      <c r="B71" s="57">
        <v>2</v>
      </c>
      <c r="C71" s="57">
        <v>0</v>
      </c>
      <c r="D71" s="58">
        <v>0</v>
      </c>
      <c r="E71" s="57">
        <v>80324.615000000005</v>
      </c>
      <c r="F71" s="58">
        <v>0</v>
      </c>
      <c r="G71" s="58">
        <v>0</v>
      </c>
      <c r="H71" s="58">
        <v>133449.4</v>
      </c>
      <c r="I71" s="57">
        <v>0</v>
      </c>
      <c r="J71" s="57">
        <v>0</v>
      </c>
      <c r="K71" s="59">
        <v>134926.52600000001</v>
      </c>
      <c r="L71" s="57">
        <v>0</v>
      </c>
      <c r="M71" s="57">
        <v>0</v>
      </c>
      <c r="N71" s="65">
        <v>105</v>
      </c>
      <c r="O71" s="66">
        <v>4</v>
      </c>
      <c r="P71" s="18">
        <v>9</v>
      </c>
      <c r="Q71" s="65">
        <v>14834477.252</v>
      </c>
      <c r="R71" s="65">
        <v>2100797.017</v>
      </c>
      <c r="S71" s="65">
        <v>770669</v>
      </c>
      <c r="T71" s="60"/>
      <c r="U71" s="60"/>
      <c r="V71" s="60"/>
      <c r="W71" s="60"/>
    </row>
    <row r="72" spans="1:23" s="25" customFormat="1" x14ac:dyDescent="0.2">
      <c r="A72" s="15" t="s">
        <v>63</v>
      </c>
      <c r="B72" s="57">
        <v>6</v>
      </c>
      <c r="C72" s="57">
        <v>0</v>
      </c>
      <c r="D72" s="58">
        <v>0</v>
      </c>
      <c r="E72" s="58">
        <v>645084</v>
      </c>
      <c r="F72" s="58">
        <v>0</v>
      </c>
      <c r="G72" s="58">
        <v>0</v>
      </c>
      <c r="H72" s="58">
        <v>137703</v>
      </c>
      <c r="I72" s="57">
        <v>0</v>
      </c>
      <c r="J72" s="57">
        <v>0</v>
      </c>
      <c r="K72" s="16">
        <v>138065</v>
      </c>
      <c r="L72" s="57">
        <v>0</v>
      </c>
      <c r="M72" s="57">
        <v>0</v>
      </c>
      <c r="N72" s="65">
        <v>106</v>
      </c>
      <c r="O72" s="66">
        <v>4</v>
      </c>
      <c r="P72" s="18">
        <v>9</v>
      </c>
      <c r="Q72" s="65">
        <v>16314131</v>
      </c>
      <c r="R72" s="65">
        <v>2114969</v>
      </c>
      <c r="S72" s="65">
        <v>724196</v>
      </c>
    </row>
    <row r="73" spans="1:23" s="25" customFormat="1" x14ac:dyDescent="0.2">
      <c r="A73" s="64" t="s">
        <v>64</v>
      </c>
      <c r="B73" s="57">
        <v>4</v>
      </c>
      <c r="C73" s="57">
        <v>0</v>
      </c>
      <c r="D73" s="58">
        <v>0</v>
      </c>
      <c r="E73" s="57">
        <v>508002</v>
      </c>
      <c r="F73" s="58">
        <v>0</v>
      </c>
      <c r="G73" s="58">
        <v>0</v>
      </c>
      <c r="H73" s="58">
        <v>240293</v>
      </c>
      <c r="I73" s="57">
        <v>0</v>
      </c>
      <c r="J73" s="57">
        <v>0</v>
      </c>
      <c r="K73" s="59">
        <v>242700</v>
      </c>
      <c r="L73" s="57">
        <v>0</v>
      </c>
      <c r="M73" s="57">
        <v>0</v>
      </c>
      <c r="N73" s="65">
        <v>106</v>
      </c>
      <c r="O73" s="66">
        <v>4</v>
      </c>
      <c r="P73" s="18">
        <v>9</v>
      </c>
      <c r="Q73" s="65">
        <v>15655263</v>
      </c>
      <c r="R73" s="65">
        <v>2117715</v>
      </c>
      <c r="S73" s="65">
        <v>656043.11199999996</v>
      </c>
    </row>
    <row r="74" spans="1:23" s="25" customFormat="1" x14ac:dyDescent="0.2">
      <c r="A74" s="64" t="s">
        <v>65</v>
      </c>
      <c r="B74" s="57">
        <v>2</v>
      </c>
      <c r="C74" s="57">
        <v>0</v>
      </c>
      <c r="D74" s="58">
        <v>0</v>
      </c>
      <c r="E74" s="57">
        <v>46374</v>
      </c>
      <c r="F74" s="58">
        <v>0</v>
      </c>
      <c r="G74" s="58">
        <v>0</v>
      </c>
      <c r="H74" s="58">
        <v>288568</v>
      </c>
      <c r="I74" s="57">
        <v>0</v>
      </c>
      <c r="J74" s="57">
        <v>0</v>
      </c>
      <c r="K74" s="59">
        <v>290746</v>
      </c>
      <c r="L74" s="57">
        <v>0</v>
      </c>
      <c r="M74" s="57">
        <v>0</v>
      </c>
      <c r="N74" s="65">
        <v>106</v>
      </c>
      <c r="O74" s="66">
        <v>4</v>
      </c>
      <c r="P74" s="18">
        <v>9</v>
      </c>
      <c r="Q74" s="65">
        <v>15914969</v>
      </c>
      <c r="R74" s="65">
        <v>2127056</v>
      </c>
      <c r="S74" s="65">
        <v>631108</v>
      </c>
    </row>
    <row r="75" spans="1:23" s="25" customFormat="1" x14ac:dyDescent="0.2">
      <c r="A75" s="64" t="s">
        <v>66</v>
      </c>
      <c r="B75" s="57">
        <v>1</v>
      </c>
      <c r="C75" s="57">
        <v>0</v>
      </c>
      <c r="D75" s="58">
        <v>0</v>
      </c>
      <c r="E75" s="57">
        <v>97593</v>
      </c>
      <c r="F75" s="58">
        <v>0</v>
      </c>
      <c r="G75" s="58">
        <v>0</v>
      </c>
      <c r="H75" s="58">
        <v>23095</v>
      </c>
      <c r="I75" s="57">
        <v>0</v>
      </c>
      <c r="J75" s="57">
        <v>0</v>
      </c>
      <c r="K75" s="59">
        <v>23209</v>
      </c>
      <c r="L75" s="57">
        <v>0</v>
      </c>
      <c r="M75" s="57">
        <v>0</v>
      </c>
      <c r="N75" s="65">
        <v>106</v>
      </c>
      <c r="O75" s="66">
        <v>4</v>
      </c>
      <c r="P75" s="18">
        <v>9</v>
      </c>
      <c r="Q75" s="65">
        <v>15945286</v>
      </c>
      <c r="R75" s="65">
        <v>2129875</v>
      </c>
      <c r="S75" s="65">
        <v>627779</v>
      </c>
    </row>
    <row r="76" spans="1:23" s="25" customFormat="1" x14ac:dyDescent="0.2">
      <c r="A76" s="64" t="s">
        <v>67</v>
      </c>
      <c r="B76" s="57">
        <v>3</v>
      </c>
      <c r="C76" s="57">
        <v>1</v>
      </c>
      <c r="D76" s="58">
        <v>0</v>
      </c>
      <c r="E76" s="57">
        <v>131583</v>
      </c>
      <c r="F76" s="58">
        <v>67598</v>
      </c>
      <c r="G76" s="58">
        <v>0</v>
      </c>
      <c r="H76" s="58">
        <v>148888</v>
      </c>
      <c r="I76" s="57">
        <v>67551</v>
      </c>
      <c r="J76" s="57">
        <v>0</v>
      </c>
      <c r="K76" s="59">
        <v>149974</v>
      </c>
      <c r="L76" s="57">
        <v>67598</v>
      </c>
      <c r="M76" s="57">
        <v>0</v>
      </c>
      <c r="N76" s="65">
        <v>109</v>
      </c>
      <c r="O76" s="66">
        <v>4</v>
      </c>
      <c r="P76" s="18">
        <v>9</v>
      </c>
      <c r="Q76" s="65">
        <v>15901553</v>
      </c>
      <c r="R76" s="65">
        <v>2212985</v>
      </c>
      <c r="S76" s="65">
        <v>617213.402</v>
      </c>
      <c r="T76" s="90"/>
    </row>
    <row r="77" spans="1:23" s="25" customFormat="1" x14ac:dyDescent="0.2">
      <c r="A77" s="64"/>
      <c r="B77" s="57"/>
      <c r="C77" s="57"/>
      <c r="D77" s="58"/>
      <c r="E77" s="57"/>
      <c r="F77" s="58"/>
      <c r="G77" s="58"/>
      <c r="H77" s="58"/>
      <c r="I77" s="57"/>
      <c r="J77" s="57"/>
      <c r="K77" s="59"/>
      <c r="L77" s="57"/>
      <c r="M77" s="57"/>
      <c r="N77" s="65"/>
      <c r="O77" s="66"/>
      <c r="P77" s="18"/>
      <c r="Q77" s="65"/>
      <c r="R77" s="65"/>
      <c r="S77" s="65"/>
      <c r="T77" s="90"/>
    </row>
    <row r="78" spans="1:23" s="25" customFormat="1" x14ac:dyDescent="0.2">
      <c r="A78" s="68">
        <v>2014</v>
      </c>
      <c r="B78" s="69"/>
      <c r="C78" s="69"/>
      <c r="D78" s="69"/>
      <c r="E78" s="69"/>
      <c r="F78" s="70"/>
      <c r="G78" s="70"/>
      <c r="H78" s="70"/>
      <c r="I78" s="69"/>
      <c r="J78" s="69"/>
      <c r="K78" s="71"/>
      <c r="L78" s="69"/>
      <c r="M78" s="69"/>
      <c r="N78" s="72"/>
      <c r="O78" s="73"/>
      <c r="P78" s="74"/>
      <c r="Q78" s="72"/>
      <c r="R78" s="72"/>
      <c r="S78" s="72"/>
      <c r="T78" s="75"/>
      <c r="U78" s="75"/>
      <c r="V78" s="75"/>
      <c r="W78" s="75"/>
    </row>
    <row r="79" spans="1:23" s="25" customFormat="1" x14ac:dyDescent="0.2">
      <c r="A79" s="76" t="s">
        <v>56</v>
      </c>
      <c r="B79" s="69">
        <v>2</v>
      </c>
      <c r="C79" s="69">
        <v>0</v>
      </c>
      <c r="D79" s="69">
        <v>0</v>
      </c>
      <c r="E79" s="69">
        <v>492153.27</v>
      </c>
      <c r="F79" s="70">
        <v>0</v>
      </c>
      <c r="G79" s="70">
        <v>0</v>
      </c>
      <c r="H79" s="58">
        <v>170601</v>
      </c>
      <c r="I79" s="57">
        <v>0</v>
      </c>
      <c r="J79" s="69">
        <v>0</v>
      </c>
      <c r="K79" s="91">
        <v>171106</v>
      </c>
      <c r="L79" s="92">
        <v>0</v>
      </c>
      <c r="M79" s="69">
        <v>0</v>
      </c>
      <c r="N79" s="93">
        <v>110</v>
      </c>
      <c r="O79" s="73">
        <v>4</v>
      </c>
      <c r="P79" s="18">
        <v>9</v>
      </c>
      <c r="Q79" s="93">
        <v>16071785</v>
      </c>
      <c r="R79" s="93">
        <v>2206182</v>
      </c>
      <c r="S79" s="72">
        <v>615312.13800000004</v>
      </c>
      <c r="T79" s="75"/>
      <c r="U79" s="75"/>
      <c r="V79" s="75"/>
      <c r="W79" s="75"/>
    </row>
    <row r="80" spans="1:23" s="25" customFormat="1" x14ac:dyDescent="0.2">
      <c r="A80" s="76" t="s">
        <v>57</v>
      </c>
      <c r="B80" s="69">
        <v>0</v>
      </c>
      <c r="C80" s="69">
        <v>0</v>
      </c>
      <c r="D80" s="69">
        <v>0</v>
      </c>
      <c r="E80" s="69">
        <v>0</v>
      </c>
      <c r="F80" s="69">
        <v>0</v>
      </c>
      <c r="G80" s="70">
        <v>0</v>
      </c>
      <c r="H80" s="69">
        <v>0</v>
      </c>
      <c r="I80" s="57">
        <v>0</v>
      </c>
      <c r="J80" s="69">
        <v>0</v>
      </c>
      <c r="K80" s="69">
        <v>0</v>
      </c>
      <c r="L80" s="92">
        <v>0</v>
      </c>
      <c r="M80" s="69">
        <v>0</v>
      </c>
      <c r="N80" s="93">
        <v>110</v>
      </c>
      <c r="O80" s="73">
        <v>4</v>
      </c>
      <c r="P80" s="18">
        <v>9</v>
      </c>
      <c r="Q80" s="93">
        <v>16136484</v>
      </c>
      <c r="R80" s="93">
        <v>2219149</v>
      </c>
      <c r="S80" s="72">
        <v>607534.78899999999</v>
      </c>
      <c r="T80" s="75"/>
      <c r="U80" s="75"/>
      <c r="V80" s="75"/>
      <c r="W80" s="75"/>
    </row>
    <row r="81" spans="1:23" s="25" customFormat="1" x14ac:dyDescent="0.2">
      <c r="A81" s="76" t="s">
        <v>68</v>
      </c>
      <c r="B81" s="69">
        <v>2</v>
      </c>
      <c r="C81" s="69">
        <v>0</v>
      </c>
      <c r="D81" s="69">
        <v>1</v>
      </c>
      <c r="E81" s="69">
        <v>141642</v>
      </c>
      <c r="F81" s="69">
        <v>0</v>
      </c>
      <c r="G81" s="70">
        <v>24510</v>
      </c>
      <c r="H81" s="69">
        <v>46406</v>
      </c>
      <c r="I81" s="57">
        <v>0</v>
      </c>
      <c r="J81" s="69">
        <v>44926</v>
      </c>
      <c r="K81" s="91">
        <v>47122</v>
      </c>
      <c r="L81" s="92">
        <v>0</v>
      </c>
      <c r="M81" s="69">
        <v>45396</v>
      </c>
      <c r="N81" s="93">
        <v>110</v>
      </c>
      <c r="O81" s="73">
        <v>4</v>
      </c>
      <c r="P81" s="18">
        <v>9</v>
      </c>
      <c r="Q81" s="93">
        <v>16023759</v>
      </c>
      <c r="R81" s="93">
        <v>2224142</v>
      </c>
      <c r="S81" s="72">
        <v>645326</v>
      </c>
      <c r="T81" s="75"/>
      <c r="U81" s="75"/>
      <c r="V81" s="75"/>
      <c r="W81" s="75"/>
    </row>
    <row r="82" spans="1:23" s="25" customFormat="1" x14ac:dyDescent="0.2">
      <c r="A82" s="76" t="s">
        <v>59</v>
      </c>
      <c r="B82" s="69">
        <v>2</v>
      </c>
      <c r="C82" s="69">
        <v>0</v>
      </c>
      <c r="D82" s="69">
        <v>0</v>
      </c>
      <c r="E82" s="69">
        <v>166414</v>
      </c>
      <c r="F82" s="69">
        <v>0</v>
      </c>
      <c r="G82" s="70">
        <v>0</v>
      </c>
      <c r="H82" s="69">
        <v>273900</v>
      </c>
      <c r="I82" s="57">
        <v>0</v>
      </c>
      <c r="J82" s="69">
        <v>24760</v>
      </c>
      <c r="K82" s="91">
        <v>272745</v>
      </c>
      <c r="L82" s="92">
        <v>0</v>
      </c>
      <c r="M82" s="69">
        <v>24521</v>
      </c>
      <c r="N82" s="93">
        <v>110</v>
      </c>
      <c r="O82" s="73">
        <v>4</v>
      </c>
      <c r="P82" s="18">
        <v>9</v>
      </c>
      <c r="Q82" s="93">
        <v>15891126</v>
      </c>
      <c r="R82" s="93">
        <v>2241708</v>
      </c>
      <c r="S82" s="72">
        <v>663899</v>
      </c>
      <c r="T82" s="75"/>
      <c r="U82" s="75"/>
      <c r="V82" s="75"/>
      <c r="W82" s="75"/>
    </row>
    <row r="83" spans="1:23" s="25" customFormat="1" x14ac:dyDescent="0.2">
      <c r="A83" s="76" t="s">
        <v>60</v>
      </c>
      <c r="B83" s="69">
        <v>0</v>
      </c>
      <c r="C83" s="69">
        <v>0</v>
      </c>
      <c r="D83" s="69">
        <v>0</v>
      </c>
      <c r="E83" s="69">
        <v>0</v>
      </c>
      <c r="F83" s="69">
        <v>0</v>
      </c>
      <c r="G83" s="69">
        <v>0</v>
      </c>
      <c r="H83" s="69">
        <v>71866</v>
      </c>
      <c r="I83" s="57">
        <v>0</v>
      </c>
      <c r="J83" s="69">
        <v>71626</v>
      </c>
      <c r="K83" s="92">
        <v>0</v>
      </c>
      <c r="L83" s="92">
        <v>0</v>
      </c>
      <c r="M83" s="92">
        <v>0</v>
      </c>
      <c r="N83" s="93">
        <v>110</v>
      </c>
      <c r="O83" s="73">
        <v>4</v>
      </c>
      <c r="P83" s="18">
        <v>9</v>
      </c>
      <c r="Q83" s="93">
        <v>15997709</v>
      </c>
      <c r="R83" s="93">
        <v>2255049</v>
      </c>
      <c r="S83" s="72">
        <v>655979</v>
      </c>
      <c r="T83" s="75"/>
      <c r="U83" s="75"/>
      <c r="V83" s="75"/>
      <c r="W83" s="75"/>
    </row>
    <row r="84" spans="1:23" s="25" customFormat="1" x14ac:dyDescent="0.2">
      <c r="A84" s="76" t="s">
        <v>61</v>
      </c>
      <c r="B84" s="69">
        <v>2</v>
      </c>
      <c r="C84" s="69">
        <v>0</v>
      </c>
      <c r="D84" s="69">
        <v>0</v>
      </c>
      <c r="E84" s="69">
        <v>132129</v>
      </c>
      <c r="F84" s="69">
        <v>0</v>
      </c>
      <c r="G84" s="69">
        <v>0</v>
      </c>
      <c r="H84" s="69">
        <v>297155</v>
      </c>
      <c r="I84" s="57">
        <v>0</v>
      </c>
      <c r="J84" s="69">
        <v>0</v>
      </c>
      <c r="K84" s="91">
        <v>300041</v>
      </c>
      <c r="L84" s="92">
        <v>0</v>
      </c>
      <c r="M84" s="92">
        <v>0</v>
      </c>
      <c r="N84" s="93">
        <v>110</v>
      </c>
      <c r="O84" s="73">
        <v>4</v>
      </c>
      <c r="P84" s="18">
        <v>9</v>
      </c>
      <c r="Q84" s="93">
        <v>16098502</v>
      </c>
      <c r="R84" s="93">
        <v>2272300</v>
      </c>
      <c r="S84" s="95">
        <f>633011225/1000</f>
        <v>633011.22499999998</v>
      </c>
      <c r="T84" s="75"/>
      <c r="U84" s="75"/>
      <c r="V84" s="75"/>
      <c r="W84" s="75"/>
    </row>
    <row r="85" spans="1:23" s="25" customFormat="1" x14ac:dyDescent="0.2">
      <c r="A85" s="76" t="s">
        <v>62</v>
      </c>
      <c r="B85" s="69">
        <v>1</v>
      </c>
      <c r="C85" s="69">
        <v>0</v>
      </c>
      <c r="D85" s="69">
        <v>0</v>
      </c>
      <c r="E85" s="69">
        <v>39907.274799999999</v>
      </c>
      <c r="F85" s="69">
        <v>0</v>
      </c>
      <c r="G85" s="70">
        <v>0</v>
      </c>
      <c r="H85" s="69">
        <v>224811.40599999999</v>
      </c>
      <c r="I85" s="57">
        <v>0</v>
      </c>
      <c r="J85" s="69">
        <v>0</v>
      </c>
      <c r="K85" s="91">
        <v>225154.19500000001</v>
      </c>
      <c r="L85" s="92">
        <v>0</v>
      </c>
      <c r="M85" s="69">
        <v>0</v>
      </c>
      <c r="N85" s="93">
        <v>111</v>
      </c>
      <c r="O85" s="73">
        <v>4</v>
      </c>
      <c r="P85" s="18">
        <v>9</v>
      </c>
      <c r="Q85" s="93">
        <v>16167114.52</v>
      </c>
      <c r="R85" s="93">
        <v>2256724.2590000001</v>
      </c>
      <c r="S85" s="72">
        <v>618598</v>
      </c>
      <c r="T85" s="75"/>
      <c r="U85" s="75"/>
      <c r="V85" s="75"/>
      <c r="W85" s="75"/>
    </row>
    <row r="86" spans="1:23" s="25" customFormat="1" x14ac:dyDescent="0.2">
      <c r="A86" s="76" t="s">
        <v>63</v>
      </c>
      <c r="B86" s="69">
        <v>0</v>
      </c>
      <c r="C86" s="69">
        <v>0</v>
      </c>
      <c r="D86" s="69">
        <v>0</v>
      </c>
      <c r="E86" s="69">
        <v>0</v>
      </c>
      <c r="F86" s="69">
        <v>0</v>
      </c>
      <c r="G86" s="69">
        <v>0</v>
      </c>
      <c r="H86" s="69">
        <v>127595</v>
      </c>
      <c r="I86" s="57">
        <v>0</v>
      </c>
      <c r="J86" s="69">
        <v>0</v>
      </c>
      <c r="K86" s="91">
        <v>81199</v>
      </c>
      <c r="L86" s="92">
        <v>0</v>
      </c>
      <c r="M86" s="69">
        <v>0</v>
      </c>
      <c r="N86" s="93">
        <v>111</v>
      </c>
      <c r="O86" s="73">
        <v>4</v>
      </c>
      <c r="P86" s="18">
        <v>9</v>
      </c>
      <c r="Q86" s="93">
        <v>16258292</v>
      </c>
      <c r="R86" s="93">
        <v>2267027</v>
      </c>
      <c r="S86" s="72">
        <v>610950</v>
      </c>
      <c r="T86" s="75"/>
      <c r="U86" s="75"/>
      <c r="V86" s="75"/>
      <c r="W86" s="75"/>
    </row>
    <row r="87" spans="1:23" s="25" customFormat="1" x14ac:dyDescent="0.2">
      <c r="A87" s="76" t="s">
        <v>64</v>
      </c>
      <c r="B87" s="69">
        <v>0</v>
      </c>
      <c r="C87" s="69">
        <v>0</v>
      </c>
      <c r="D87" s="69">
        <v>0</v>
      </c>
      <c r="E87" s="69">
        <v>0</v>
      </c>
      <c r="F87" s="69">
        <v>0</v>
      </c>
      <c r="G87" s="69">
        <v>0</v>
      </c>
      <c r="H87" s="69">
        <v>236844</v>
      </c>
      <c r="I87" s="57">
        <v>0</v>
      </c>
      <c r="J87" s="57">
        <v>0</v>
      </c>
      <c r="K87" s="91">
        <v>242381</v>
      </c>
      <c r="L87" s="92">
        <v>0</v>
      </c>
      <c r="M87" s="92">
        <v>0</v>
      </c>
      <c r="N87" s="93">
        <v>111</v>
      </c>
      <c r="O87" s="73">
        <v>4</v>
      </c>
      <c r="P87" s="18">
        <v>9</v>
      </c>
      <c r="Q87" s="93">
        <v>16339685</v>
      </c>
      <c r="R87" s="93">
        <v>2271096</v>
      </c>
      <c r="S87" s="72">
        <f>604147909/1000</f>
        <v>604147.90899999999</v>
      </c>
    </row>
    <row r="88" spans="1:23" s="25" customFormat="1" x14ac:dyDescent="0.2">
      <c r="A88" s="15"/>
      <c r="B88" s="16"/>
      <c r="C88" s="16"/>
      <c r="D88" s="83"/>
      <c r="E88" s="16"/>
      <c r="F88" s="18"/>
      <c r="G88" s="18"/>
      <c r="J88" s="18"/>
      <c r="K88" s="16"/>
      <c r="L88" s="18"/>
      <c r="M88" s="28"/>
      <c r="N88" s="24"/>
      <c r="O88" s="86"/>
      <c r="Q88" s="24"/>
    </row>
    <row r="89" spans="1:23" x14ac:dyDescent="0.2">
      <c r="A89" s="2" t="s">
        <v>83</v>
      </c>
      <c r="C89" s="9"/>
      <c r="L89" s="28"/>
      <c r="M89" s="14"/>
      <c r="Q89" s="80"/>
      <c r="R89" s="14"/>
      <c r="S89" s="14"/>
    </row>
    <row r="90" spans="1:23" x14ac:dyDescent="0.2">
      <c r="A90" s="2" t="s">
        <v>84</v>
      </c>
      <c r="Q90" s="80"/>
    </row>
    <row r="91" spans="1:23" x14ac:dyDescent="0.2">
      <c r="A91" s="26"/>
      <c r="K91" s="88"/>
      <c r="L91" s="89"/>
      <c r="Q91" s="80"/>
    </row>
    <row r="94" spans="1:23" x14ac:dyDescent="0.2">
      <c r="F94" s="88"/>
      <c r="G94" s="88"/>
    </row>
    <row r="96" spans="1:23" x14ac:dyDescent="0.2">
      <c r="F96" s="88"/>
      <c r="G96" s="88"/>
    </row>
    <row r="98" spans="6:7" x14ac:dyDescent="0.2">
      <c r="F98" s="88"/>
      <c r="G98" s="88"/>
    </row>
  </sheetData>
  <mergeCells count="29">
    <mergeCell ref="D7:I7"/>
    <mergeCell ref="J7:K7"/>
    <mergeCell ref="L7:M7"/>
    <mergeCell ref="Q64:S64"/>
    <mergeCell ref="E65:M65"/>
    <mergeCell ref="N65:P65"/>
    <mergeCell ref="Q65:S65"/>
    <mergeCell ref="A61:M62"/>
    <mergeCell ref="B64:D65"/>
    <mergeCell ref="E64:G64"/>
    <mergeCell ref="H64:J64"/>
    <mergeCell ref="K64:M64"/>
    <mergeCell ref="N64:P64"/>
    <mergeCell ref="H5:I5"/>
    <mergeCell ref="J5:K5"/>
    <mergeCell ref="B6:C6"/>
    <mergeCell ref="D6:I6"/>
    <mergeCell ref="J6:K6"/>
    <mergeCell ref="L6:M6"/>
    <mergeCell ref="L5:M5"/>
    <mergeCell ref="B5:C5"/>
    <mergeCell ref="D5:E5"/>
    <mergeCell ref="F5:G5"/>
    <mergeCell ref="B4:C4"/>
    <mergeCell ref="D4:E4"/>
    <mergeCell ref="F4:G4"/>
    <mergeCell ref="H4:I4"/>
    <mergeCell ref="J4:K4"/>
    <mergeCell ref="L4:M4"/>
  </mergeCells>
  <printOptions horizontalCentered="1" verticalCentered="1"/>
  <pageMargins left="0.35433070866141736" right="0.19685039370078741" top="0.62992125984251968" bottom="0.43307086614173229" header="0" footer="0.39370078740157483"/>
  <pageSetup paperSize="9" scale="53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 Toloza Sergio Gustavo</dc:creator>
  <cp:lastModifiedBy>Pechuante Alvarado Maricela Rosario</cp:lastModifiedBy>
  <dcterms:created xsi:type="dcterms:W3CDTF">2015-02-04T19:13:02Z</dcterms:created>
  <dcterms:modified xsi:type="dcterms:W3CDTF">2015-09-14T13:38:57Z</dcterms:modified>
</cp:coreProperties>
</file>