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14" sheetId="4" r:id="rId1"/>
    <sheet name="Junio 2014" sheetId="5" r:id="rId2"/>
    <sheet name="Septiembre 2014" sheetId="6" r:id="rId3"/>
    <sheet name="Diciembre 2014" sheetId="7" r:id="rId4"/>
  </sheets>
  <definedNames>
    <definedName name="_xlnm.Print_Area" localSheetId="3">'Diciembre 2014'!$A$1:$K$22</definedName>
    <definedName name="_xlnm.Print_Area" localSheetId="1">'Junio 2014'!$A$1:$K$22</definedName>
    <definedName name="_xlnm.Print_Area" localSheetId="0">'Marzo 2014'!$A$1:$K$22</definedName>
    <definedName name="_xlnm.Print_Area" localSheetId="2">'Septiembre 2014'!$A$1:$K$22</definedName>
  </definedNames>
  <calcPr calcId="145621"/>
</workbook>
</file>

<file path=xl/calcChain.xml><?xml version="1.0" encoding="utf-8"?>
<calcChain xmlns="http://schemas.openxmlformats.org/spreadsheetml/2006/main">
  <c r="G10" i="4" l="1"/>
  <c r="H10" i="4"/>
  <c r="K10" i="4"/>
  <c r="H11" i="4"/>
  <c r="K11" i="4"/>
  <c r="H20" i="4"/>
  <c r="I20" i="4" s="1"/>
</calcChain>
</file>

<file path=xl/sharedStrings.xml><?xml version="1.0" encoding="utf-8"?>
<sst xmlns="http://schemas.openxmlformats.org/spreadsheetml/2006/main" count="200" uniqueCount="42">
  <si>
    <t>MUTUAL DE SEGUROS</t>
  </si>
  <si>
    <t>Y PATRIMONIO</t>
  </si>
  <si>
    <t>VENTAS INST.</t>
  </si>
  <si>
    <t>VENTAS NO INST.</t>
  </si>
  <si>
    <t>DE RES. TECNICAS</t>
  </si>
  <si>
    <t>REPRES. DE RES. TEC.</t>
  </si>
  <si>
    <t>Y  PATRIMONIO</t>
  </si>
  <si>
    <t>Y  PAT. RIESGO</t>
  </si>
  <si>
    <t>DE INV. REPRES.</t>
  </si>
  <si>
    <t>TOTALES</t>
  </si>
  <si>
    <t xml:space="preserve"> INV. LAS RES. TEC.</t>
  </si>
  <si>
    <t>FINANC.</t>
  </si>
  <si>
    <t>TOTAL</t>
  </si>
  <si>
    <t>SUPERAVIT (DEFICIT)</t>
  </si>
  <si>
    <t xml:space="preserve">INVERSIONES </t>
  </si>
  <si>
    <t xml:space="preserve">OBLIGACION DE </t>
  </si>
  <si>
    <t>ENDEUDAMIENTO</t>
  </si>
  <si>
    <t>SOCIEDAD</t>
  </si>
  <si>
    <t>VENTAS INSTITUCIONALES Y NO INSTITUCIONALES SIMULTANEAMENTE</t>
  </si>
  <si>
    <t>MUTUALIDAD DEL EJERCITO Y AVIACION</t>
  </si>
  <si>
    <t>MUTUALIDAD DE CARABINEROS</t>
  </si>
  <si>
    <t>DE PATRIMONIO</t>
  </si>
  <si>
    <t>PATRIMONIO</t>
  </si>
  <si>
    <t>DE RES. TEC.</t>
  </si>
  <si>
    <t>DE RES.TEC.</t>
  </si>
  <si>
    <t>RES. TECNICAS</t>
  </si>
  <si>
    <t>REPRESENT.</t>
  </si>
  <si>
    <t>DE INV. EL</t>
  </si>
  <si>
    <t>DE INV. LAS</t>
  </si>
  <si>
    <t>SUPERAVIT (DEF)</t>
  </si>
  <si>
    <t>INVERSIONES</t>
  </si>
  <si>
    <t>OBLIGACION</t>
  </si>
  <si>
    <t>VENTAS INSTITUCIONALES EXCLUSIVAMENTE</t>
  </si>
  <si>
    <t>(al 31 de marzo de 2014, montos expresados en miles de pesos)</t>
  </si>
  <si>
    <t>MUTUALIDADES</t>
  </si>
  <si>
    <t>0,04</t>
  </si>
  <si>
    <t>0,41</t>
  </si>
  <si>
    <t>0,01</t>
  </si>
  <si>
    <t>1,15</t>
  </si>
  <si>
    <t>(al 30 de junio de 2014, montos expresados en miles de pesos)</t>
  </si>
  <si>
    <t>(al 30 de septiembre de 2014, montos expresados en miles de pesos)</t>
  </si>
  <si>
    <t>(al 31 de diciembre de 2014, montos expresados en miles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</si>
</sst>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sz val="8"/>
      <name val="MS Sans Serif"/>
      <family val="2"/>
    </font>
    <font>
      <sz val="9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0" fontId="2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0" fillId="0" borderId="0" xfId="2" applyFont="1" applyBorder="1"/>
    <xf numFmtId="0" fontId="3" fillId="0" borderId="0" xfId="2" applyFont="1" applyBorder="1"/>
    <xf numFmtId="0" fontId="3" fillId="0" borderId="0" xfId="2" applyFont="1"/>
    <xf numFmtId="3" fontId="3" fillId="0" borderId="0" xfId="2" applyNumberFormat="1" applyFont="1"/>
    <xf numFmtId="3" fontId="2" fillId="0" borderId="0" xfId="2" applyNumberFormat="1" applyFont="1"/>
    <xf numFmtId="2" fontId="2" fillId="0" borderId="0" xfId="2" applyNumberFormat="1" applyFont="1"/>
    <xf numFmtId="0" fontId="2" fillId="0" borderId="0" xfId="2" applyFont="1"/>
    <xf numFmtId="0" fontId="4" fillId="0" borderId="0" xfId="2" applyFont="1" applyBorder="1"/>
    <xf numFmtId="3" fontId="2" fillId="0" borderId="0" xfId="2" applyNumberFormat="1" applyFont="1" applyFill="1"/>
    <xf numFmtId="3" fontId="4" fillId="0" borderId="0" xfId="2" applyNumberFormat="1" applyFont="1" applyFill="1"/>
    <xf numFmtId="0" fontId="4" fillId="0" borderId="0" xfId="2" applyFont="1"/>
    <xf numFmtId="2" fontId="4" fillId="2" borderId="0" xfId="2" applyNumberFormat="1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3" fontId="4" fillId="0" borderId="1" xfId="2" applyNumberFormat="1" applyFont="1" applyFill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2" fontId="4" fillId="0" borderId="1" xfId="2" applyNumberFormat="1" applyFont="1" applyBorder="1"/>
    <xf numFmtId="0" fontId="4" fillId="0" borderId="1" xfId="2" applyFont="1" applyBorder="1"/>
    <xf numFmtId="3" fontId="4" fillId="0" borderId="0" xfId="2" applyNumberFormat="1" applyFont="1" applyFill="1" applyAlignment="1">
      <alignment horizontal="center"/>
    </xf>
    <xf numFmtId="3" fontId="4" fillId="0" borderId="0" xfId="2" quotePrefix="1" applyNumberFormat="1" applyFont="1" applyFill="1" applyAlignment="1">
      <alignment horizontal="center"/>
    </xf>
    <xf numFmtId="3" fontId="4" fillId="0" borderId="0" xfId="2" applyNumberFormat="1" applyFont="1" applyAlignment="1">
      <alignment horizontal="center"/>
    </xf>
    <xf numFmtId="3" fontId="4" fillId="0" borderId="0" xfId="2" quotePrefix="1" applyNumberFormat="1" applyFont="1" applyAlignment="1">
      <alignment horizontal="center"/>
    </xf>
    <xf numFmtId="2" fontId="4" fillId="0" borderId="0" xfId="2" applyNumberFormat="1" applyFont="1"/>
    <xf numFmtId="3" fontId="4" fillId="0" borderId="0" xfId="2" applyNumberFormat="1" applyFont="1" applyBorder="1" applyAlignment="1">
      <alignment horizontal="center"/>
    </xf>
    <xf numFmtId="3" fontId="4" fillId="0" borderId="2" xfId="2" applyNumberFormat="1" applyFont="1" applyFill="1" applyBorder="1" applyAlignment="1">
      <alignment horizontal="center"/>
    </xf>
    <xf numFmtId="3" fontId="4" fillId="0" borderId="2" xfId="2" quotePrefix="1" applyNumberFormat="1" applyFont="1" applyBorder="1" applyAlignment="1">
      <alignment horizontal="center"/>
    </xf>
    <xf numFmtId="3" fontId="4" fillId="0" borderId="3" xfId="2" quotePrefix="1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0" fontId="4" fillId="0" borderId="2" xfId="2" applyFont="1" applyBorder="1"/>
    <xf numFmtId="3" fontId="4" fillId="0" borderId="2" xfId="2" applyNumberFormat="1" applyFont="1" applyBorder="1" applyAlignment="1">
      <alignment horizontal="left"/>
    </xf>
    <xf numFmtId="0" fontId="4" fillId="0" borderId="0" xfId="2" quotePrefix="1" applyFont="1" applyAlignment="1">
      <alignment horizontal="left"/>
    </xf>
    <xf numFmtId="38" fontId="4" fillId="0" borderId="0" xfId="3" applyNumberFormat="1" applyFont="1" applyBorder="1"/>
    <xf numFmtId="0" fontId="1" fillId="2" borderId="0" xfId="1" applyFill="1"/>
    <xf numFmtId="0" fontId="0" fillId="2" borderId="0" xfId="2" applyFont="1" applyFill="1" applyBorder="1"/>
    <xf numFmtId="3" fontId="4" fillId="2" borderId="0" xfId="2" applyNumberFormat="1" applyFont="1" applyFill="1"/>
    <xf numFmtId="2" fontId="4" fillId="2" borderId="0" xfId="2" applyNumberFormat="1" applyFont="1" applyFill="1"/>
    <xf numFmtId="38" fontId="4" fillId="2" borderId="0" xfId="3" applyNumberFormat="1" applyFont="1" applyFill="1"/>
    <xf numFmtId="0" fontId="4" fillId="2" borderId="0" xfId="2" quotePrefix="1" applyFont="1" applyFill="1" applyAlignment="1">
      <alignment horizontal="left"/>
    </xf>
    <xf numFmtId="0" fontId="4" fillId="2" borderId="0" xfId="2" applyNumberFormat="1" applyFont="1" applyFill="1" applyAlignment="1">
      <alignment horizontal="center"/>
    </xf>
    <xf numFmtId="0" fontId="4" fillId="0" borderId="1" xfId="2" quotePrefix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Border="1"/>
    <xf numFmtId="0" fontId="4" fillId="0" borderId="2" xfId="2" quotePrefix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2" fillId="0" borderId="0" xfId="2" applyFont="1" applyFill="1"/>
    <xf numFmtId="0" fontId="6" fillId="0" borderId="0" xfId="2" applyFont="1" applyFill="1"/>
    <xf numFmtId="40" fontId="2" fillId="0" borderId="0" xfId="3" applyFont="1" applyFill="1"/>
    <xf numFmtId="38" fontId="2" fillId="0" borderId="0" xfId="3" applyNumberFormat="1" applyFont="1"/>
    <xf numFmtId="3" fontId="0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0" xfId="2" quotePrefix="1" applyNumberFormat="1" applyFont="1" applyAlignment="1">
      <alignment horizontal="left"/>
    </xf>
    <xf numFmtId="3" fontId="2" fillId="0" borderId="0" xfId="2" quotePrefix="1" applyNumberFormat="1" applyFont="1" applyAlignment="1">
      <alignment horizontal="left"/>
    </xf>
    <xf numFmtId="0" fontId="6" fillId="0" borderId="0" xfId="2" applyFont="1"/>
    <xf numFmtId="3" fontId="6" fillId="0" borderId="0" xfId="2" applyNumberFormat="1" applyFont="1" applyAlignment="1">
      <alignment horizontal="left"/>
    </xf>
    <xf numFmtId="0" fontId="0" fillId="0" borderId="0" xfId="2" quotePrefix="1" applyFont="1" applyAlignment="1">
      <alignment horizontal="left"/>
    </xf>
    <xf numFmtId="3" fontId="0" fillId="2" borderId="0" xfId="2" applyNumberFormat="1" applyFont="1" applyFill="1" applyBorder="1"/>
    <xf numFmtId="4" fontId="4" fillId="0" borderId="0" xfId="2" applyNumberFormat="1" applyFont="1" applyFill="1"/>
    <xf numFmtId="164" fontId="4" fillId="0" borderId="0" xfId="2" applyNumberFormat="1" applyFont="1" applyFill="1"/>
    <xf numFmtId="40" fontId="2" fillId="0" borderId="0" xfId="3" applyFont="1"/>
    <xf numFmtId="0" fontId="1" fillId="0" borderId="0" xfId="1" applyFill="1"/>
    <xf numFmtId="0" fontId="0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/>
    <xf numFmtId="3" fontId="3" fillId="0" borderId="0" xfId="2" applyNumberFormat="1" applyFont="1" applyFill="1"/>
    <xf numFmtId="2" fontId="2" fillId="0" borderId="0" xfId="2" applyNumberFormat="1" applyFont="1" applyFill="1"/>
    <xf numFmtId="0" fontId="4" fillId="0" borderId="0" xfId="2" applyFont="1" applyFill="1" applyBorder="1"/>
    <xf numFmtId="0" fontId="4" fillId="0" borderId="0" xfId="2" applyFont="1" applyFill="1"/>
    <xf numFmtId="2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right"/>
    </xf>
    <xf numFmtId="2" fontId="4" fillId="0" borderId="1" xfId="2" applyNumberFormat="1" applyFont="1" applyFill="1" applyBorder="1"/>
    <xf numFmtId="0" fontId="4" fillId="0" borderId="1" xfId="2" applyFont="1" applyFill="1" applyBorder="1"/>
    <xf numFmtId="2" fontId="4" fillId="0" borderId="0" xfId="2" applyNumberFormat="1" applyFont="1" applyFill="1"/>
    <xf numFmtId="3" fontId="4" fillId="0" borderId="0" xfId="2" applyNumberFormat="1" applyFont="1" applyFill="1" applyBorder="1" applyAlignment="1">
      <alignment horizontal="center"/>
    </xf>
    <xf numFmtId="3" fontId="4" fillId="0" borderId="2" xfId="2" quotePrefix="1" applyNumberFormat="1" applyFont="1" applyFill="1" applyBorder="1" applyAlignment="1">
      <alignment horizontal="center"/>
    </xf>
    <xf numFmtId="3" fontId="4" fillId="0" borderId="3" xfId="2" quotePrefix="1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0" fontId="4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0" fontId="4" fillId="0" borderId="0" xfId="2" quotePrefix="1" applyFont="1" applyFill="1" applyAlignment="1">
      <alignment horizontal="left"/>
    </xf>
    <xf numFmtId="38" fontId="4" fillId="0" borderId="0" xfId="3" applyNumberFormat="1" applyFont="1" applyFill="1" applyBorder="1"/>
    <xf numFmtId="38" fontId="4" fillId="0" borderId="0" xfId="3" applyNumberFormat="1" applyFont="1" applyFill="1"/>
    <xf numFmtId="3" fontId="0" fillId="0" borderId="0" xfId="2" applyNumberFormat="1" applyFont="1" applyFill="1" applyBorder="1"/>
    <xf numFmtId="0" fontId="4" fillId="0" borderId="0" xfId="2" applyNumberFormat="1" applyFont="1" applyFill="1" applyAlignment="1">
      <alignment horizontal="center"/>
    </xf>
    <xf numFmtId="0" fontId="5" fillId="0" borderId="0" xfId="2" applyFont="1" applyFill="1" applyBorder="1"/>
    <xf numFmtId="38" fontId="2" fillId="0" borderId="0" xfId="3" applyNumberFormat="1" applyFont="1" applyFill="1"/>
    <xf numFmtId="3" fontId="0" fillId="0" borderId="0" xfId="2" applyNumberFormat="1" applyFont="1" applyFill="1" applyAlignment="1">
      <alignment horizontal="right"/>
    </xf>
    <xf numFmtId="3" fontId="6" fillId="0" borderId="0" xfId="2" applyNumberFormat="1" applyFont="1" applyFill="1" applyAlignment="1">
      <alignment horizontal="right"/>
    </xf>
    <xf numFmtId="3" fontId="6" fillId="0" borderId="0" xfId="2" quotePrefix="1" applyNumberFormat="1" applyFont="1" applyFill="1" applyAlignment="1">
      <alignment horizontal="left"/>
    </xf>
    <xf numFmtId="3" fontId="2" fillId="0" borderId="0" xfId="2" quotePrefix="1" applyNumberFormat="1" applyFont="1" applyFill="1" applyAlignment="1">
      <alignment horizontal="left"/>
    </xf>
    <xf numFmtId="3" fontId="6" fillId="0" borderId="0" xfId="2" applyNumberFormat="1" applyFont="1" applyFill="1" applyAlignment="1">
      <alignment horizontal="left"/>
    </xf>
    <xf numFmtId="0" fontId="0" fillId="0" borderId="0" xfId="2" quotePrefix="1" applyFont="1" applyFill="1" applyAlignment="1">
      <alignment horizontal="left"/>
    </xf>
  </cellXfs>
  <cellStyles count="4">
    <cellStyle name="_x000a_386grabber=M" xfId="2"/>
    <cellStyle name="Millares 2" xf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26"/>
  <sheetViews>
    <sheetView tabSelected="1" zoomScale="90" zoomScaleNormal="90" workbookViewId="0">
      <selection activeCell="I20" sqref="I20"/>
    </sheetView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6384" width="11.42578125" style="1"/>
  </cols>
  <sheetData>
    <row r="1" spans="1:13" ht="15" x14ac:dyDescent="0.25">
      <c r="A1" s="60"/>
      <c r="L1" s="2"/>
      <c r="M1" s="2"/>
    </row>
    <row r="2" spans="1:13" ht="15" x14ac:dyDescent="0.25">
      <c r="A2" s="59" t="s">
        <v>34</v>
      </c>
      <c r="B2" s="58"/>
      <c r="C2" s="8"/>
      <c r="D2" s="8"/>
      <c r="E2" s="8"/>
      <c r="F2" s="8"/>
      <c r="G2" s="8"/>
      <c r="H2" s="8"/>
      <c r="I2" s="8"/>
      <c r="J2" s="8"/>
      <c r="K2" s="8"/>
      <c r="L2" s="2"/>
      <c r="M2" s="2"/>
    </row>
    <row r="3" spans="1:13" ht="15" x14ac:dyDescent="0.25">
      <c r="A3" s="57" t="s">
        <v>33</v>
      </c>
      <c r="B3" s="56"/>
      <c r="C3" s="55"/>
      <c r="D3" s="55"/>
      <c r="E3" s="54"/>
      <c r="F3" s="53"/>
      <c r="G3" s="8"/>
      <c r="H3" s="52"/>
      <c r="I3" s="10"/>
      <c r="J3" s="10"/>
      <c r="K3" s="50"/>
      <c r="L3" s="2"/>
      <c r="M3" s="2"/>
    </row>
    <row r="4" spans="1:13" ht="15" x14ac:dyDescent="0.25">
      <c r="A4" s="8"/>
      <c r="B4" s="8"/>
      <c r="C4" s="8"/>
      <c r="D4" s="8"/>
      <c r="E4" s="8"/>
      <c r="F4" s="8"/>
      <c r="G4" s="8"/>
      <c r="H4" s="51"/>
      <c r="I4" s="50"/>
      <c r="J4" s="50"/>
      <c r="K4" s="50"/>
      <c r="L4" s="2"/>
      <c r="M4" s="2"/>
    </row>
    <row r="5" spans="1:13" ht="15" x14ac:dyDescent="0.25">
      <c r="A5" s="32" t="s">
        <v>32</v>
      </c>
      <c r="B5" s="12"/>
      <c r="C5" s="32"/>
      <c r="D5" s="12"/>
      <c r="E5" s="8"/>
      <c r="F5" s="8"/>
      <c r="G5" s="8"/>
      <c r="H5" s="50"/>
      <c r="I5" s="50"/>
      <c r="J5" s="50"/>
      <c r="K5" s="50"/>
      <c r="L5" s="2"/>
      <c r="M5" s="2"/>
    </row>
    <row r="6" spans="1:13" ht="15" x14ac:dyDescent="0.25">
      <c r="A6" s="31" t="s">
        <v>17</v>
      </c>
      <c r="B6" s="30"/>
      <c r="C6" s="30"/>
      <c r="D6" s="29" t="s">
        <v>16</v>
      </c>
      <c r="E6" s="28"/>
      <c r="F6" s="49" t="s">
        <v>31</v>
      </c>
      <c r="G6" s="49" t="s">
        <v>30</v>
      </c>
      <c r="H6" s="47" t="s">
        <v>29</v>
      </c>
      <c r="I6" s="48" t="s">
        <v>31</v>
      </c>
      <c r="J6" s="48" t="s">
        <v>30</v>
      </c>
      <c r="K6" s="47" t="s">
        <v>29</v>
      </c>
      <c r="L6" s="46"/>
      <c r="M6" s="2"/>
    </row>
    <row r="7" spans="1:13" ht="15" x14ac:dyDescent="0.25">
      <c r="A7" s="12"/>
      <c r="B7" s="12"/>
      <c r="C7" s="12"/>
      <c r="D7" s="25" t="s">
        <v>12</v>
      </c>
      <c r="E7" s="25" t="s">
        <v>11</v>
      </c>
      <c r="F7" s="45" t="s">
        <v>28</v>
      </c>
      <c r="G7" s="45" t="s">
        <v>26</v>
      </c>
      <c r="H7" s="44" t="s">
        <v>8</v>
      </c>
      <c r="I7" s="44" t="s">
        <v>27</v>
      </c>
      <c r="J7" s="44" t="s">
        <v>26</v>
      </c>
      <c r="K7" s="44" t="s">
        <v>8</v>
      </c>
      <c r="L7" s="2"/>
      <c r="M7" s="2"/>
    </row>
    <row r="8" spans="1:13" ht="15" x14ac:dyDescent="0.25">
      <c r="A8" s="19"/>
      <c r="B8" s="19"/>
      <c r="C8" s="19"/>
      <c r="D8" s="19"/>
      <c r="E8" s="19"/>
      <c r="F8" s="43" t="s">
        <v>25</v>
      </c>
      <c r="G8" s="43" t="s">
        <v>24</v>
      </c>
      <c r="H8" s="42" t="s">
        <v>23</v>
      </c>
      <c r="I8" s="42" t="s">
        <v>22</v>
      </c>
      <c r="J8" s="41" t="s">
        <v>21</v>
      </c>
      <c r="K8" s="41" t="s">
        <v>21</v>
      </c>
      <c r="L8" s="2"/>
      <c r="M8" s="2"/>
    </row>
    <row r="9" spans="1:13" ht="15" x14ac:dyDescent="0.25">
      <c r="A9" s="12"/>
      <c r="B9" s="12"/>
      <c r="C9" s="12"/>
      <c r="D9" s="24"/>
      <c r="E9" s="24"/>
      <c r="F9" s="22"/>
      <c r="G9" s="22"/>
      <c r="H9" s="20"/>
      <c r="I9" s="20"/>
      <c r="J9" s="21"/>
      <c r="K9" s="21"/>
      <c r="L9" s="2"/>
      <c r="M9" s="2"/>
    </row>
    <row r="10" spans="1:13" s="34" customFormat="1" ht="15" x14ac:dyDescent="0.25">
      <c r="A10" s="15">
        <v>1</v>
      </c>
      <c r="B10" s="39" t="s">
        <v>20</v>
      </c>
      <c r="C10" s="14"/>
      <c r="D10" s="13">
        <v>1.1599999999999999</v>
      </c>
      <c r="E10" s="40">
        <v>0.01</v>
      </c>
      <c r="F10" s="36">
        <v>112891319</v>
      </c>
      <c r="G10" s="36">
        <f>+F10</f>
        <v>112891319</v>
      </c>
      <c r="H10" s="36">
        <f>+F10-G10</f>
        <v>0</v>
      </c>
      <c r="I10" s="36">
        <v>98002843</v>
      </c>
      <c r="J10" s="36">
        <v>98856591</v>
      </c>
      <c r="K10" s="36">
        <f>+J10-I10</f>
        <v>853748</v>
      </c>
      <c r="L10" s="35"/>
      <c r="M10" s="35"/>
    </row>
    <row r="11" spans="1:13" s="34" customFormat="1" ht="15" x14ac:dyDescent="0.25">
      <c r="A11" s="15">
        <v>2</v>
      </c>
      <c r="B11" s="39" t="s">
        <v>19</v>
      </c>
      <c r="C11" s="14"/>
      <c r="D11" s="13">
        <v>0.43</v>
      </c>
      <c r="E11" s="13">
        <v>0.06</v>
      </c>
      <c r="F11" s="36">
        <v>32579786</v>
      </c>
      <c r="G11" s="36">
        <v>32923356</v>
      </c>
      <c r="H11" s="38">
        <f>G11-F11</f>
        <v>343570</v>
      </c>
      <c r="I11" s="36">
        <v>88041136</v>
      </c>
      <c r="J11" s="36">
        <v>92350533</v>
      </c>
      <c r="K11" s="36">
        <f>+J11-I11</f>
        <v>4309397</v>
      </c>
      <c r="L11" s="35"/>
      <c r="M11" s="35"/>
    </row>
    <row r="12" spans="1:13" s="34" customFormat="1" ht="15" x14ac:dyDescent="0.25">
      <c r="A12" s="14"/>
      <c r="B12" s="14"/>
      <c r="C12" s="14"/>
      <c r="D12" s="37"/>
      <c r="E12" s="37"/>
      <c r="F12" s="36"/>
      <c r="G12" s="36"/>
      <c r="H12" s="36"/>
      <c r="I12" s="36"/>
      <c r="J12" s="36"/>
      <c r="K12" s="36"/>
      <c r="L12" s="35"/>
      <c r="M12" s="35"/>
    </row>
    <row r="13" spans="1:13" s="12" customFormat="1" ht="15" x14ac:dyDescent="0.25">
      <c r="A13" s="8"/>
      <c r="B13" s="8"/>
      <c r="C13" s="8"/>
      <c r="D13" s="7"/>
      <c r="E13" s="7"/>
      <c r="F13" s="6"/>
      <c r="G13" s="6"/>
      <c r="H13" s="10"/>
      <c r="I13" s="10"/>
      <c r="J13" s="10"/>
      <c r="K13" s="10"/>
      <c r="L13" s="2"/>
      <c r="M13" s="33"/>
    </row>
    <row r="14" spans="1:13" s="12" customFormat="1" ht="15" x14ac:dyDescent="0.25">
      <c r="A14" s="32" t="s">
        <v>18</v>
      </c>
      <c r="C14" s="32"/>
      <c r="D14" s="32"/>
      <c r="F14" s="32"/>
      <c r="G14" s="6"/>
      <c r="H14" s="10"/>
      <c r="I14" s="10"/>
      <c r="J14" s="10"/>
      <c r="K14" s="10"/>
      <c r="L14" s="2"/>
      <c r="M14" s="9"/>
    </row>
    <row r="15" spans="1:13" s="12" customFormat="1" ht="15" x14ac:dyDescent="0.25">
      <c r="A15" s="31" t="s">
        <v>17</v>
      </c>
      <c r="B15" s="30"/>
      <c r="C15" s="30"/>
      <c r="D15" s="29" t="s">
        <v>16</v>
      </c>
      <c r="E15" s="28"/>
      <c r="F15" s="27" t="s">
        <v>15</v>
      </c>
      <c r="G15" s="27" t="s">
        <v>15</v>
      </c>
      <c r="H15" s="26" t="s">
        <v>14</v>
      </c>
      <c r="I15" s="26" t="s">
        <v>13</v>
      </c>
      <c r="J15" s="11"/>
      <c r="K15" s="11"/>
      <c r="L15" s="2"/>
      <c r="M15" s="9"/>
    </row>
    <row r="16" spans="1:13" s="12" customFormat="1" ht="10.5" x14ac:dyDescent="0.15">
      <c r="D16" s="25" t="s">
        <v>12</v>
      </c>
      <c r="E16" s="25" t="s">
        <v>11</v>
      </c>
      <c r="F16" s="23" t="s">
        <v>10</v>
      </c>
      <c r="G16" s="23" t="s">
        <v>10</v>
      </c>
      <c r="H16" s="20" t="s">
        <v>9</v>
      </c>
      <c r="I16" s="20" t="s">
        <v>8</v>
      </c>
      <c r="J16" s="11"/>
      <c r="K16" s="11"/>
      <c r="L16" s="9"/>
      <c r="M16" s="9"/>
    </row>
    <row r="17" spans="1:13" ht="15" x14ac:dyDescent="0.25">
      <c r="A17" s="12"/>
      <c r="B17" s="12"/>
      <c r="C17" s="12"/>
      <c r="D17" s="24"/>
      <c r="E17" s="24"/>
      <c r="F17" s="23" t="s">
        <v>7</v>
      </c>
      <c r="G17" s="22" t="s">
        <v>6</v>
      </c>
      <c r="H17" s="21" t="s">
        <v>5</v>
      </c>
      <c r="I17" s="20" t="s">
        <v>4</v>
      </c>
      <c r="J17" s="11"/>
      <c r="K17" s="11"/>
      <c r="L17" s="9"/>
      <c r="M17" s="2"/>
    </row>
    <row r="18" spans="1:13" s="12" customFormat="1" ht="10.5" x14ac:dyDescent="0.15">
      <c r="A18" s="19"/>
      <c r="B18" s="19"/>
      <c r="C18" s="19"/>
      <c r="D18" s="18"/>
      <c r="E18" s="18"/>
      <c r="F18" s="17" t="s">
        <v>3</v>
      </c>
      <c r="G18" s="17" t="s">
        <v>2</v>
      </c>
      <c r="H18" s="16" t="s">
        <v>1</v>
      </c>
      <c r="I18" s="16" t="s">
        <v>1</v>
      </c>
      <c r="J18" s="11"/>
      <c r="K18" s="11"/>
      <c r="L18" s="9"/>
      <c r="M18" s="9"/>
    </row>
    <row r="19" spans="1:13" ht="15" x14ac:dyDescent="0.25">
      <c r="A19" s="12"/>
      <c r="B19" s="12"/>
      <c r="C19" s="8"/>
      <c r="D19" s="7"/>
      <c r="E19" s="7"/>
      <c r="F19" s="6"/>
      <c r="G19" s="6"/>
      <c r="H19" s="10"/>
      <c r="I19" s="10"/>
      <c r="J19" s="10"/>
      <c r="K19" s="10"/>
      <c r="L19" s="9"/>
      <c r="M19" s="2"/>
    </row>
    <row r="20" spans="1:13" ht="15" x14ac:dyDescent="0.25">
      <c r="A20" s="15">
        <v>3</v>
      </c>
      <c r="B20" s="14" t="s">
        <v>0</v>
      </c>
      <c r="C20" s="14"/>
      <c r="D20" s="13">
        <v>0.62</v>
      </c>
      <c r="E20" s="13">
        <v>0.05</v>
      </c>
      <c r="F20" s="11">
        <v>71694207</v>
      </c>
      <c r="G20" s="11">
        <v>134019350</v>
      </c>
      <c r="H20" s="11">
        <f>76463327+134019350</f>
        <v>210482677</v>
      </c>
      <c r="I20" s="11">
        <f>H20-(F20+G20)</f>
        <v>4769120</v>
      </c>
      <c r="J20" s="11"/>
      <c r="K20" s="11"/>
      <c r="L20" s="2"/>
      <c r="M20" s="2"/>
    </row>
    <row r="21" spans="1:13" ht="15" x14ac:dyDescent="0.25">
      <c r="A21" s="12"/>
      <c r="B21" s="8"/>
      <c r="C21" s="8"/>
      <c r="D21" s="7"/>
      <c r="E21" s="7"/>
      <c r="F21" s="6"/>
      <c r="G21" s="6"/>
      <c r="H21" s="10"/>
      <c r="I21" s="11"/>
      <c r="J21" s="10"/>
      <c r="K21" s="10"/>
      <c r="L21" s="9"/>
      <c r="M21" s="2"/>
    </row>
    <row r="22" spans="1:13" ht="15" x14ac:dyDescent="0.25">
      <c r="A22" s="8"/>
      <c r="B22" s="8"/>
      <c r="C22" s="8"/>
      <c r="D22" s="7"/>
      <c r="E22" s="7"/>
      <c r="F22" s="6"/>
      <c r="G22" s="6"/>
      <c r="H22" s="6"/>
      <c r="I22" s="6"/>
      <c r="J22" s="6"/>
      <c r="K22" s="6"/>
      <c r="L22" s="2"/>
      <c r="M22" s="2"/>
    </row>
    <row r="23" spans="1:13" ht="15" x14ac:dyDescent="0.25">
      <c r="A23" s="4"/>
      <c r="B23" s="4"/>
      <c r="C23" s="4"/>
      <c r="D23" s="4"/>
      <c r="E23" s="4"/>
      <c r="F23" s="5"/>
      <c r="G23" s="4"/>
      <c r="I23" s="4"/>
      <c r="J23" s="4"/>
      <c r="K23" s="4"/>
      <c r="L23" s="2"/>
      <c r="M23" s="2"/>
    </row>
    <row r="24" spans="1:13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</row>
    <row r="25" spans="1:13" ht="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</row>
    <row r="26" spans="1:13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2">
    <mergeCell ref="D6:E6"/>
    <mergeCell ref="D15:E15"/>
  </mergeCells>
  <pageMargins left="0.74803149606299213" right="0.45" top="0.98425196850393704" bottom="0.98425196850393704" header="0" footer="0"/>
  <pageSetup paperSize="9"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26"/>
  <sheetViews>
    <sheetView zoomScale="90" zoomScaleNormal="90" workbookViewId="0"/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6384" width="11.42578125" style="1"/>
  </cols>
  <sheetData>
    <row r="1" spans="1:13" ht="15" x14ac:dyDescent="0.25">
      <c r="A1" s="60"/>
      <c r="L1" s="2"/>
      <c r="M1" s="2"/>
    </row>
    <row r="2" spans="1:13" ht="15" x14ac:dyDescent="0.25">
      <c r="A2" s="59" t="s">
        <v>34</v>
      </c>
      <c r="B2" s="58"/>
      <c r="C2" s="8"/>
      <c r="D2" s="8"/>
      <c r="E2" s="8"/>
      <c r="F2" s="8"/>
      <c r="G2" s="8"/>
      <c r="H2" s="8"/>
      <c r="I2" s="8"/>
      <c r="J2" s="8"/>
      <c r="K2" s="8"/>
      <c r="L2" s="2"/>
      <c r="M2" s="2"/>
    </row>
    <row r="3" spans="1:13" ht="15" x14ac:dyDescent="0.25">
      <c r="A3" s="57" t="s">
        <v>39</v>
      </c>
      <c r="B3" s="56"/>
      <c r="C3" s="55"/>
      <c r="D3" s="55"/>
      <c r="E3" s="54"/>
      <c r="F3" s="53"/>
      <c r="G3" s="8"/>
      <c r="H3" s="52"/>
      <c r="I3" s="10"/>
      <c r="J3" s="10"/>
      <c r="K3" s="50"/>
      <c r="L3" s="2"/>
      <c r="M3" s="2"/>
    </row>
    <row r="4" spans="1:13" ht="15" x14ac:dyDescent="0.25">
      <c r="A4" s="8"/>
      <c r="B4" s="8"/>
      <c r="C4" s="8"/>
      <c r="D4" s="8"/>
      <c r="E4" s="8"/>
      <c r="F4" s="8"/>
      <c r="G4" s="8"/>
      <c r="H4" s="51"/>
      <c r="I4" s="50"/>
      <c r="J4" s="50"/>
      <c r="K4" s="50"/>
      <c r="L4" s="2"/>
      <c r="M4" s="2"/>
    </row>
    <row r="5" spans="1:13" ht="15" x14ac:dyDescent="0.25">
      <c r="A5" s="32" t="s">
        <v>32</v>
      </c>
      <c r="B5" s="12"/>
      <c r="C5" s="32"/>
      <c r="D5" s="12"/>
      <c r="E5" s="8"/>
      <c r="F5" s="8"/>
      <c r="G5" s="8"/>
      <c r="H5" s="50"/>
      <c r="I5" s="50"/>
      <c r="J5" s="50"/>
      <c r="K5" s="50"/>
      <c r="L5" s="2"/>
      <c r="M5" s="2"/>
    </row>
    <row r="6" spans="1:13" ht="15" x14ac:dyDescent="0.25">
      <c r="A6" s="31" t="s">
        <v>17</v>
      </c>
      <c r="B6" s="30"/>
      <c r="C6" s="30"/>
      <c r="D6" s="29" t="s">
        <v>16</v>
      </c>
      <c r="E6" s="28"/>
      <c r="F6" s="49" t="s">
        <v>31</v>
      </c>
      <c r="G6" s="49" t="s">
        <v>30</v>
      </c>
      <c r="H6" s="47" t="s">
        <v>29</v>
      </c>
      <c r="I6" s="48" t="s">
        <v>31</v>
      </c>
      <c r="J6" s="48" t="s">
        <v>30</v>
      </c>
      <c r="K6" s="47" t="s">
        <v>29</v>
      </c>
      <c r="L6" s="46"/>
      <c r="M6" s="2"/>
    </row>
    <row r="7" spans="1:13" ht="15" x14ac:dyDescent="0.25">
      <c r="A7" s="12"/>
      <c r="B7" s="12"/>
      <c r="C7" s="12"/>
      <c r="D7" s="25" t="s">
        <v>12</v>
      </c>
      <c r="E7" s="25" t="s">
        <v>11</v>
      </c>
      <c r="F7" s="45" t="s">
        <v>28</v>
      </c>
      <c r="G7" s="45" t="s">
        <v>26</v>
      </c>
      <c r="H7" s="44" t="s">
        <v>8</v>
      </c>
      <c r="I7" s="44" t="s">
        <v>27</v>
      </c>
      <c r="J7" s="44" t="s">
        <v>26</v>
      </c>
      <c r="K7" s="44" t="s">
        <v>8</v>
      </c>
      <c r="L7" s="2"/>
      <c r="M7" s="2"/>
    </row>
    <row r="8" spans="1:13" ht="15" x14ac:dyDescent="0.25">
      <c r="A8" s="19"/>
      <c r="B8" s="19"/>
      <c r="C8" s="19"/>
      <c r="D8" s="19"/>
      <c r="E8" s="19"/>
      <c r="F8" s="43" t="s">
        <v>25</v>
      </c>
      <c r="G8" s="43" t="s">
        <v>24</v>
      </c>
      <c r="H8" s="42" t="s">
        <v>23</v>
      </c>
      <c r="I8" s="42" t="s">
        <v>22</v>
      </c>
      <c r="J8" s="41" t="s">
        <v>21</v>
      </c>
      <c r="K8" s="41" t="s">
        <v>21</v>
      </c>
      <c r="L8" s="2"/>
      <c r="M8" s="2"/>
    </row>
    <row r="9" spans="1:13" ht="15" x14ac:dyDescent="0.25">
      <c r="A9" s="12"/>
      <c r="B9" s="12"/>
      <c r="C9" s="12"/>
      <c r="D9" s="24"/>
      <c r="E9" s="24"/>
      <c r="F9" s="22"/>
      <c r="G9" s="22"/>
      <c r="H9" s="20"/>
      <c r="I9" s="20"/>
      <c r="J9" s="21"/>
      <c r="K9" s="21"/>
      <c r="L9" s="2"/>
      <c r="M9" s="2"/>
    </row>
    <row r="10" spans="1:13" s="34" customFormat="1" ht="15" x14ac:dyDescent="0.25">
      <c r="A10" s="15">
        <v>1</v>
      </c>
      <c r="B10" s="39" t="s">
        <v>20</v>
      </c>
      <c r="C10" s="14"/>
      <c r="D10" s="13" t="s">
        <v>38</v>
      </c>
      <c r="E10" s="40" t="s">
        <v>37</v>
      </c>
      <c r="F10" s="36">
        <v>114472003</v>
      </c>
      <c r="G10" s="36">
        <v>114472003</v>
      </c>
      <c r="H10" s="36">
        <v>0</v>
      </c>
      <c r="I10" s="36">
        <v>100168833</v>
      </c>
      <c r="J10" s="36">
        <v>100402366</v>
      </c>
      <c r="K10" s="36">
        <v>233533</v>
      </c>
      <c r="L10" s="35"/>
      <c r="M10" s="61"/>
    </row>
    <row r="11" spans="1:13" s="34" customFormat="1" ht="15" x14ac:dyDescent="0.25">
      <c r="A11" s="15">
        <v>2</v>
      </c>
      <c r="B11" s="39" t="s">
        <v>19</v>
      </c>
      <c r="C11" s="14"/>
      <c r="D11" s="13" t="s">
        <v>36</v>
      </c>
      <c r="E11" s="13" t="s">
        <v>35</v>
      </c>
      <c r="F11" s="36">
        <v>33864853</v>
      </c>
      <c r="G11" s="36">
        <v>33864853</v>
      </c>
      <c r="H11" s="38">
        <v>0</v>
      </c>
      <c r="I11" s="36">
        <v>91025190</v>
      </c>
      <c r="J11" s="36">
        <v>94094504</v>
      </c>
      <c r="K11" s="36">
        <v>3069314</v>
      </c>
      <c r="L11" s="35"/>
      <c r="M11" s="35"/>
    </row>
    <row r="12" spans="1:13" s="34" customFormat="1" ht="15" x14ac:dyDescent="0.25">
      <c r="A12" s="14"/>
      <c r="B12" s="14"/>
      <c r="C12" s="14"/>
      <c r="D12" s="37"/>
      <c r="E12" s="37"/>
      <c r="F12" s="36"/>
      <c r="G12" s="36"/>
      <c r="H12" s="36"/>
      <c r="I12" s="36"/>
      <c r="J12" s="36"/>
      <c r="K12" s="36"/>
      <c r="L12" s="35"/>
      <c r="M12" s="35"/>
    </row>
    <row r="13" spans="1:13" s="12" customFormat="1" ht="15" x14ac:dyDescent="0.25">
      <c r="A13" s="8"/>
      <c r="B13" s="8"/>
      <c r="C13" s="8"/>
      <c r="D13" s="7"/>
      <c r="E13" s="7"/>
      <c r="F13" s="6"/>
      <c r="G13" s="6"/>
      <c r="H13" s="10"/>
      <c r="I13" s="10"/>
      <c r="J13" s="10"/>
      <c r="K13" s="10"/>
      <c r="L13" s="2"/>
      <c r="M13" s="33"/>
    </row>
    <row r="14" spans="1:13" s="12" customFormat="1" ht="15" x14ac:dyDescent="0.25">
      <c r="A14" s="32" t="s">
        <v>18</v>
      </c>
      <c r="C14" s="32"/>
      <c r="D14" s="32"/>
      <c r="F14" s="32"/>
      <c r="G14" s="6"/>
      <c r="H14" s="10"/>
      <c r="I14" s="10"/>
      <c r="J14" s="10"/>
      <c r="K14" s="10"/>
      <c r="L14" s="2"/>
      <c r="M14" s="9"/>
    </row>
    <row r="15" spans="1:13" s="12" customFormat="1" ht="15" x14ac:dyDescent="0.25">
      <c r="A15" s="31" t="s">
        <v>17</v>
      </c>
      <c r="B15" s="30"/>
      <c r="C15" s="30"/>
      <c r="D15" s="29" t="s">
        <v>16</v>
      </c>
      <c r="E15" s="28"/>
      <c r="F15" s="27" t="s">
        <v>15</v>
      </c>
      <c r="G15" s="27" t="s">
        <v>15</v>
      </c>
      <c r="H15" s="26" t="s">
        <v>14</v>
      </c>
      <c r="I15" s="26" t="s">
        <v>13</v>
      </c>
      <c r="J15" s="11"/>
      <c r="K15" s="11"/>
      <c r="L15" s="2"/>
      <c r="M15" s="9"/>
    </row>
    <row r="16" spans="1:13" s="12" customFormat="1" ht="10.5" x14ac:dyDescent="0.15">
      <c r="D16" s="25" t="s">
        <v>12</v>
      </c>
      <c r="E16" s="25" t="s">
        <v>11</v>
      </c>
      <c r="F16" s="23" t="s">
        <v>10</v>
      </c>
      <c r="G16" s="23" t="s">
        <v>10</v>
      </c>
      <c r="H16" s="20" t="s">
        <v>9</v>
      </c>
      <c r="I16" s="20" t="s">
        <v>8</v>
      </c>
      <c r="J16" s="11"/>
      <c r="K16" s="11"/>
      <c r="L16" s="9"/>
      <c r="M16" s="9"/>
    </row>
    <row r="17" spans="1:13" ht="15" x14ac:dyDescent="0.25">
      <c r="A17" s="12"/>
      <c r="B17" s="12"/>
      <c r="C17" s="12"/>
      <c r="D17" s="24"/>
      <c r="E17" s="24"/>
      <c r="F17" s="23" t="s">
        <v>7</v>
      </c>
      <c r="G17" s="22" t="s">
        <v>6</v>
      </c>
      <c r="H17" s="21" t="s">
        <v>5</v>
      </c>
      <c r="I17" s="20" t="s">
        <v>4</v>
      </c>
      <c r="J17" s="11"/>
      <c r="K17" s="11"/>
      <c r="L17" s="9"/>
      <c r="M17" s="2"/>
    </row>
    <row r="18" spans="1:13" s="12" customFormat="1" ht="10.5" x14ac:dyDescent="0.15">
      <c r="A18" s="19"/>
      <c r="B18" s="19"/>
      <c r="C18" s="19"/>
      <c r="D18" s="18"/>
      <c r="E18" s="18"/>
      <c r="F18" s="17" t="s">
        <v>3</v>
      </c>
      <c r="G18" s="17" t="s">
        <v>2</v>
      </c>
      <c r="H18" s="16" t="s">
        <v>1</v>
      </c>
      <c r="I18" s="16" t="s">
        <v>1</v>
      </c>
      <c r="J18" s="11"/>
      <c r="K18" s="11"/>
      <c r="L18" s="9"/>
      <c r="M18" s="9"/>
    </row>
    <row r="19" spans="1:13" ht="15" x14ac:dyDescent="0.25">
      <c r="A19" s="12"/>
      <c r="B19" s="12"/>
      <c r="C19" s="8"/>
      <c r="D19" s="7"/>
      <c r="E19" s="7"/>
      <c r="F19" s="6"/>
      <c r="G19" s="6"/>
      <c r="H19" s="10"/>
      <c r="I19" s="10"/>
      <c r="J19" s="10"/>
      <c r="K19" s="10"/>
      <c r="L19" s="9"/>
      <c r="M19" s="2"/>
    </row>
    <row r="20" spans="1:13" ht="15" x14ac:dyDescent="0.25">
      <c r="A20" s="15">
        <v>3</v>
      </c>
      <c r="B20" s="14" t="s">
        <v>0</v>
      </c>
      <c r="C20" s="14"/>
      <c r="D20" s="13">
        <v>0.62</v>
      </c>
      <c r="E20" s="13">
        <v>0.04</v>
      </c>
      <c r="F20" s="11">
        <v>73654624</v>
      </c>
      <c r="G20" s="11">
        <v>138721301</v>
      </c>
      <c r="H20" s="11">
        <v>216254622</v>
      </c>
      <c r="I20" s="11">
        <v>3878697</v>
      </c>
      <c r="J20" s="11"/>
      <c r="K20" s="11"/>
      <c r="L20" s="2"/>
      <c r="M20" s="2"/>
    </row>
    <row r="21" spans="1:13" ht="15" x14ac:dyDescent="0.25">
      <c r="A21" s="12"/>
      <c r="B21" s="8"/>
      <c r="C21" s="8"/>
      <c r="D21" s="7"/>
      <c r="E21" s="7"/>
      <c r="F21" s="6"/>
      <c r="G21" s="6"/>
      <c r="H21" s="10"/>
      <c r="I21" s="11"/>
      <c r="J21" s="10"/>
      <c r="K21" s="10"/>
      <c r="L21" s="9"/>
      <c r="M21" s="2"/>
    </row>
    <row r="22" spans="1:13" ht="15" x14ac:dyDescent="0.25">
      <c r="A22" s="8"/>
      <c r="B22" s="8"/>
      <c r="C22" s="8"/>
      <c r="D22" s="7"/>
      <c r="E22" s="7"/>
      <c r="F22" s="6"/>
      <c r="G22" s="6"/>
      <c r="H22" s="6"/>
      <c r="I22" s="6"/>
      <c r="J22" s="6"/>
      <c r="K22" s="6"/>
      <c r="L22" s="2"/>
      <c r="M22" s="2"/>
    </row>
    <row r="23" spans="1:13" ht="15" x14ac:dyDescent="0.25">
      <c r="A23" s="4"/>
      <c r="B23" s="4"/>
      <c r="C23" s="4"/>
      <c r="D23" s="4"/>
      <c r="E23" s="4"/>
      <c r="F23" s="5"/>
      <c r="G23" s="4"/>
      <c r="I23" s="4"/>
      <c r="J23" s="4"/>
      <c r="K23" s="4"/>
      <c r="L23" s="2"/>
      <c r="M23" s="2"/>
    </row>
    <row r="24" spans="1:13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</row>
    <row r="25" spans="1:13" ht="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</row>
    <row r="26" spans="1:13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2">
    <mergeCell ref="D6:E6"/>
    <mergeCell ref="D15:E15"/>
  </mergeCells>
  <pageMargins left="0.74803149606299213" right="0.45" top="0.98425196850393704" bottom="0.98425196850393704" header="0" footer="0"/>
  <pageSetup paperSize="9" scale="8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26"/>
  <sheetViews>
    <sheetView zoomScale="90" zoomScaleNormal="90" workbookViewId="0">
      <selection activeCell="F3" sqref="F3"/>
    </sheetView>
  </sheetViews>
  <sheetFormatPr baseColWidth="10" defaultRowHeight="12.75" x14ac:dyDescent="0.2"/>
  <cols>
    <col min="1" max="1" width="2.7109375" style="1" customWidth="1"/>
    <col min="2" max="2" width="21.5703125" style="1" customWidth="1"/>
    <col min="3" max="3" width="11.42578125" style="1"/>
    <col min="4" max="4" width="10" style="1" customWidth="1"/>
    <col min="5" max="5" width="10.140625" style="1" customWidth="1"/>
    <col min="6" max="6" width="15.85546875" style="1" customWidth="1"/>
    <col min="7" max="7" width="16" style="1" customWidth="1"/>
    <col min="8" max="8" width="17.85546875" style="1" customWidth="1"/>
    <col min="9" max="9" width="17.140625" style="1" customWidth="1"/>
    <col min="10" max="10" width="16.28515625" style="1" customWidth="1"/>
    <col min="11" max="11" width="17.5703125" style="1" customWidth="1"/>
    <col min="12" max="16384" width="11.42578125" style="1"/>
  </cols>
  <sheetData>
    <row r="1" spans="1:13" ht="15" x14ac:dyDescent="0.25">
      <c r="A1" s="60"/>
      <c r="L1" s="2"/>
      <c r="M1" s="2"/>
    </row>
    <row r="2" spans="1:13" ht="15" x14ac:dyDescent="0.25">
      <c r="A2" s="59" t="s">
        <v>34</v>
      </c>
      <c r="B2" s="58"/>
      <c r="C2" s="8"/>
      <c r="D2" s="8"/>
      <c r="E2" s="8"/>
      <c r="F2" s="8"/>
      <c r="G2" s="8"/>
      <c r="H2" s="8"/>
      <c r="I2" s="8"/>
      <c r="J2" s="8"/>
      <c r="K2" s="8"/>
      <c r="L2" s="2"/>
      <c r="M2" s="2"/>
    </row>
    <row r="3" spans="1:13" ht="15" x14ac:dyDescent="0.25">
      <c r="A3" s="57" t="s">
        <v>40</v>
      </c>
      <c r="B3" s="56"/>
      <c r="C3" s="55"/>
      <c r="D3" s="55"/>
      <c r="E3" s="54"/>
      <c r="F3" s="53"/>
      <c r="G3" s="8"/>
      <c r="H3" s="52"/>
      <c r="I3" s="10"/>
      <c r="J3" s="10"/>
      <c r="K3" s="10"/>
      <c r="L3" s="2"/>
      <c r="M3" s="2"/>
    </row>
    <row r="4" spans="1:13" ht="15" x14ac:dyDescent="0.25">
      <c r="A4" s="8"/>
      <c r="B4" s="8"/>
      <c r="C4" s="8"/>
      <c r="D4" s="8"/>
      <c r="E4" s="8"/>
      <c r="F4" s="8"/>
      <c r="G4" s="64"/>
      <c r="H4" s="51"/>
      <c r="I4" s="50"/>
      <c r="J4" s="50"/>
      <c r="K4" s="50"/>
      <c r="L4" s="2"/>
      <c r="M4" s="2"/>
    </row>
    <row r="5" spans="1:13" ht="15" x14ac:dyDescent="0.25">
      <c r="A5" s="32" t="s">
        <v>32</v>
      </c>
      <c r="B5" s="12"/>
      <c r="C5" s="32"/>
      <c r="D5" s="12"/>
      <c r="E5" s="8"/>
      <c r="F5" s="8"/>
      <c r="G5" s="8"/>
      <c r="H5" s="50"/>
      <c r="I5" s="50"/>
      <c r="J5" s="50"/>
      <c r="K5" s="50"/>
      <c r="L5" s="2"/>
      <c r="M5" s="2"/>
    </row>
    <row r="6" spans="1:13" ht="15" x14ac:dyDescent="0.25">
      <c r="A6" s="31" t="s">
        <v>17</v>
      </c>
      <c r="B6" s="30"/>
      <c r="C6" s="30"/>
      <c r="D6" s="29" t="s">
        <v>16</v>
      </c>
      <c r="E6" s="28"/>
      <c r="F6" s="49" t="s">
        <v>31</v>
      </c>
      <c r="G6" s="49" t="s">
        <v>30</v>
      </c>
      <c r="H6" s="47" t="s">
        <v>29</v>
      </c>
      <c r="I6" s="48" t="s">
        <v>31</v>
      </c>
      <c r="J6" s="48" t="s">
        <v>30</v>
      </c>
      <c r="K6" s="47" t="s">
        <v>29</v>
      </c>
      <c r="L6" s="46"/>
      <c r="M6" s="2"/>
    </row>
    <row r="7" spans="1:13" ht="15" x14ac:dyDescent="0.25">
      <c r="A7" s="12"/>
      <c r="B7" s="12"/>
      <c r="C7" s="12"/>
      <c r="D7" s="25" t="s">
        <v>12</v>
      </c>
      <c r="E7" s="25" t="s">
        <v>11</v>
      </c>
      <c r="F7" s="45" t="s">
        <v>28</v>
      </c>
      <c r="G7" s="45" t="s">
        <v>26</v>
      </c>
      <c r="H7" s="44" t="s">
        <v>8</v>
      </c>
      <c r="I7" s="44" t="s">
        <v>27</v>
      </c>
      <c r="J7" s="44" t="s">
        <v>26</v>
      </c>
      <c r="K7" s="44" t="s">
        <v>8</v>
      </c>
      <c r="L7" s="2"/>
      <c r="M7" s="2"/>
    </row>
    <row r="8" spans="1:13" ht="15" x14ac:dyDescent="0.25">
      <c r="A8" s="19"/>
      <c r="B8" s="19"/>
      <c r="C8" s="19"/>
      <c r="D8" s="19"/>
      <c r="E8" s="19"/>
      <c r="F8" s="43" t="s">
        <v>25</v>
      </c>
      <c r="G8" s="43" t="s">
        <v>24</v>
      </c>
      <c r="H8" s="42" t="s">
        <v>23</v>
      </c>
      <c r="I8" s="42" t="s">
        <v>22</v>
      </c>
      <c r="J8" s="41" t="s">
        <v>21</v>
      </c>
      <c r="K8" s="41" t="s">
        <v>21</v>
      </c>
      <c r="L8" s="2"/>
      <c r="M8" s="2"/>
    </row>
    <row r="9" spans="1:13" ht="15" x14ac:dyDescent="0.25">
      <c r="A9" s="12"/>
      <c r="B9" s="12"/>
      <c r="C9" s="12"/>
      <c r="D9" s="24"/>
      <c r="E9" s="24"/>
      <c r="F9" s="22"/>
      <c r="G9" s="22"/>
      <c r="H9" s="20"/>
      <c r="I9" s="20"/>
      <c r="J9" s="21"/>
      <c r="K9" s="21"/>
      <c r="L9" s="2"/>
      <c r="M9" s="2"/>
    </row>
    <row r="10" spans="1:13" ht="15" x14ac:dyDescent="0.25">
      <c r="A10" s="11">
        <v>1</v>
      </c>
      <c r="B10" s="11" t="s">
        <v>20</v>
      </c>
      <c r="C10" s="11"/>
      <c r="D10" s="62">
        <v>1.17</v>
      </c>
      <c r="E10" s="62">
        <v>0.01</v>
      </c>
      <c r="F10" s="11">
        <v>117162817</v>
      </c>
      <c r="G10" s="11">
        <v>117234717</v>
      </c>
      <c r="H10" s="11">
        <v>71900</v>
      </c>
      <c r="I10" s="11">
        <v>100494953</v>
      </c>
      <c r="J10" s="11">
        <v>100613515</v>
      </c>
      <c r="K10" s="11">
        <v>118562</v>
      </c>
      <c r="L10" s="2"/>
      <c r="M10" s="2"/>
    </row>
    <row r="11" spans="1:13" ht="15" x14ac:dyDescent="0.25">
      <c r="A11" s="11">
        <v>2</v>
      </c>
      <c r="B11" s="11" t="s">
        <v>19</v>
      </c>
      <c r="C11" s="11"/>
      <c r="D11" s="63">
        <v>0.4</v>
      </c>
      <c r="E11" s="62">
        <v>0.03</v>
      </c>
      <c r="F11" s="11">
        <v>34254236</v>
      </c>
      <c r="G11" s="11">
        <v>34254236</v>
      </c>
      <c r="H11" s="11">
        <v>0</v>
      </c>
      <c r="I11" s="11">
        <v>93697420</v>
      </c>
      <c r="J11" s="11">
        <v>96125114</v>
      </c>
      <c r="K11" s="11">
        <v>2427694</v>
      </c>
      <c r="L11" s="2"/>
      <c r="M11" s="2"/>
    </row>
    <row r="12" spans="1:13" ht="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"/>
      <c r="M12" s="2"/>
    </row>
    <row r="13" spans="1:13" ht="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2"/>
      <c r="M13" s="2"/>
    </row>
    <row r="14" spans="1:13" s="12" customFormat="1" ht="15" x14ac:dyDescent="0.25">
      <c r="A14" s="32" t="s">
        <v>18</v>
      </c>
      <c r="C14" s="32"/>
      <c r="D14" s="32"/>
      <c r="F14" s="32"/>
      <c r="G14" s="6"/>
      <c r="H14" s="10"/>
      <c r="I14" s="10"/>
      <c r="J14" s="10"/>
      <c r="K14" s="10"/>
      <c r="L14" s="2"/>
      <c r="M14" s="9"/>
    </row>
    <row r="15" spans="1:13" s="12" customFormat="1" ht="15" x14ac:dyDescent="0.25">
      <c r="A15" s="31" t="s">
        <v>17</v>
      </c>
      <c r="B15" s="30"/>
      <c r="C15" s="30"/>
      <c r="D15" s="29" t="s">
        <v>16</v>
      </c>
      <c r="E15" s="28"/>
      <c r="F15" s="27" t="s">
        <v>15</v>
      </c>
      <c r="G15" s="27" t="s">
        <v>15</v>
      </c>
      <c r="H15" s="26" t="s">
        <v>14</v>
      </c>
      <c r="I15" s="26" t="s">
        <v>13</v>
      </c>
      <c r="J15" s="11"/>
      <c r="K15" s="11"/>
      <c r="L15" s="2"/>
      <c r="M15" s="9"/>
    </row>
    <row r="16" spans="1:13" s="12" customFormat="1" ht="10.5" x14ac:dyDescent="0.15">
      <c r="D16" s="25" t="s">
        <v>12</v>
      </c>
      <c r="E16" s="25" t="s">
        <v>11</v>
      </c>
      <c r="F16" s="23" t="s">
        <v>10</v>
      </c>
      <c r="G16" s="23" t="s">
        <v>10</v>
      </c>
      <c r="H16" s="20" t="s">
        <v>9</v>
      </c>
      <c r="I16" s="20" t="s">
        <v>8</v>
      </c>
      <c r="J16" s="11"/>
      <c r="K16" s="11"/>
      <c r="L16" s="9"/>
      <c r="M16" s="9"/>
    </row>
    <row r="17" spans="1:13" ht="15" x14ac:dyDescent="0.25">
      <c r="A17" s="12"/>
      <c r="B17" s="12"/>
      <c r="C17" s="12"/>
      <c r="D17" s="24"/>
      <c r="E17" s="24"/>
      <c r="F17" s="23" t="s">
        <v>7</v>
      </c>
      <c r="G17" s="22" t="s">
        <v>6</v>
      </c>
      <c r="H17" s="21" t="s">
        <v>5</v>
      </c>
      <c r="I17" s="20" t="s">
        <v>4</v>
      </c>
      <c r="J17" s="11"/>
      <c r="K17" s="11"/>
      <c r="L17" s="9"/>
      <c r="M17" s="2"/>
    </row>
    <row r="18" spans="1:13" s="12" customFormat="1" ht="10.5" x14ac:dyDescent="0.15">
      <c r="A18" s="19"/>
      <c r="B18" s="19"/>
      <c r="C18" s="19"/>
      <c r="D18" s="18"/>
      <c r="E18" s="18"/>
      <c r="F18" s="17" t="s">
        <v>3</v>
      </c>
      <c r="G18" s="17" t="s">
        <v>2</v>
      </c>
      <c r="H18" s="16" t="s">
        <v>1</v>
      </c>
      <c r="I18" s="16" t="s">
        <v>1</v>
      </c>
      <c r="J18" s="11"/>
      <c r="K18" s="11"/>
      <c r="L18" s="9"/>
      <c r="M18" s="9"/>
    </row>
    <row r="19" spans="1:13" ht="15" x14ac:dyDescent="0.25">
      <c r="A19" s="12"/>
      <c r="B19" s="12"/>
      <c r="C19" s="8"/>
      <c r="D19" s="7"/>
      <c r="E19" s="7"/>
      <c r="F19" s="6"/>
      <c r="G19" s="6"/>
      <c r="H19" s="10"/>
      <c r="I19" s="10"/>
      <c r="J19" s="10"/>
      <c r="K19" s="10"/>
      <c r="L19" s="9"/>
      <c r="M19" s="2"/>
    </row>
    <row r="20" spans="1:13" ht="15" x14ac:dyDescent="0.25">
      <c r="A20" s="11">
        <v>3</v>
      </c>
      <c r="B20" s="11" t="s">
        <v>0</v>
      </c>
      <c r="C20" s="11"/>
      <c r="D20" s="62">
        <v>0.62</v>
      </c>
      <c r="E20" s="62">
        <v>0.04</v>
      </c>
      <c r="F20" s="11">
        <v>74821592</v>
      </c>
      <c r="G20" s="11">
        <v>141324832</v>
      </c>
      <c r="H20" s="11">
        <v>219766426</v>
      </c>
      <c r="I20" s="11">
        <v>3620002</v>
      </c>
      <c r="J20" s="11"/>
      <c r="K20" s="11"/>
      <c r="L20" s="2"/>
      <c r="M20" s="2"/>
    </row>
    <row r="21" spans="1:13" ht="15" x14ac:dyDescent="0.25">
      <c r="A21" s="12"/>
      <c r="B21" s="8"/>
      <c r="C21" s="8"/>
      <c r="D21" s="7"/>
      <c r="E21" s="7"/>
      <c r="F21" s="6"/>
      <c r="G21" s="6"/>
      <c r="H21" s="10"/>
      <c r="I21" s="11"/>
      <c r="J21" s="10"/>
      <c r="K21" s="10"/>
      <c r="L21" s="9"/>
      <c r="M21" s="2"/>
    </row>
    <row r="22" spans="1:13" ht="15" x14ac:dyDescent="0.25">
      <c r="A22" s="8"/>
      <c r="B22" s="8"/>
      <c r="C22" s="8"/>
      <c r="D22" s="7"/>
      <c r="E22" s="7"/>
      <c r="F22" s="6"/>
      <c r="G22" s="6"/>
      <c r="H22" s="6"/>
      <c r="I22" s="6"/>
      <c r="J22" s="6"/>
      <c r="K22" s="6"/>
      <c r="L22" s="2"/>
      <c r="M22" s="2"/>
    </row>
    <row r="23" spans="1:13" ht="15" x14ac:dyDescent="0.25">
      <c r="A23" s="4"/>
      <c r="B23" s="4"/>
      <c r="C23" s="4"/>
      <c r="D23" s="4"/>
      <c r="E23" s="4"/>
      <c r="F23" s="5"/>
      <c r="G23" s="4"/>
      <c r="I23" s="4"/>
      <c r="J23" s="4"/>
      <c r="K23" s="4"/>
      <c r="L23" s="2"/>
      <c r="M23" s="2"/>
    </row>
    <row r="24" spans="1:13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</row>
    <row r="25" spans="1:13" ht="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</row>
    <row r="26" spans="1:13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2">
    <mergeCell ref="D6:E6"/>
    <mergeCell ref="D15:E15"/>
  </mergeCells>
  <pageMargins left="0.74803149606299213" right="0.45" top="0.98425196850393704" bottom="0.98425196850393704" header="0" footer="0"/>
  <pageSetup paperSize="9"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26"/>
  <sheetViews>
    <sheetView showGridLines="0" zoomScale="90" zoomScaleNormal="90" workbookViewId="0"/>
  </sheetViews>
  <sheetFormatPr baseColWidth="10" defaultColWidth="11.5703125" defaultRowHeight="12.75" x14ac:dyDescent="0.2"/>
  <cols>
    <col min="1" max="1" width="2.7109375" style="65" customWidth="1"/>
    <col min="2" max="2" width="21.5703125" style="65" customWidth="1"/>
    <col min="3" max="3" width="11.5703125" style="65"/>
    <col min="4" max="4" width="10" style="65" customWidth="1"/>
    <col min="5" max="5" width="10.140625" style="65" customWidth="1"/>
    <col min="6" max="6" width="15.85546875" style="65" customWidth="1"/>
    <col min="7" max="7" width="16" style="65" customWidth="1"/>
    <col min="8" max="8" width="17.85546875" style="65" customWidth="1"/>
    <col min="9" max="9" width="17.140625" style="65" customWidth="1"/>
    <col min="10" max="10" width="16.28515625" style="65" customWidth="1"/>
    <col min="11" max="11" width="17.5703125" style="65" customWidth="1"/>
    <col min="12" max="16384" width="11.5703125" style="65"/>
  </cols>
  <sheetData>
    <row r="1" spans="1:13" ht="15" x14ac:dyDescent="0.25">
      <c r="A1" s="96"/>
      <c r="L1" s="66"/>
      <c r="M1" s="66"/>
    </row>
    <row r="2" spans="1:13" ht="15" x14ac:dyDescent="0.25">
      <c r="A2" s="95" t="s">
        <v>34</v>
      </c>
      <c r="B2" s="51"/>
      <c r="C2" s="50"/>
      <c r="D2" s="50"/>
      <c r="E2" s="50"/>
      <c r="F2" s="50"/>
      <c r="G2" s="50"/>
      <c r="H2" s="50"/>
      <c r="I2" s="50"/>
      <c r="J2" s="50"/>
      <c r="K2" s="50"/>
      <c r="L2" s="66"/>
      <c r="M2" s="66"/>
    </row>
    <row r="3" spans="1:13" ht="15" x14ac:dyDescent="0.25">
      <c r="A3" s="94" t="s">
        <v>41</v>
      </c>
      <c r="B3" s="93"/>
      <c r="C3" s="92"/>
      <c r="D3" s="92"/>
      <c r="E3" s="91"/>
      <c r="F3" s="90"/>
      <c r="G3" s="50"/>
      <c r="H3" s="52"/>
      <c r="I3" s="10"/>
      <c r="J3" s="10"/>
      <c r="K3" s="50"/>
      <c r="L3" s="66"/>
      <c r="M3" s="66"/>
    </row>
    <row r="4" spans="1:13" ht="15" x14ac:dyDescent="0.25">
      <c r="A4" s="50"/>
      <c r="B4" s="50"/>
      <c r="C4" s="50"/>
      <c r="D4" s="50"/>
      <c r="E4" s="50"/>
      <c r="F4" s="50"/>
      <c r="G4" s="50"/>
      <c r="H4" s="51"/>
      <c r="I4" s="50"/>
      <c r="J4" s="50"/>
      <c r="K4" s="50"/>
      <c r="L4" s="66"/>
      <c r="M4" s="66"/>
    </row>
    <row r="5" spans="1:13" ht="15" x14ac:dyDescent="0.25">
      <c r="A5" s="84" t="s">
        <v>32</v>
      </c>
      <c r="B5" s="72"/>
      <c r="C5" s="84"/>
      <c r="D5" s="72"/>
      <c r="E5" s="50"/>
      <c r="F5" s="50"/>
      <c r="G5" s="50"/>
      <c r="H5" s="50"/>
      <c r="I5" s="50"/>
      <c r="J5" s="50"/>
      <c r="K5" s="50"/>
      <c r="L5" s="66"/>
      <c r="M5" s="66"/>
    </row>
    <row r="6" spans="1:13" ht="15" x14ac:dyDescent="0.25">
      <c r="A6" s="83" t="s">
        <v>17</v>
      </c>
      <c r="B6" s="82"/>
      <c r="C6" s="82"/>
      <c r="D6" s="81" t="s">
        <v>16</v>
      </c>
      <c r="E6" s="80"/>
      <c r="F6" s="48" t="s">
        <v>31</v>
      </c>
      <c r="G6" s="48" t="s">
        <v>30</v>
      </c>
      <c r="H6" s="47" t="s">
        <v>29</v>
      </c>
      <c r="I6" s="48" t="s">
        <v>31</v>
      </c>
      <c r="J6" s="48" t="s">
        <v>30</v>
      </c>
      <c r="K6" s="47" t="s">
        <v>29</v>
      </c>
      <c r="L6" s="89"/>
      <c r="M6" s="66"/>
    </row>
    <row r="7" spans="1:13" ht="15" x14ac:dyDescent="0.25">
      <c r="A7" s="72"/>
      <c r="B7" s="72"/>
      <c r="C7" s="72"/>
      <c r="D7" s="78" t="s">
        <v>12</v>
      </c>
      <c r="E7" s="78" t="s">
        <v>11</v>
      </c>
      <c r="F7" s="44" t="s">
        <v>28</v>
      </c>
      <c r="G7" s="44" t="s">
        <v>26</v>
      </c>
      <c r="H7" s="44" t="s">
        <v>8</v>
      </c>
      <c r="I7" s="44" t="s">
        <v>27</v>
      </c>
      <c r="J7" s="44" t="s">
        <v>26</v>
      </c>
      <c r="K7" s="44" t="s">
        <v>8</v>
      </c>
      <c r="L7" s="66"/>
      <c r="M7" s="66"/>
    </row>
    <row r="8" spans="1:13" ht="15" x14ac:dyDescent="0.25">
      <c r="A8" s="76"/>
      <c r="B8" s="76"/>
      <c r="C8" s="76"/>
      <c r="D8" s="76"/>
      <c r="E8" s="76"/>
      <c r="F8" s="42" t="s">
        <v>25</v>
      </c>
      <c r="G8" s="42" t="s">
        <v>24</v>
      </c>
      <c r="H8" s="42" t="s">
        <v>23</v>
      </c>
      <c r="I8" s="42" t="s">
        <v>22</v>
      </c>
      <c r="J8" s="41" t="s">
        <v>21</v>
      </c>
      <c r="K8" s="41" t="s">
        <v>21</v>
      </c>
      <c r="L8" s="66"/>
      <c r="M8" s="66"/>
    </row>
    <row r="9" spans="1:13" ht="15" x14ac:dyDescent="0.25">
      <c r="A9" s="72"/>
      <c r="B9" s="72"/>
      <c r="C9" s="72"/>
      <c r="D9" s="77"/>
      <c r="E9" s="77"/>
      <c r="F9" s="20"/>
      <c r="G9" s="20"/>
      <c r="H9" s="20"/>
      <c r="I9" s="20"/>
      <c r="J9" s="21"/>
      <c r="K9" s="21"/>
      <c r="L9" s="66"/>
      <c r="M9" s="66"/>
    </row>
    <row r="10" spans="1:13" ht="15" x14ac:dyDescent="0.25">
      <c r="A10" s="74">
        <v>1</v>
      </c>
      <c r="B10" s="84" t="s">
        <v>20</v>
      </c>
      <c r="C10" s="72"/>
      <c r="D10" s="73">
        <v>1.26</v>
      </c>
      <c r="E10" s="88">
        <v>0.01</v>
      </c>
      <c r="F10" s="11">
        <v>123833669</v>
      </c>
      <c r="G10" s="11">
        <v>123930082</v>
      </c>
      <c r="H10" s="11">
        <v>96413</v>
      </c>
      <c r="I10" s="11">
        <v>99130903</v>
      </c>
      <c r="J10" s="11">
        <v>99346771</v>
      </c>
      <c r="K10" s="11">
        <v>215868</v>
      </c>
      <c r="L10" s="87"/>
      <c r="M10" s="66"/>
    </row>
    <row r="11" spans="1:13" ht="15" x14ac:dyDescent="0.25">
      <c r="A11" s="74">
        <v>2</v>
      </c>
      <c r="B11" s="84" t="s">
        <v>19</v>
      </c>
      <c r="C11" s="72"/>
      <c r="D11" s="73">
        <v>0.38</v>
      </c>
      <c r="E11" s="73">
        <v>0.02</v>
      </c>
      <c r="F11" s="11">
        <v>34943935</v>
      </c>
      <c r="G11" s="11">
        <v>34943935</v>
      </c>
      <c r="H11" s="86">
        <v>0</v>
      </c>
      <c r="I11" s="11">
        <v>96511321</v>
      </c>
      <c r="J11" s="11">
        <v>97839121</v>
      </c>
      <c r="K11" s="11">
        <v>1327800</v>
      </c>
      <c r="L11" s="66"/>
      <c r="M11" s="66"/>
    </row>
    <row r="12" spans="1:13" ht="15" x14ac:dyDescent="0.25">
      <c r="A12" s="72"/>
      <c r="B12" s="72"/>
      <c r="C12" s="72"/>
      <c r="D12" s="77"/>
      <c r="E12" s="77"/>
      <c r="F12" s="11"/>
      <c r="G12" s="11"/>
      <c r="H12" s="11"/>
      <c r="I12" s="11"/>
      <c r="J12" s="11"/>
      <c r="K12" s="11"/>
      <c r="L12" s="66"/>
      <c r="M12" s="66"/>
    </row>
    <row r="13" spans="1:13" s="72" customFormat="1" ht="15" x14ac:dyDescent="0.25">
      <c r="A13" s="50"/>
      <c r="B13" s="50"/>
      <c r="C13" s="50"/>
      <c r="D13" s="70"/>
      <c r="E13" s="70"/>
      <c r="F13" s="10"/>
      <c r="G13" s="10"/>
      <c r="H13" s="10"/>
      <c r="I13" s="10"/>
      <c r="J13" s="10"/>
      <c r="K13" s="10"/>
      <c r="L13" s="66"/>
      <c r="M13" s="85"/>
    </row>
    <row r="14" spans="1:13" s="72" customFormat="1" ht="15" x14ac:dyDescent="0.25">
      <c r="A14" s="84" t="s">
        <v>18</v>
      </c>
      <c r="C14" s="84"/>
      <c r="D14" s="84"/>
      <c r="F14" s="84"/>
      <c r="G14" s="10"/>
      <c r="H14" s="10"/>
      <c r="I14" s="10"/>
      <c r="J14" s="10"/>
      <c r="K14" s="10"/>
      <c r="L14" s="66"/>
      <c r="M14" s="71"/>
    </row>
    <row r="15" spans="1:13" s="72" customFormat="1" ht="15" x14ac:dyDescent="0.25">
      <c r="A15" s="83" t="s">
        <v>17</v>
      </c>
      <c r="B15" s="82"/>
      <c r="C15" s="82"/>
      <c r="D15" s="81" t="s">
        <v>16</v>
      </c>
      <c r="E15" s="80"/>
      <c r="F15" s="79" t="s">
        <v>15</v>
      </c>
      <c r="G15" s="79" t="s">
        <v>15</v>
      </c>
      <c r="H15" s="26" t="s">
        <v>14</v>
      </c>
      <c r="I15" s="26" t="s">
        <v>13</v>
      </c>
      <c r="J15" s="11"/>
      <c r="K15" s="11"/>
      <c r="L15" s="66"/>
      <c r="M15" s="71"/>
    </row>
    <row r="16" spans="1:13" s="72" customFormat="1" ht="10.5" x14ac:dyDescent="0.15">
      <c r="D16" s="78" t="s">
        <v>12</v>
      </c>
      <c r="E16" s="78" t="s">
        <v>11</v>
      </c>
      <c r="F16" s="21" t="s">
        <v>10</v>
      </c>
      <c r="G16" s="21" t="s">
        <v>10</v>
      </c>
      <c r="H16" s="20" t="s">
        <v>9</v>
      </c>
      <c r="I16" s="20" t="s">
        <v>8</v>
      </c>
      <c r="J16" s="11"/>
      <c r="K16" s="11"/>
      <c r="L16" s="71"/>
      <c r="M16" s="71"/>
    </row>
    <row r="17" spans="1:13" ht="15" x14ac:dyDescent="0.25">
      <c r="A17" s="72"/>
      <c r="B17" s="72"/>
      <c r="C17" s="72"/>
      <c r="D17" s="77"/>
      <c r="E17" s="77"/>
      <c r="F17" s="21" t="s">
        <v>7</v>
      </c>
      <c r="G17" s="20" t="s">
        <v>6</v>
      </c>
      <c r="H17" s="21" t="s">
        <v>5</v>
      </c>
      <c r="I17" s="20" t="s">
        <v>4</v>
      </c>
      <c r="J17" s="11"/>
      <c r="K17" s="11"/>
      <c r="L17" s="71"/>
      <c r="M17" s="66"/>
    </row>
    <row r="18" spans="1:13" s="72" customFormat="1" ht="10.5" x14ac:dyDescent="0.15">
      <c r="A18" s="76"/>
      <c r="B18" s="76"/>
      <c r="C18" s="76"/>
      <c r="D18" s="75"/>
      <c r="E18" s="75"/>
      <c r="F18" s="16" t="s">
        <v>3</v>
      </c>
      <c r="G18" s="16" t="s">
        <v>2</v>
      </c>
      <c r="H18" s="16" t="s">
        <v>1</v>
      </c>
      <c r="I18" s="16" t="s">
        <v>1</v>
      </c>
      <c r="J18" s="11"/>
      <c r="K18" s="11"/>
      <c r="L18" s="71"/>
      <c r="M18" s="71"/>
    </row>
    <row r="19" spans="1:13" ht="15" x14ac:dyDescent="0.25">
      <c r="A19" s="72"/>
      <c r="B19" s="72"/>
      <c r="C19" s="50"/>
      <c r="D19" s="70"/>
      <c r="E19" s="70"/>
      <c r="F19" s="10"/>
      <c r="G19" s="10"/>
      <c r="H19" s="10"/>
      <c r="I19" s="10"/>
      <c r="J19" s="10"/>
      <c r="K19" s="10"/>
      <c r="L19" s="71"/>
      <c r="M19" s="66"/>
    </row>
    <row r="20" spans="1:13" ht="15" x14ac:dyDescent="0.25">
      <c r="A20" s="74">
        <v>3</v>
      </c>
      <c r="B20" s="72" t="s">
        <v>0</v>
      </c>
      <c r="C20" s="72"/>
      <c r="D20" s="73">
        <v>0.68</v>
      </c>
      <c r="E20" s="73">
        <v>7.0000000000000007E-2</v>
      </c>
      <c r="F20" s="11">
        <v>81444700</v>
      </c>
      <c r="G20" s="11">
        <v>136561904</v>
      </c>
      <c r="H20" s="11">
        <v>225259789</v>
      </c>
      <c r="I20" s="11">
        <v>7253185</v>
      </c>
      <c r="J20" s="11"/>
      <c r="K20" s="11"/>
      <c r="L20" s="66"/>
      <c r="M20" s="66"/>
    </row>
    <row r="21" spans="1:13" ht="15" x14ac:dyDescent="0.25">
      <c r="A21" s="72"/>
      <c r="B21" s="50"/>
      <c r="C21" s="50"/>
      <c r="D21" s="70"/>
      <c r="E21" s="70"/>
      <c r="F21" s="10"/>
      <c r="G21" s="10"/>
      <c r="H21" s="10"/>
      <c r="I21" s="11"/>
      <c r="J21" s="10"/>
      <c r="K21" s="10"/>
      <c r="L21" s="71"/>
      <c r="M21" s="66"/>
    </row>
    <row r="22" spans="1:13" ht="15" x14ac:dyDescent="0.25">
      <c r="A22" s="50"/>
      <c r="B22" s="50"/>
      <c r="C22" s="50"/>
      <c r="D22" s="70"/>
      <c r="E22" s="70"/>
      <c r="F22" s="10"/>
      <c r="G22" s="10"/>
      <c r="H22" s="10"/>
      <c r="I22" s="10"/>
      <c r="J22" s="10"/>
      <c r="K22" s="10"/>
      <c r="L22" s="66"/>
      <c r="M22" s="66"/>
    </row>
    <row r="23" spans="1:13" ht="15" x14ac:dyDescent="0.25">
      <c r="A23" s="68"/>
      <c r="B23" s="68"/>
      <c r="C23" s="68"/>
      <c r="D23" s="68"/>
      <c r="E23" s="68"/>
      <c r="F23" s="69"/>
      <c r="G23" s="68"/>
      <c r="I23" s="68"/>
      <c r="J23" s="68"/>
      <c r="K23" s="68"/>
      <c r="L23" s="66"/>
      <c r="M23" s="66"/>
    </row>
    <row r="24" spans="1:13" ht="15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6"/>
      <c r="M24" s="66"/>
    </row>
    <row r="25" spans="1:13" ht="15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6"/>
      <c r="M25" s="66"/>
    </row>
    <row r="26" spans="1:13" ht="15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</sheetData>
  <mergeCells count="2">
    <mergeCell ref="D6:E6"/>
    <mergeCell ref="D15:E15"/>
  </mergeCells>
  <pageMargins left="0.74803149606299213" right="0.45" top="0.98425196850393704" bottom="0.98425196850393704" header="0" footer="0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Marzo 2014</vt:lpstr>
      <vt:lpstr>Junio 2014</vt:lpstr>
      <vt:lpstr>Septiembre 2014</vt:lpstr>
      <vt:lpstr>Diciembre 2014</vt:lpstr>
      <vt:lpstr>'Diciembre 2014'!Área_de_impresión</vt:lpstr>
      <vt:lpstr>'Junio 2014'!Área_de_impresión</vt:lpstr>
      <vt:lpstr>'Marzo 2014'!Área_de_impresión</vt:lpstr>
      <vt:lpstr>'Septiembre 2014'!Área_de_impresión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2015-04-24T12:23:30Z</dcterms:modified>
</cp:coreProperties>
</file>