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-15" yWindow="5715" windowWidth="19170" windowHeight="5760" tabRatio="726" activeTab="5"/>
  </bookViews>
  <sheets>
    <sheet name="Cuadro 1" sheetId="2" r:id="rId1"/>
    <sheet name="Cuadro 2" sheetId="3" r:id="rId2"/>
    <sheet name="Cuadro 3" sheetId="4" r:id="rId3"/>
    <sheet name="Cuadro 4" sheetId="7" r:id="rId4"/>
    <sheet name="Cuadro 5" sheetId="8" r:id="rId5"/>
    <sheet name="Cuadro 6" sheetId="10" r:id="rId6"/>
  </sheets>
  <definedNames>
    <definedName name="_xlnm._FilterDatabase" localSheetId="3" hidden="1">'Cuadro 4'!$B$10:$R$19</definedName>
    <definedName name="_xlnm.Print_Area" localSheetId="1">'Cuadro 2'!$A$1:$S$39</definedName>
    <definedName name="_xlnm.Print_Area" localSheetId="5">'Cuadro 6'!$B$1:$S$47</definedName>
  </definedNames>
  <calcPr calcId="145621"/>
</workbook>
</file>

<file path=xl/calcChain.xml><?xml version="1.0" encoding="utf-8"?>
<calcChain xmlns="http://schemas.openxmlformats.org/spreadsheetml/2006/main">
  <c r="P21" i="2" l="1"/>
  <c r="N21" i="2"/>
  <c r="L21" i="2"/>
  <c r="J21" i="2"/>
  <c r="H21" i="2"/>
  <c r="F21" i="2"/>
  <c r="D21" i="2"/>
</calcChain>
</file>

<file path=xl/sharedStrings.xml><?xml version="1.0" encoding="utf-8"?>
<sst xmlns="http://schemas.openxmlformats.org/spreadsheetml/2006/main" count="301" uniqueCount="110">
  <si>
    <t>(3)</t>
  </si>
  <si>
    <t>TOTAL</t>
  </si>
  <si>
    <t>Compras</t>
  </si>
  <si>
    <t>Ventas</t>
  </si>
  <si>
    <t>Intermediación</t>
  </si>
  <si>
    <t>Total</t>
  </si>
  <si>
    <t>(1)</t>
  </si>
  <si>
    <t>(2)</t>
  </si>
  <si>
    <t>TOTAL MES ANTERIOR</t>
  </si>
  <si>
    <t>Agente</t>
  </si>
  <si>
    <t>Depósitos</t>
  </si>
  <si>
    <t>(6)</t>
  </si>
  <si>
    <t>(1) Incluye compras y ventas en mercado primario y secundario.</t>
  </si>
  <si>
    <t>(2) Incluye bonos, acciones, efectos de comercio y otros.</t>
  </si>
  <si>
    <t>(3) Incluye bonos, acciones y pagarés.</t>
  </si>
  <si>
    <t>(1) Incluye colocación de títulos de mercado primario e intermediación de títulos en el mercado secundario.</t>
  </si>
  <si>
    <t>Mercado primario</t>
  </si>
  <si>
    <t>Operac. por  Cta. de  3°s.</t>
  </si>
  <si>
    <t xml:space="preserve">Colocación </t>
  </si>
  <si>
    <t>Operaciones por cuenta propia</t>
  </si>
  <si>
    <t>Mercado secundario</t>
  </si>
  <si>
    <t>Letras hipotecarias</t>
  </si>
  <si>
    <t>Títulos de sociedades no financieras (2)</t>
  </si>
  <si>
    <t>Títulos de bancos y financieras</t>
  </si>
  <si>
    <t>Otros                         (3)</t>
  </si>
  <si>
    <t>Títulos de Tesorería</t>
  </si>
  <si>
    <t>Títulos Banco Central</t>
  </si>
  <si>
    <t>Otros Títulos                             (4)</t>
  </si>
  <si>
    <t xml:space="preserve">(1)  Incluye </t>
  </si>
  <si>
    <t xml:space="preserve">(2) Incluye </t>
  </si>
  <si>
    <t>$</t>
  </si>
  <si>
    <t>I N F O R M E    M E N S U A L    D E   O P E R A C I O N E S    P O R    A G E N T E</t>
  </si>
  <si>
    <t>O P E R A C I O N E S   P O R   C U E N T A   P R O P I A   D E    L O S   A G E N T E S   D E   V A L O R E S (1)</t>
  </si>
  <si>
    <t>O P E R A C I O N E S   P O R   C U E N T A    D E   T E R C E R O S     D E    L O S   A G E N T E S   D E   V A L O R E S (1)</t>
  </si>
  <si>
    <t>T R A N S A C C I O N E S   P O R   I N S T R U M E N T O S   D E    L O S    A G E N T E S    D E   V A L O R E S   (1)</t>
  </si>
  <si>
    <t>1.</t>
  </si>
  <si>
    <t>SOCIEDADES ANONIMAS Y OTRAS SOCIEDADES NO FINANCIERAS</t>
  </si>
  <si>
    <t>1.1</t>
  </si>
  <si>
    <t>Bonos</t>
  </si>
  <si>
    <t>1.2</t>
  </si>
  <si>
    <t>Efectos de comercio reajustables</t>
  </si>
  <si>
    <t>1.3</t>
  </si>
  <si>
    <t>Efectos de comercio no reajustables</t>
  </si>
  <si>
    <t>1.4</t>
  </si>
  <si>
    <t>Acciones (art. 23° c. Ley N° 18.045)</t>
  </si>
  <si>
    <t>1.5</t>
  </si>
  <si>
    <t>Otros</t>
  </si>
  <si>
    <t>2.</t>
  </si>
  <si>
    <t>BANCOS E INSTITUCIONES FINANCIERAS</t>
  </si>
  <si>
    <t>2.1</t>
  </si>
  <si>
    <t>2.2</t>
  </si>
  <si>
    <t>2.3</t>
  </si>
  <si>
    <t>2.4</t>
  </si>
  <si>
    <t>2.5</t>
  </si>
  <si>
    <t>2.6</t>
  </si>
  <si>
    <t>Depósitos reajustables</t>
  </si>
  <si>
    <t>Depósitos  no reajustables</t>
  </si>
  <si>
    <t>Letras crédito hipotecario</t>
  </si>
  <si>
    <t>3.</t>
  </si>
  <si>
    <t>TESORERIA GENERAL DE LA REPUBLICA</t>
  </si>
  <si>
    <t>3.1</t>
  </si>
  <si>
    <t>Pagarés reajustables</t>
  </si>
  <si>
    <t>3.2</t>
  </si>
  <si>
    <t>Pagarés no  reajustables</t>
  </si>
  <si>
    <t>4.</t>
  </si>
  <si>
    <t>BANCO CENTRAL DE CHILE</t>
  </si>
  <si>
    <t>4.1</t>
  </si>
  <si>
    <t>4.2</t>
  </si>
  <si>
    <t>4.3</t>
  </si>
  <si>
    <t>P.D.B.C.</t>
  </si>
  <si>
    <t>Otros títulos emitidos o garantizados por el Estado</t>
  </si>
  <si>
    <t>5.</t>
  </si>
  <si>
    <t>OTROS TITULOS</t>
  </si>
  <si>
    <t>5.1</t>
  </si>
  <si>
    <t>5.2</t>
  </si>
  <si>
    <t>5.3</t>
  </si>
  <si>
    <t>Cuotas de fondos mutuos</t>
  </si>
  <si>
    <t>(2) Incluye</t>
  </si>
  <si>
    <t>(3) Incluye</t>
  </si>
  <si>
    <t>Instrumentos reajustables largo plazo</t>
  </si>
  <si>
    <t xml:space="preserve">(3) Incluye </t>
  </si>
  <si>
    <t>A G E N T E S   D E   V A L O R E S</t>
  </si>
  <si>
    <t>I N F O R M E   M E N S U A L   D E  O P E R A C I O N E S    D E   L O S   A G E N T E S   D E   V A L O R E S</t>
  </si>
  <si>
    <t>(1)  Incluye</t>
  </si>
  <si>
    <t>(1) Incluye colocación, intermediación, compras y ventas en mercado primario y secundario.</t>
  </si>
  <si>
    <t>TOTAL MES (MM$)</t>
  </si>
  <si>
    <t xml:space="preserve">(6) Incluye    $ </t>
  </si>
  <si>
    <t xml:space="preserve">(6) Incluye   $ </t>
  </si>
  <si>
    <t>millones en operaciones en moneda extranjera.</t>
  </si>
  <si>
    <t>operaciones en moneda extranjera.</t>
  </si>
  <si>
    <t>(4) Incluye cuotas de fondos mutuos, Cora, Minviu, moneda extranjera  y oro.</t>
  </si>
  <si>
    <t>(4) Incluye  cuotas de fondos mutuos, Cora, Minviu, moneda extranjera y oro.</t>
  </si>
  <si>
    <t>(4) Incluye cuotas de fondos mutuos, Cora, Minviu, moneda extranjera y oro.</t>
  </si>
  <si>
    <t>(5) Incluye operaciones en moneda extranjera.</t>
  </si>
  <si>
    <t xml:space="preserve">(4) Incluye </t>
  </si>
  <si>
    <t>(4) Incluye</t>
  </si>
  <si>
    <t>MAGNUS S.A.</t>
  </si>
  <si>
    <t>AFEX LTDA.</t>
  </si>
  <si>
    <t>BICE S.A.</t>
  </si>
  <si>
    <t>GFI BROKERS CHILE SpA</t>
  </si>
  <si>
    <t>FOL SpA</t>
  </si>
  <si>
    <t>GS LTDA.</t>
  </si>
  <si>
    <t>CREDIT SUISSE (CHILE) LTDA.</t>
  </si>
  <si>
    <t xml:space="preserve">FUTUREBROKER S.A. </t>
  </si>
  <si>
    <t>CONSORCIO S.A.</t>
  </si>
  <si>
    <t>SANTANDER LTDA.</t>
  </si>
  <si>
    <t/>
  </si>
  <si>
    <t>(Enero  2015, millones de pesos)</t>
  </si>
  <si>
    <t>(Enero 2015, millones de pesos)</t>
  </si>
  <si>
    <t>(Enero  2015,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</si>
</sst>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_-[$€]\ * #,##0.00_-;\-[$€]\ * #,##0.00_-;_-[$€]\ * &quot;-&quot;??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11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37" fontId="5" fillId="0" borderId="0" xfId="0" applyNumberFormat="1" applyFont="1" applyFill="1"/>
    <xf numFmtId="37" fontId="5" fillId="0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7" fontId="5" fillId="0" borderId="0" xfId="0" applyNumberFormat="1" applyFont="1" applyAlignment="1" applyProtection="1">
      <alignment horizontal="right"/>
      <protection hidden="1"/>
    </xf>
    <xf numFmtId="49" fontId="5" fillId="0" borderId="0" xfId="0" applyNumberFormat="1" applyFont="1" applyProtection="1">
      <protection hidden="1"/>
    </xf>
    <xf numFmtId="0" fontId="6" fillId="0" borderId="0" xfId="0" applyFont="1"/>
    <xf numFmtId="0" fontId="5" fillId="0" borderId="0" xfId="0" applyFont="1" applyBorder="1"/>
    <xf numFmtId="37" fontId="5" fillId="0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37" fontId="5" fillId="0" borderId="0" xfId="0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Protection="1">
      <protection hidden="1"/>
    </xf>
    <xf numFmtId="0" fontId="5" fillId="0" borderId="0" xfId="0" applyFont="1" applyFill="1" applyBorder="1"/>
    <xf numFmtId="0" fontId="5" fillId="0" borderId="0" xfId="0" applyFont="1" applyFill="1" applyBorder="1" applyProtection="1">
      <protection hidden="1"/>
    </xf>
    <xf numFmtId="49" fontId="5" fillId="0" borderId="0" xfId="0" applyNumberFormat="1" applyFont="1" applyFill="1" applyBorder="1" applyProtection="1">
      <protection hidden="1"/>
    </xf>
    <xf numFmtId="0" fontId="5" fillId="0" borderId="0" xfId="0" applyFont="1" applyFill="1"/>
    <xf numFmtId="0" fontId="6" fillId="0" borderId="0" xfId="0" applyFont="1" applyFill="1"/>
    <xf numFmtId="37" fontId="5" fillId="0" borderId="0" xfId="0" applyNumberFormat="1" applyFont="1"/>
    <xf numFmtId="37" fontId="5" fillId="0" borderId="2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3" fontId="5" fillId="0" borderId="0" xfId="0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5" fillId="0" borderId="2" xfId="0" applyFont="1" applyFill="1" applyBorder="1"/>
    <xf numFmtId="3" fontId="5" fillId="0" borderId="2" xfId="0" applyNumberFormat="1" applyFont="1" applyBorder="1" applyAlignment="1" applyProtection="1">
      <alignment horizontal="right"/>
      <protection hidden="1"/>
    </xf>
    <xf numFmtId="3" fontId="5" fillId="0" borderId="2" xfId="0" applyNumberFormat="1" applyFont="1" applyBorder="1" applyProtection="1">
      <protection hidden="1"/>
    </xf>
    <xf numFmtId="49" fontId="5" fillId="0" borderId="2" xfId="0" applyNumberFormat="1" applyFont="1" applyBorder="1" applyAlignment="1" applyProtection="1">
      <alignment horizontal="center"/>
      <protection hidden="1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37" fontId="5" fillId="0" borderId="0" xfId="0" applyNumberFormat="1" applyFont="1" applyProtection="1"/>
    <xf numFmtId="37" fontId="5" fillId="0" borderId="0" xfId="0" applyNumberFormat="1" applyFont="1" applyAlignment="1" applyProtection="1">
      <alignment horizontal="fill"/>
    </xf>
    <xf numFmtId="37" fontId="5" fillId="0" borderId="0" xfId="0" applyNumberFormat="1" applyFont="1" applyBorder="1" applyProtection="1"/>
    <xf numFmtId="37" fontId="5" fillId="0" borderId="2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0" xfId="0" applyNumberFormat="1" applyFont="1" applyProtection="1"/>
    <xf numFmtId="0" fontId="5" fillId="0" borderId="0" xfId="0" applyFont="1" applyAlignment="1" applyProtection="1">
      <alignment horizontal="center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37" fontId="5" fillId="0" borderId="0" xfId="0" applyNumberFormat="1" applyFont="1" applyProtection="1">
      <protection hidden="1"/>
    </xf>
    <xf numFmtId="0" fontId="5" fillId="0" borderId="0" xfId="0" applyFont="1" applyFill="1" applyProtection="1">
      <protection hidden="1"/>
    </xf>
    <xf numFmtId="37" fontId="5" fillId="0" borderId="0" xfId="0" applyNumberFormat="1" applyFont="1" applyFill="1" applyProtection="1">
      <protection hidden="1"/>
    </xf>
    <xf numFmtId="37" fontId="5" fillId="0" borderId="0" xfId="0" applyNumberFormat="1" applyFont="1" applyFill="1" applyProtection="1"/>
    <xf numFmtId="37" fontId="5" fillId="0" borderId="2" xfId="0" applyNumberFormat="1" applyFont="1" applyBorder="1" applyProtection="1">
      <protection hidden="1"/>
    </xf>
    <xf numFmtId="3" fontId="5" fillId="0" borderId="0" xfId="0" applyNumberFormat="1" applyFont="1" applyBorder="1" applyProtection="1">
      <protection hidden="1"/>
    </xf>
    <xf numFmtId="49" fontId="5" fillId="0" borderId="0" xfId="0" applyNumberFormat="1" applyFont="1" applyBorder="1" applyAlignment="1" applyProtection="1">
      <alignment horizontal="left"/>
      <protection hidden="1"/>
    </xf>
    <xf numFmtId="3" fontId="5" fillId="0" borderId="0" xfId="0" applyNumberFormat="1" applyFont="1" applyBorder="1"/>
    <xf numFmtId="49" fontId="5" fillId="0" borderId="2" xfId="0" applyNumberFormat="1" applyFont="1" applyBorder="1" applyAlignment="1" applyProtection="1">
      <alignment horizontal="left"/>
      <protection hidden="1"/>
    </xf>
    <xf numFmtId="37" fontId="5" fillId="0" borderId="0" xfId="0" applyNumberFormat="1" applyFont="1" applyAlignment="1" applyProtection="1">
      <alignment horizontal="left"/>
    </xf>
    <xf numFmtId="0" fontId="5" fillId="0" borderId="0" xfId="0" applyNumberFormat="1" applyFont="1" applyProtection="1">
      <protection hidden="1"/>
    </xf>
    <xf numFmtId="49" fontId="5" fillId="0" borderId="0" xfId="0" applyNumberFormat="1" applyFont="1" applyAlignment="1" applyProtection="1">
      <alignment horizontal="left"/>
      <protection hidden="1"/>
    </xf>
    <xf numFmtId="3" fontId="5" fillId="0" borderId="2" xfId="0" applyNumberFormat="1" applyFont="1" applyFill="1" applyBorder="1" applyProtection="1">
      <protection hidden="1"/>
    </xf>
    <xf numFmtId="0" fontId="5" fillId="0" borderId="2" xfId="0" applyFont="1" applyFill="1" applyBorder="1" applyProtection="1">
      <protection hidden="1"/>
    </xf>
    <xf numFmtId="49" fontId="5" fillId="0" borderId="2" xfId="0" applyNumberFormat="1" applyFont="1" applyFill="1" applyBorder="1" applyAlignment="1" applyProtection="1">
      <alignment horizontal="left"/>
      <protection hidden="1"/>
    </xf>
    <xf numFmtId="49" fontId="5" fillId="0" borderId="2" xfId="0" applyNumberFormat="1" applyFont="1" applyBorder="1" applyProtection="1">
      <protection hidden="1"/>
    </xf>
    <xf numFmtId="37" fontId="5" fillId="0" borderId="0" xfId="0" applyNumberFormat="1" applyFont="1" applyAlignment="1" applyProtection="1">
      <alignment horizontal="center"/>
    </xf>
    <xf numFmtId="0" fontId="5" fillId="0" borderId="0" xfId="0" applyFont="1" applyProtection="1">
      <protection locked="0"/>
    </xf>
    <xf numFmtId="37" fontId="5" fillId="0" borderId="0" xfId="0" applyNumberFormat="1" applyFont="1" applyAlignment="1" applyProtection="1">
      <alignment horizontal="right"/>
      <protection locked="0" hidden="1"/>
    </xf>
    <xf numFmtId="0" fontId="5" fillId="0" borderId="0" xfId="0" applyNumberFormat="1" applyFont="1" applyAlignment="1" applyProtection="1">
      <alignment horizontal="center"/>
      <protection locked="0" hidden="1"/>
    </xf>
    <xf numFmtId="37" fontId="5" fillId="0" borderId="0" xfId="0" applyNumberFormat="1" applyFont="1" applyProtection="1">
      <protection locked="0" hidden="1"/>
    </xf>
    <xf numFmtId="3" fontId="5" fillId="0" borderId="1" xfId="0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49" fontId="5" fillId="0" borderId="1" xfId="0" applyNumberFormat="1" applyFont="1" applyBorder="1" applyAlignment="1" applyProtection="1">
      <alignment horizontal="left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37" fontId="5" fillId="0" borderId="0" xfId="0" applyNumberFormat="1" applyFont="1" applyFill="1" applyAlignment="1" applyProtection="1">
      <alignment horizontal="lef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Protection="1"/>
    <xf numFmtId="3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NumberFormat="1" applyFont="1" applyBorder="1" applyAlignment="1" applyProtection="1">
      <alignment horizontal="center"/>
      <protection hidden="1"/>
    </xf>
    <xf numFmtId="39" fontId="5" fillId="0" borderId="0" xfId="0" applyNumberFormat="1" applyFont="1" applyBorder="1" applyProtection="1">
      <protection hidden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/>
    <xf numFmtId="3" fontId="5" fillId="0" borderId="0" xfId="0" applyNumberFormat="1" applyFont="1" applyProtection="1">
      <protection hidden="1"/>
    </xf>
    <xf numFmtId="0" fontId="5" fillId="0" borderId="2" xfId="0" applyFont="1" applyBorder="1" applyProtection="1"/>
    <xf numFmtId="3" fontId="5" fillId="0" borderId="0" xfId="0" applyNumberFormat="1" applyFont="1" applyBorder="1" applyProtection="1"/>
    <xf numFmtId="0" fontId="5" fillId="0" borderId="2" xfId="0" applyFont="1" applyFill="1" applyBorder="1" applyAlignment="1">
      <alignment horizontal="left" vertical="center"/>
    </xf>
    <xf numFmtId="3" fontId="5" fillId="0" borderId="2" xfId="0" applyNumberFormat="1" applyFont="1" applyBorder="1" applyProtection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7" fontId="5" fillId="0" borderId="0" xfId="0" applyNumberFormat="1" applyFont="1" applyAlignment="1" applyProtection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Protection="1">
      <protection hidden="1"/>
    </xf>
    <xf numFmtId="4" fontId="5" fillId="0" borderId="1" xfId="0" applyNumberFormat="1" applyFont="1" applyBorder="1" applyAlignment="1" applyProtection="1">
      <alignment horizontal="left"/>
      <protection hidden="1"/>
    </xf>
  </cellXfs>
  <cellStyles count="6">
    <cellStyle name="Euro" xfId="1"/>
    <cellStyle name="Euro 2" xfId="2"/>
    <cellStyle name="Euro 2 2" xfId="3"/>
    <cellStyle name="Euro 3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3:P29"/>
  <sheetViews>
    <sheetView workbookViewId="0">
      <selection activeCell="P27" sqref="P27"/>
    </sheetView>
  </sheetViews>
  <sheetFormatPr baseColWidth="10" defaultRowHeight="12" x14ac:dyDescent="0.2"/>
  <cols>
    <col min="1" max="1" width="2.7109375" style="1" customWidth="1"/>
    <col min="2" max="2" width="26.5703125" style="1" customWidth="1"/>
    <col min="3" max="3" width="2.140625" style="1" customWidth="1"/>
    <col min="4" max="4" width="12.42578125" style="1" bestFit="1" customWidth="1"/>
    <col min="5" max="5" width="2.28515625" style="1" customWidth="1"/>
    <col min="6" max="6" width="9.85546875" style="1" bestFit="1" customWidth="1"/>
    <col min="7" max="7" width="2.28515625" style="1" customWidth="1"/>
    <col min="8" max="8" width="9.7109375" style="1" customWidth="1"/>
    <col min="9" max="9" width="3.5703125" style="1" customWidth="1"/>
    <col min="10" max="10" width="12.7109375" style="1" customWidth="1"/>
    <col min="11" max="11" width="2.28515625" style="1" customWidth="1"/>
    <col min="12" max="12" width="11.28515625" style="1" bestFit="1" customWidth="1"/>
    <col min="13" max="13" width="3.140625" style="1" customWidth="1"/>
    <col min="14" max="14" width="10.85546875" style="1" customWidth="1"/>
    <col min="15" max="15" width="3.28515625" style="1" customWidth="1"/>
    <col min="16" max="16" width="13" style="1" customWidth="1"/>
    <col min="17" max="17" width="4" style="1" customWidth="1"/>
    <col min="18" max="16384" width="11.42578125" style="1"/>
  </cols>
  <sheetData>
    <row r="3" spans="2:16" x14ac:dyDescent="0.2">
      <c r="B3" s="1" t="s">
        <v>31</v>
      </c>
    </row>
    <row r="4" spans="2:16" x14ac:dyDescent="0.2">
      <c r="B4" s="1" t="s">
        <v>107</v>
      </c>
    </row>
    <row r="6" spans="2:16" ht="15" customHeight="1" x14ac:dyDescent="0.2">
      <c r="B6" s="2"/>
      <c r="C6" s="2"/>
      <c r="D6" s="95" t="s">
        <v>16</v>
      </c>
      <c r="E6" s="95"/>
      <c r="F6" s="95"/>
      <c r="G6" s="95"/>
      <c r="H6" s="95"/>
      <c r="I6" s="2"/>
      <c r="J6" s="95" t="s">
        <v>20</v>
      </c>
      <c r="K6" s="95"/>
      <c r="L6" s="95"/>
      <c r="M6" s="95"/>
      <c r="N6" s="95"/>
      <c r="O6" s="2"/>
      <c r="P6" s="2"/>
    </row>
    <row r="7" spans="2:16" ht="24" x14ac:dyDescent="0.2">
      <c r="D7" s="3" t="s">
        <v>17</v>
      </c>
      <c r="E7" s="4"/>
      <c r="F7" s="94" t="s">
        <v>19</v>
      </c>
      <c r="G7" s="94"/>
      <c r="H7" s="94"/>
      <c r="I7" s="4"/>
      <c r="J7" s="3" t="s">
        <v>17</v>
      </c>
      <c r="K7" s="4"/>
      <c r="L7" s="94" t="s">
        <v>19</v>
      </c>
      <c r="M7" s="94"/>
      <c r="N7" s="94"/>
    </row>
    <row r="8" spans="2:16" s="5" customFormat="1" ht="13.5" customHeight="1" x14ac:dyDescent="0.2">
      <c r="B8" s="6" t="s">
        <v>9</v>
      </c>
      <c r="C8" s="7"/>
      <c r="D8" s="7" t="s">
        <v>18</v>
      </c>
      <c r="E8" s="7"/>
      <c r="F8" s="7" t="s">
        <v>2</v>
      </c>
      <c r="G8" s="7"/>
      <c r="H8" s="7" t="s">
        <v>3</v>
      </c>
      <c r="I8" s="7"/>
      <c r="J8" s="7" t="s">
        <v>4</v>
      </c>
      <c r="K8" s="7"/>
      <c r="L8" s="7" t="s">
        <v>2</v>
      </c>
      <c r="M8" s="7"/>
      <c r="N8" s="7" t="s">
        <v>3</v>
      </c>
      <c r="O8" s="7"/>
      <c r="P8" s="7" t="s">
        <v>5</v>
      </c>
    </row>
    <row r="10" spans="2:16" x14ac:dyDescent="0.2">
      <c r="B10" s="8" t="s">
        <v>97</v>
      </c>
      <c r="D10" s="9">
        <v>0</v>
      </c>
      <c r="E10" s="10"/>
      <c r="F10" s="9">
        <v>0</v>
      </c>
      <c r="G10" s="10"/>
      <c r="H10" s="9">
        <v>171.892</v>
      </c>
      <c r="I10" s="11"/>
      <c r="J10" s="12">
        <v>0</v>
      </c>
      <c r="K10" s="11"/>
      <c r="L10" s="12">
        <v>18181.282999999999</v>
      </c>
      <c r="M10" s="11"/>
      <c r="N10" s="12">
        <v>18292.473999999998</v>
      </c>
      <c r="O10" s="13"/>
      <c r="P10" s="12">
        <v>36645.648999999998</v>
      </c>
    </row>
    <row r="11" spans="2:16" x14ac:dyDescent="0.2">
      <c r="B11" s="8" t="s">
        <v>98</v>
      </c>
      <c r="D11" s="9">
        <v>0</v>
      </c>
      <c r="E11" s="10"/>
      <c r="F11" s="9">
        <v>292148.84399999998</v>
      </c>
      <c r="G11" s="10"/>
      <c r="H11" s="9">
        <v>324036.033</v>
      </c>
      <c r="I11" s="11"/>
      <c r="J11" s="12">
        <v>0</v>
      </c>
      <c r="K11" s="11"/>
      <c r="L11" s="12">
        <v>272805.50699999998</v>
      </c>
      <c r="M11" s="11"/>
      <c r="N11" s="12">
        <v>236126.40100000001</v>
      </c>
      <c r="O11" s="13"/>
      <c r="P11" s="12">
        <v>1125116.7849999999</v>
      </c>
    </row>
    <row r="12" spans="2:16" x14ac:dyDescent="0.2">
      <c r="B12" s="8" t="s">
        <v>102</v>
      </c>
      <c r="D12" s="9">
        <v>0</v>
      </c>
      <c r="E12" s="10"/>
      <c r="F12" s="9">
        <v>0</v>
      </c>
      <c r="G12" s="10"/>
      <c r="H12" s="9">
        <v>0</v>
      </c>
      <c r="I12" s="11"/>
      <c r="J12" s="12">
        <v>0</v>
      </c>
      <c r="K12" s="11"/>
      <c r="L12" s="12">
        <v>0</v>
      </c>
      <c r="M12" s="11"/>
      <c r="N12" s="12">
        <v>0</v>
      </c>
      <c r="O12" s="13"/>
      <c r="P12" s="12">
        <v>0</v>
      </c>
    </row>
    <row r="13" spans="2:16" x14ac:dyDescent="0.2">
      <c r="B13" s="8" t="s">
        <v>104</v>
      </c>
      <c r="D13" s="9">
        <v>0</v>
      </c>
      <c r="E13" s="10"/>
      <c r="F13" s="9">
        <v>0</v>
      </c>
      <c r="G13" s="10"/>
      <c r="H13" s="9">
        <v>0</v>
      </c>
      <c r="I13" s="11"/>
      <c r="J13" s="12">
        <v>0</v>
      </c>
      <c r="K13" s="11"/>
      <c r="L13" s="12">
        <v>0</v>
      </c>
      <c r="M13" s="11"/>
      <c r="N13" s="12">
        <v>0</v>
      </c>
      <c r="O13" s="13"/>
      <c r="P13" s="12">
        <v>0</v>
      </c>
    </row>
    <row r="14" spans="2:16" x14ac:dyDescent="0.2">
      <c r="B14" s="8" t="s">
        <v>103</v>
      </c>
      <c r="C14" s="14"/>
      <c r="D14" s="9">
        <v>0</v>
      </c>
      <c r="E14" s="10"/>
      <c r="F14" s="9">
        <v>0</v>
      </c>
      <c r="G14" s="10"/>
      <c r="H14" s="9">
        <v>0</v>
      </c>
      <c r="I14" s="11"/>
      <c r="J14" s="12">
        <v>0</v>
      </c>
      <c r="K14" s="11"/>
      <c r="L14" s="12">
        <v>434.24700000000001</v>
      </c>
      <c r="M14" s="11"/>
      <c r="N14" s="12">
        <v>434.536</v>
      </c>
      <c r="O14" s="13"/>
      <c r="P14" s="12">
        <v>868.78300000000002</v>
      </c>
    </row>
    <row r="15" spans="2:16" x14ac:dyDescent="0.2">
      <c r="B15" s="8" t="s">
        <v>100</v>
      </c>
      <c r="C15" s="14"/>
      <c r="D15" s="9">
        <v>862.76</v>
      </c>
      <c r="E15" s="10"/>
      <c r="F15" s="9">
        <v>0</v>
      </c>
      <c r="G15" s="10"/>
      <c r="H15" s="9">
        <v>0</v>
      </c>
      <c r="I15" s="11"/>
      <c r="J15" s="12">
        <v>0</v>
      </c>
      <c r="K15" s="11"/>
      <c r="L15" s="12">
        <v>0</v>
      </c>
      <c r="M15" s="11"/>
      <c r="N15" s="12">
        <v>0</v>
      </c>
      <c r="O15" s="13"/>
      <c r="P15" s="12">
        <v>862.76</v>
      </c>
    </row>
    <row r="16" spans="2:16" x14ac:dyDescent="0.2">
      <c r="B16" s="8" t="s">
        <v>99</v>
      </c>
      <c r="C16" s="15"/>
      <c r="D16" s="16">
        <v>0</v>
      </c>
      <c r="E16" s="17"/>
      <c r="F16" s="16">
        <v>0</v>
      </c>
      <c r="G16" s="17"/>
      <c r="H16" s="16">
        <v>0</v>
      </c>
      <c r="I16" s="18"/>
      <c r="J16" s="19">
        <v>13281559.435000001</v>
      </c>
      <c r="K16" s="18"/>
      <c r="L16" s="19">
        <v>0</v>
      </c>
      <c r="M16" s="18"/>
      <c r="N16" s="19">
        <v>0</v>
      </c>
      <c r="O16" s="20"/>
      <c r="P16" s="19">
        <v>13281559.435000001</v>
      </c>
    </row>
    <row r="17" spans="1:16" x14ac:dyDescent="0.2">
      <c r="B17" s="8" t="s">
        <v>101</v>
      </c>
      <c r="C17" s="15"/>
      <c r="D17" s="16">
        <v>0</v>
      </c>
      <c r="E17" s="17"/>
      <c r="F17" s="16">
        <v>0</v>
      </c>
      <c r="G17" s="17"/>
      <c r="H17" s="16">
        <v>0</v>
      </c>
      <c r="I17" s="18"/>
      <c r="J17" s="19">
        <v>0</v>
      </c>
      <c r="K17" s="18"/>
      <c r="L17" s="19">
        <v>242216.66099999999</v>
      </c>
      <c r="M17" s="18"/>
      <c r="N17" s="19">
        <v>242336.04</v>
      </c>
      <c r="O17" s="20"/>
      <c r="P17" s="19">
        <v>484552.701</v>
      </c>
    </row>
    <row r="18" spans="1:16" x14ac:dyDescent="0.2">
      <c r="B18" s="8" t="s">
        <v>96</v>
      </c>
      <c r="C18" s="15"/>
      <c r="D18" s="16">
        <v>0</v>
      </c>
      <c r="E18" s="17"/>
      <c r="F18" s="16">
        <v>0</v>
      </c>
      <c r="G18" s="17"/>
      <c r="H18" s="16">
        <v>0</v>
      </c>
      <c r="I18" s="18"/>
      <c r="J18" s="19">
        <v>0</v>
      </c>
      <c r="K18" s="18"/>
      <c r="L18" s="19">
        <v>0</v>
      </c>
      <c r="M18" s="18"/>
      <c r="N18" s="19">
        <v>0</v>
      </c>
      <c r="O18" s="20"/>
      <c r="P18" s="19">
        <v>0</v>
      </c>
    </row>
    <row r="19" spans="1:16" s="24" customFormat="1" x14ac:dyDescent="0.2">
      <c r="A19" s="1"/>
      <c r="B19" s="8" t="s">
        <v>105</v>
      </c>
      <c r="C19" s="21"/>
      <c r="D19" s="16">
        <v>0</v>
      </c>
      <c r="E19" s="17"/>
      <c r="F19" s="16">
        <v>0</v>
      </c>
      <c r="G19" s="17"/>
      <c r="H19" s="16">
        <v>0</v>
      </c>
      <c r="I19" s="22"/>
      <c r="J19" s="16">
        <v>0</v>
      </c>
      <c r="K19" s="22"/>
      <c r="L19" s="16">
        <v>1653704.078</v>
      </c>
      <c r="M19" s="22"/>
      <c r="N19" s="16">
        <v>1652965.4439999999</v>
      </c>
      <c r="O19" s="23"/>
      <c r="P19" s="16">
        <v>3306669.5219999999</v>
      </c>
    </row>
    <row r="20" spans="1:16" x14ac:dyDescent="0.2">
      <c r="B20" s="6"/>
      <c r="C20" s="6"/>
      <c r="D20" s="27"/>
      <c r="E20" s="28"/>
      <c r="F20" s="27"/>
      <c r="G20" s="28"/>
      <c r="H20" s="27"/>
      <c r="I20" s="29"/>
      <c r="J20" s="27"/>
      <c r="K20" s="29"/>
      <c r="L20" s="27"/>
      <c r="M20" s="29"/>
      <c r="N20" s="27"/>
      <c r="O20" s="29"/>
      <c r="P20" s="27"/>
    </row>
    <row r="21" spans="1:16" ht="15.75" customHeight="1" x14ac:dyDescent="0.2">
      <c r="B21" s="1" t="s">
        <v>1</v>
      </c>
      <c r="D21" s="30">
        <f>SUM(D10:D20)</f>
        <v>862.76</v>
      </c>
      <c r="E21" s="18"/>
      <c r="F21" s="30">
        <f>SUM(F10:F20)</f>
        <v>292148.84399999998</v>
      </c>
      <c r="G21" s="18"/>
      <c r="H21" s="30">
        <f>SUM(H10:H20)</f>
        <v>324207.92499999999</v>
      </c>
      <c r="I21" s="18"/>
      <c r="J21" s="30">
        <f>SUM(J10:J20)</f>
        <v>13281559.435000001</v>
      </c>
      <c r="K21" s="31" t="s">
        <v>0</v>
      </c>
      <c r="L21" s="30">
        <f>SUM(L10:L20)</f>
        <v>2187341.7760000001</v>
      </c>
      <c r="M21" s="32" t="s">
        <v>6</v>
      </c>
      <c r="N21" s="30">
        <f>SUM(N10:N20)</f>
        <v>2150154.895</v>
      </c>
      <c r="O21" s="32" t="s">
        <v>7</v>
      </c>
      <c r="P21" s="30">
        <f>SUM(P10:P20)</f>
        <v>18236275.634999998</v>
      </c>
    </row>
    <row r="22" spans="1:16" s="24" customFormat="1" ht="15.75" customHeight="1" x14ac:dyDescent="0.2">
      <c r="B22" s="33" t="s">
        <v>8</v>
      </c>
      <c r="C22" s="33"/>
      <c r="D22" s="34">
        <v>1565.8109999999999</v>
      </c>
      <c r="E22" s="35"/>
      <c r="F22" s="34">
        <v>176562.26800000001</v>
      </c>
      <c r="G22" s="35"/>
      <c r="H22" s="34">
        <v>150409.45599999998</v>
      </c>
      <c r="I22" s="35"/>
      <c r="J22" s="34">
        <v>13266537.707</v>
      </c>
      <c r="K22" s="36" t="s">
        <v>0</v>
      </c>
      <c r="L22" s="34">
        <v>2406915.59</v>
      </c>
      <c r="M22" s="36" t="s">
        <v>6</v>
      </c>
      <c r="N22" s="34">
        <v>2430317.2990000001</v>
      </c>
      <c r="O22" s="36" t="s">
        <v>7</v>
      </c>
      <c r="P22" s="34">
        <v>18432308.131000001</v>
      </c>
    </row>
    <row r="23" spans="1:16" x14ac:dyDescent="0.2">
      <c r="D23" s="37"/>
      <c r="E23" s="37"/>
      <c r="F23" s="37"/>
      <c r="G23" s="37"/>
      <c r="H23" s="37"/>
      <c r="I23" s="37"/>
      <c r="J23" s="37"/>
      <c r="K23" s="37"/>
      <c r="L23" s="37"/>
      <c r="N23" s="37"/>
      <c r="P23" s="37"/>
    </row>
    <row r="25" spans="1:16" x14ac:dyDescent="0.2">
      <c r="B25" s="38" t="s">
        <v>28</v>
      </c>
      <c r="C25" s="1" t="s">
        <v>30</v>
      </c>
      <c r="D25" s="37">
        <v>490973.283</v>
      </c>
      <c r="E25" s="1" t="s">
        <v>88</v>
      </c>
    </row>
    <row r="26" spans="1:16" x14ac:dyDescent="0.2">
      <c r="B26" s="38" t="s">
        <v>29</v>
      </c>
      <c r="C26" s="1" t="s">
        <v>30</v>
      </c>
      <c r="D26" s="37">
        <v>487938.47399999999</v>
      </c>
      <c r="E26" s="1" t="s">
        <v>88</v>
      </c>
    </row>
    <row r="27" spans="1:16" x14ac:dyDescent="0.2">
      <c r="B27" s="38" t="s">
        <v>80</v>
      </c>
      <c r="C27" s="1" t="s">
        <v>30</v>
      </c>
      <c r="D27" s="37">
        <v>13281559</v>
      </c>
      <c r="E27" s="1" t="s">
        <v>88</v>
      </c>
    </row>
    <row r="28" spans="1:16" x14ac:dyDescent="0.2">
      <c r="B28" s="38" t="s">
        <v>94</v>
      </c>
      <c r="C28" s="1" t="s">
        <v>89</v>
      </c>
      <c r="D28" s="39"/>
    </row>
    <row r="29" spans="1:16" ht="12.75" customHeight="1" x14ac:dyDescent="0.25">
      <c r="B29" s="40"/>
      <c r="H29" s="37"/>
    </row>
  </sheetData>
  <sheetProtection selectLockedCells="1"/>
  <mergeCells count="4">
    <mergeCell ref="F7:H7"/>
    <mergeCell ref="D6:H6"/>
    <mergeCell ref="J6:N6"/>
    <mergeCell ref="L7:N7"/>
  </mergeCells>
  <phoneticPr fontId="2" type="noConversion"/>
  <pageMargins left="1.3474015750000001" right="0.75" top="1" bottom="1" header="0" footer="0"/>
  <pageSetup paperSize="9" scale="71" orientation="landscape" r:id="rId1"/>
  <headerFooter alignWithMargins="0"/>
  <ignoredErrors>
    <ignoredError sqref="J22:O22 K21 M21 O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B3:S32"/>
  <sheetViews>
    <sheetView zoomScaleNormal="75" zoomScaleSheetLayoutView="100" workbookViewId="0">
      <selection activeCell="D32" sqref="D32:N32"/>
    </sheetView>
  </sheetViews>
  <sheetFormatPr baseColWidth="10" defaultRowHeight="12" x14ac:dyDescent="0.2"/>
  <cols>
    <col min="1" max="1" width="2.7109375" style="1" customWidth="1"/>
    <col min="2" max="2" width="22.5703125" style="1" customWidth="1"/>
    <col min="3" max="3" width="2" style="1" customWidth="1"/>
    <col min="4" max="4" width="10.7109375" style="1" customWidth="1"/>
    <col min="5" max="5" width="2.28515625" style="1" customWidth="1"/>
    <col min="6" max="6" width="10.28515625" style="1" bestFit="1" customWidth="1"/>
    <col min="7" max="7" width="2.42578125" style="1" customWidth="1"/>
    <col min="8" max="8" width="11" style="1" customWidth="1"/>
    <col min="9" max="9" width="2.42578125" style="1" customWidth="1"/>
    <col min="10" max="10" width="8.85546875" style="1" customWidth="1"/>
    <col min="11" max="11" width="3.5703125" style="1" customWidth="1"/>
    <col min="12" max="12" width="9.28515625" style="1" customWidth="1"/>
    <col min="13" max="13" width="2.42578125" style="1" customWidth="1"/>
    <col min="14" max="14" width="8.7109375" style="1" customWidth="1"/>
    <col min="15" max="15" width="2.85546875" style="1" customWidth="1"/>
    <col min="16" max="16" width="12" style="1" customWidth="1"/>
    <col min="17" max="17" width="3.5703125" style="1" customWidth="1"/>
    <col min="18" max="18" width="12.28515625" style="1" customWidth="1"/>
    <col min="19" max="19" width="3.85546875" style="1" customWidth="1"/>
    <col min="20" max="16384" width="11.42578125" style="1"/>
  </cols>
  <sheetData>
    <row r="3" spans="2:19" x14ac:dyDescent="0.2">
      <c r="B3" s="1" t="s">
        <v>32</v>
      </c>
      <c r="R3" s="41"/>
      <c r="S3" s="41"/>
    </row>
    <row r="4" spans="2:19" x14ac:dyDescent="0.2">
      <c r="B4" s="1" t="s">
        <v>107</v>
      </c>
      <c r="R4" s="42"/>
      <c r="S4" s="42"/>
    </row>
    <row r="5" spans="2:19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43"/>
      <c r="S5" s="41"/>
    </row>
    <row r="6" spans="2:19" x14ac:dyDescent="0.2">
      <c r="B6" s="6"/>
      <c r="C6" s="6"/>
      <c r="D6" s="100"/>
      <c r="E6" s="100"/>
      <c r="F6" s="100"/>
      <c r="G6" s="100"/>
      <c r="H6" s="100"/>
      <c r="I6" s="6"/>
      <c r="J6" s="100"/>
      <c r="K6" s="100"/>
      <c r="L6" s="100"/>
      <c r="M6" s="100"/>
      <c r="N6" s="100"/>
      <c r="O6" s="6"/>
      <c r="P6" s="6"/>
      <c r="Q6" s="6"/>
      <c r="R6" s="44"/>
      <c r="S6" s="41"/>
    </row>
    <row r="7" spans="2:19" ht="15.75" customHeight="1" x14ac:dyDescent="0.2">
      <c r="B7" s="15"/>
      <c r="C7" s="15"/>
      <c r="D7" s="101" t="s">
        <v>22</v>
      </c>
      <c r="E7" s="45"/>
      <c r="F7" s="100" t="s">
        <v>23</v>
      </c>
      <c r="G7" s="100"/>
      <c r="H7" s="100"/>
      <c r="I7" s="100"/>
      <c r="J7" s="100"/>
      <c r="K7" s="45"/>
      <c r="L7" s="97" t="s">
        <v>25</v>
      </c>
      <c r="M7" s="46"/>
      <c r="N7" s="97" t="s">
        <v>26</v>
      </c>
      <c r="O7" s="15"/>
      <c r="P7" s="97" t="s">
        <v>27</v>
      </c>
      <c r="Q7" s="15"/>
      <c r="R7" s="97" t="s">
        <v>5</v>
      </c>
      <c r="S7" s="47"/>
    </row>
    <row r="8" spans="2:19" ht="27.75" customHeight="1" x14ac:dyDescent="0.2">
      <c r="B8" s="6" t="s">
        <v>9</v>
      </c>
      <c r="C8" s="7"/>
      <c r="D8" s="102"/>
      <c r="E8" s="7"/>
      <c r="F8" s="7" t="s">
        <v>10</v>
      </c>
      <c r="G8" s="7"/>
      <c r="H8" s="48" t="s">
        <v>21</v>
      </c>
      <c r="I8" s="7"/>
      <c r="J8" s="48" t="s">
        <v>24</v>
      </c>
      <c r="K8" s="7"/>
      <c r="L8" s="98"/>
      <c r="M8" s="7"/>
      <c r="N8" s="98"/>
      <c r="O8" s="7"/>
      <c r="P8" s="98"/>
      <c r="Q8" s="7"/>
      <c r="R8" s="98"/>
      <c r="S8" s="47"/>
    </row>
    <row r="9" spans="2:19" x14ac:dyDescent="0.2">
      <c r="Q9" s="4"/>
      <c r="R9" s="49"/>
      <c r="S9" s="49"/>
    </row>
    <row r="10" spans="2:19" x14ac:dyDescent="0.2">
      <c r="B10" s="1" t="s">
        <v>97</v>
      </c>
      <c r="D10" s="12">
        <v>0</v>
      </c>
      <c r="E10" s="50"/>
      <c r="F10" s="12">
        <v>171.892</v>
      </c>
      <c r="G10" s="50"/>
      <c r="H10" s="12">
        <v>0</v>
      </c>
      <c r="I10" s="11"/>
      <c r="J10" s="12">
        <v>0</v>
      </c>
      <c r="K10" s="11"/>
      <c r="L10" s="12">
        <v>0</v>
      </c>
      <c r="M10" s="11"/>
      <c r="N10" s="12">
        <v>0</v>
      </c>
      <c r="O10" s="11"/>
      <c r="P10" s="12">
        <v>36473.756999999998</v>
      </c>
      <c r="Q10" s="51" t="s">
        <v>11</v>
      </c>
      <c r="R10" s="52">
        <v>36645.648999999998</v>
      </c>
      <c r="S10" s="41"/>
    </row>
    <row r="11" spans="2:19" x14ac:dyDescent="0.2">
      <c r="B11" s="1" t="s">
        <v>98</v>
      </c>
      <c r="D11" s="12">
        <v>0</v>
      </c>
      <c r="E11" s="50"/>
      <c r="F11" s="12">
        <v>1011097.181</v>
      </c>
      <c r="G11" s="50"/>
      <c r="H11" s="12">
        <v>60.554000000000002</v>
      </c>
      <c r="I11" s="11"/>
      <c r="J11" s="12">
        <v>3829.63</v>
      </c>
      <c r="K11" s="11"/>
      <c r="L11" s="12">
        <v>0</v>
      </c>
      <c r="M11" s="11"/>
      <c r="N11" s="12">
        <v>110129.42</v>
      </c>
      <c r="O11" s="11"/>
      <c r="P11" s="12">
        <v>0</v>
      </c>
      <c r="Q11" s="51" t="s">
        <v>106</v>
      </c>
      <c r="R11" s="52">
        <v>1125116.7849999999</v>
      </c>
      <c r="S11" s="41"/>
    </row>
    <row r="12" spans="2:19" x14ac:dyDescent="0.2">
      <c r="B12" s="1" t="s">
        <v>102</v>
      </c>
      <c r="D12" s="12">
        <v>0</v>
      </c>
      <c r="E12" s="50"/>
      <c r="F12" s="12">
        <v>0</v>
      </c>
      <c r="G12" s="50"/>
      <c r="H12" s="12">
        <v>0</v>
      </c>
      <c r="I12" s="11"/>
      <c r="J12" s="12">
        <v>0</v>
      </c>
      <c r="K12" s="11"/>
      <c r="L12" s="12">
        <v>0</v>
      </c>
      <c r="M12" s="11"/>
      <c r="N12" s="12">
        <v>0</v>
      </c>
      <c r="O12" s="11"/>
      <c r="P12" s="12">
        <v>0</v>
      </c>
      <c r="Q12" s="51" t="s">
        <v>106</v>
      </c>
      <c r="R12" s="52">
        <v>0</v>
      </c>
      <c r="S12" s="41"/>
    </row>
    <row r="13" spans="2:19" x14ac:dyDescent="0.2">
      <c r="B13" s="1" t="s">
        <v>104</v>
      </c>
      <c r="D13" s="12">
        <v>0</v>
      </c>
      <c r="E13" s="50"/>
      <c r="F13" s="12">
        <v>0</v>
      </c>
      <c r="G13" s="50"/>
      <c r="H13" s="12">
        <v>0</v>
      </c>
      <c r="I13" s="11"/>
      <c r="J13" s="12">
        <v>0</v>
      </c>
      <c r="K13" s="11"/>
      <c r="L13" s="12">
        <v>0</v>
      </c>
      <c r="M13" s="11"/>
      <c r="N13" s="12">
        <v>0</v>
      </c>
      <c r="O13" s="11"/>
      <c r="P13" s="12">
        <v>0</v>
      </c>
      <c r="Q13" s="51" t="s">
        <v>106</v>
      </c>
      <c r="R13" s="52">
        <v>0</v>
      </c>
      <c r="S13" s="41"/>
    </row>
    <row r="14" spans="2:19" x14ac:dyDescent="0.2">
      <c r="B14" s="1" t="s">
        <v>103</v>
      </c>
      <c r="D14" s="12">
        <v>0</v>
      </c>
      <c r="E14" s="50"/>
      <c r="F14" s="12">
        <v>556.69200000000001</v>
      </c>
      <c r="G14" s="50"/>
      <c r="H14" s="12">
        <v>0</v>
      </c>
      <c r="I14" s="11"/>
      <c r="J14" s="12">
        <v>312.09100000000001</v>
      </c>
      <c r="K14" s="11"/>
      <c r="L14" s="12">
        <v>0</v>
      </c>
      <c r="M14" s="11"/>
      <c r="N14" s="12">
        <v>0</v>
      </c>
      <c r="O14" s="11"/>
      <c r="P14" s="12">
        <v>0</v>
      </c>
      <c r="Q14" s="51" t="s">
        <v>106</v>
      </c>
      <c r="R14" s="52">
        <v>868.78300000000002</v>
      </c>
      <c r="S14" s="41"/>
    </row>
    <row r="15" spans="2:19" x14ac:dyDescent="0.2">
      <c r="B15" s="1" t="s">
        <v>100</v>
      </c>
      <c r="D15" s="12">
        <v>0</v>
      </c>
      <c r="E15" s="50"/>
      <c r="F15" s="12">
        <v>0</v>
      </c>
      <c r="G15" s="50"/>
      <c r="H15" s="12">
        <v>0</v>
      </c>
      <c r="I15" s="11"/>
      <c r="J15" s="12">
        <v>0</v>
      </c>
      <c r="K15" s="11"/>
      <c r="L15" s="12">
        <v>0</v>
      </c>
      <c r="M15" s="11"/>
      <c r="N15" s="12">
        <v>0</v>
      </c>
      <c r="O15" s="11"/>
      <c r="P15" s="12">
        <v>0</v>
      </c>
      <c r="Q15" s="51" t="s">
        <v>106</v>
      </c>
      <c r="R15" s="52">
        <v>0</v>
      </c>
      <c r="S15" s="41"/>
    </row>
    <row r="16" spans="2:19" x14ac:dyDescent="0.2">
      <c r="B16" s="1" t="s">
        <v>99</v>
      </c>
      <c r="D16" s="12">
        <v>0</v>
      </c>
      <c r="E16" s="50"/>
      <c r="F16" s="12">
        <v>0</v>
      </c>
      <c r="G16" s="50"/>
      <c r="H16" s="12">
        <v>0</v>
      </c>
      <c r="I16" s="11"/>
      <c r="J16" s="12">
        <v>0</v>
      </c>
      <c r="K16" s="11"/>
      <c r="L16" s="12">
        <v>0</v>
      </c>
      <c r="M16" s="11"/>
      <c r="N16" s="12">
        <v>0</v>
      </c>
      <c r="O16" s="11"/>
      <c r="P16" s="12">
        <v>0</v>
      </c>
      <c r="Q16" s="51" t="s">
        <v>106</v>
      </c>
      <c r="R16" s="52">
        <v>0</v>
      </c>
      <c r="S16" s="41"/>
    </row>
    <row r="17" spans="2:19" x14ac:dyDescent="0.2">
      <c r="B17" s="1" t="s">
        <v>101</v>
      </c>
      <c r="D17" s="12">
        <v>0</v>
      </c>
      <c r="E17" s="50"/>
      <c r="F17" s="12">
        <v>0</v>
      </c>
      <c r="G17" s="50"/>
      <c r="H17" s="12">
        <v>0</v>
      </c>
      <c r="I17" s="11"/>
      <c r="J17" s="12">
        <v>0</v>
      </c>
      <c r="K17" s="11"/>
      <c r="L17" s="12">
        <v>0</v>
      </c>
      <c r="M17" s="11"/>
      <c r="N17" s="12">
        <v>0</v>
      </c>
      <c r="O17" s="11"/>
      <c r="P17" s="12">
        <v>484552.701</v>
      </c>
      <c r="Q17" s="51" t="s">
        <v>11</v>
      </c>
      <c r="R17" s="52">
        <v>484552.701</v>
      </c>
      <c r="S17" s="41"/>
    </row>
    <row r="18" spans="2:19" x14ac:dyDescent="0.2">
      <c r="B18" s="1" t="s">
        <v>96</v>
      </c>
      <c r="D18" s="12">
        <v>0</v>
      </c>
      <c r="E18" s="50"/>
      <c r="F18" s="12">
        <v>0</v>
      </c>
      <c r="G18" s="50"/>
      <c r="H18" s="12">
        <v>0</v>
      </c>
      <c r="I18" s="11"/>
      <c r="J18" s="12">
        <v>0</v>
      </c>
      <c r="K18" s="11"/>
      <c r="L18" s="12">
        <v>0</v>
      </c>
      <c r="M18" s="11"/>
      <c r="N18" s="12">
        <v>0</v>
      </c>
      <c r="O18" s="11"/>
      <c r="P18" s="12">
        <v>0</v>
      </c>
      <c r="Q18" s="51" t="s">
        <v>106</v>
      </c>
      <c r="R18" s="52">
        <v>0</v>
      </c>
      <c r="S18" s="41"/>
    </row>
    <row r="19" spans="2:19" s="24" customFormat="1" x14ac:dyDescent="0.2">
      <c r="B19" s="1" t="s">
        <v>105</v>
      </c>
      <c r="D19" s="9">
        <v>0</v>
      </c>
      <c r="E19" s="10"/>
      <c r="F19" s="9">
        <v>2848773.5720000002</v>
      </c>
      <c r="G19" s="10"/>
      <c r="H19" s="9">
        <v>11.089</v>
      </c>
      <c r="I19" s="53"/>
      <c r="J19" s="9">
        <v>0</v>
      </c>
      <c r="K19" s="53"/>
      <c r="L19" s="9">
        <v>0</v>
      </c>
      <c r="M19" s="53"/>
      <c r="N19" s="9">
        <v>0</v>
      </c>
      <c r="O19" s="53"/>
      <c r="P19" s="9">
        <v>457884.86099999998</v>
      </c>
      <c r="Q19" s="51" t="s">
        <v>11</v>
      </c>
      <c r="R19" s="54">
        <v>3306669.5220000003</v>
      </c>
      <c r="S19" s="55"/>
    </row>
    <row r="20" spans="2:19" x14ac:dyDescent="0.2">
      <c r="B20" s="6"/>
      <c r="C20" s="6"/>
      <c r="D20" s="27"/>
      <c r="E20" s="28"/>
      <c r="F20" s="27"/>
      <c r="G20" s="28"/>
      <c r="H20" s="27"/>
      <c r="I20" s="29"/>
      <c r="J20" s="27"/>
      <c r="K20" s="29"/>
      <c r="L20" s="27"/>
      <c r="M20" s="29"/>
      <c r="N20" s="27"/>
      <c r="O20" s="29"/>
      <c r="P20" s="27"/>
      <c r="Q20" s="28"/>
      <c r="R20" s="56"/>
      <c r="S20" s="41"/>
    </row>
    <row r="21" spans="2:19" x14ac:dyDescent="0.2">
      <c r="B21" s="15" t="s">
        <v>1</v>
      </c>
      <c r="C21" s="15"/>
      <c r="D21" s="57">
        <v>0</v>
      </c>
      <c r="E21" s="18"/>
      <c r="F21" s="57">
        <v>3860599.3370000003</v>
      </c>
      <c r="G21" s="18"/>
      <c r="H21" s="57">
        <v>71.643000000000001</v>
      </c>
      <c r="I21" s="18"/>
      <c r="J21" s="57">
        <v>4141.7210000000005</v>
      </c>
      <c r="K21" s="18"/>
      <c r="L21" s="57">
        <v>0</v>
      </c>
      <c r="M21" s="58"/>
      <c r="N21" s="57">
        <v>110129.42</v>
      </c>
      <c r="O21" s="58"/>
      <c r="P21" s="57">
        <v>978911.3189999999</v>
      </c>
      <c r="Q21" s="31" t="s">
        <v>11</v>
      </c>
      <c r="R21" s="57">
        <v>4953853.4400000004</v>
      </c>
      <c r="S21" s="59"/>
    </row>
    <row r="22" spans="2:19" ht="15.75" customHeight="1" x14ac:dyDescent="0.2">
      <c r="B22" s="33" t="s">
        <v>8</v>
      </c>
      <c r="C22" s="33"/>
      <c r="D22" s="35">
        <v>0</v>
      </c>
      <c r="E22" s="29"/>
      <c r="F22" s="35">
        <v>3800858.7170000002</v>
      </c>
      <c r="G22" s="29"/>
      <c r="H22" s="35">
        <v>3.0949999999999998</v>
      </c>
      <c r="I22" s="29"/>
      <c r="J22" s="35">
        <v>6444.6120000000001</v>
      </c>
      <c r="K22" s="29"/>
      <c r="L22" s="35">
        <v>0</v>
      </c>
      <c r="M22" s="60"/>
      <c r="N22" s="35">
        <v>107240.126</v>
      </c>
      <c r="O22" s="60"/>
      <c r="P22" s="35">
        <v>1249658.0630000001</v>
      </c>
      <c r="Q22" s="36" t="s">
        <v>11</v>
      </c>
      <c r="R22" s="35">
        <v>5164204.6129999999</v>
      </c>
    </row>
    <row r="23" spans="2:19" x14ac:dyDescent="0.2">
      <c r="M23" s="39"/>
      <c r="S23" s="41"/>
    </row>
    <row r="24" spans="2:19" x14ac:dyDescent="0.2">
      <c r="B24" s="42"/>
      <c r="C24" s="42"/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41"/>
      <c r="O24" s="41"/>
      <c r="P24" s="42"/>
      <c r="Q24" s="41"/>
      <c r="R24" s="42"/>
      <c r="S24" s="42"/>
    </row>
    <row r="25" spans="2:19" x14ac:dyDescent="0.2">
      <c r="B25" s="61" t="s">
        <v>12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2:19" x14ac:dyDescent="0.2">
      <c r="B26" s="61" t="s">
        <v>13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15"/>
      <c r="Q26" s="41"/>
      <c r="R26" s="41"/>
      <c r="S26" s="41"/>
    </row>
    <row r="27" spans="2:19" x14ac:dyDescent="0.2">
      <c r="B27" s="61" t="s">
        <v>14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x14ac:dyDescent="0.2">
      <c r="B28" s="61" t="s">
        <v>90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x14ac:dyDescent="0.2">
      <c r="B29" s="61" t="s">
        <v>93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2:19" x14ac:dyDescent="0.2">
      <c r="B30" s="61" t="s">
        <v>86</v>
      </c>
      <c r="C30" s="99">
        <v>978911.75699999998</v>
      </c>
      <c r="D30" s="99"/>
      <c r="E30" s="61" t="s">
        <v>88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2" spans="2:19" x14ac:dyDescent="0.2"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</sheetData>
  <sheetProtection selectLockedCells="1"/>
  <mergeCells count="10">
    <mergeCell ref="D6:H6"/>
    <mergeCell ref="J6:N6"/>
    <mergeCell ref="F7:J7"/>
    <mergeCell ref="D7:D8"/>
    <mergeCell ref="L7:L8"/>
    <mergeCell ref="D32:N32"/>
    <mergeCell ref="N7:N8"/>
    <mergeCell ref="P7:P8"/>
    <mergeCell ref="R7:R8"/>
    <mergeCell ref="C30:D30"/>
  </mergeCells>
  <phoneticPr fontId="2" type="noConversion"/>
  <pageMargins left="1.3385826771653544" right="0.78740157480314965" top="0.98425196850393704" bottom="0.98425196850393704" header="0" footer="0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</sheetPr>
  <dimension ref="B3:S29"/>
  <sheetViews>
    <sheetView workbookViewId="0">
      <selection activeCell="D21" sqref="D21:R21"/>
    </sheetView>
  </sheetViews>
  <sheetFormatPr baseColWidth="10" defaultRowHeight="12" x14ac:dyDescent="0.2"/>
  <cols>
    <col min="1" max="1" width="2.7109375" style="1" customWidth="1"/>
    <col min="2" max="2" width="22.5703125" style="1" customWidth="1"/>
    <col min="3" max="3" width="1.85546875" style="1" customWidth="1"/>
    <col min="4" max="4" width="15.5703125" style="1" customWidth="1"/>
    <col min="5" max="5" width="2.42578125" style="1" customWidth="1"/>
    <col min="6" max="6" width="11.28515625" style="1" bestFit="1" customWidth="1"/>
    <col min="7" max="7" width="2.42578125" style="1" customWidth="1"/>
    <col min="8" max="8" width="10.85546875" style="1" customWidth="1"/>
    <col min="9" max="9" width="2.42578125" style="1" customWidth="1"/>
    <col min="10" max="10" width="10.28515625" style="1" customWidth="1"/>
    <col min="11" max="11" width="2.42578125" style="1" customWidth="1"/>
    <col min="12" max="12" width="16.85546875" style="1" bestFit="1" customWidth="1"/>
    <col min="13" max="13" width="2.42578125" style="1" customWidth="1"/>
    <col min="14" max="14" width="9.140625" style="1" customWidth="1"/>
    <col min="15" max="15" width="2.42578125" style="1" customWidth="1"/>
    <col min="16" max="16" width="14.85546875" style="1" customWidth="1"/>
    <col min="17" max="17" width="2.7109375" style="1" customWidth="1"/>
    <col min="18" max="18" width="13" style="1" customWidth="1"/>
    <col min="19" max="19" width="4" style="1" customWidth="1"/>
    <col min="20" max="16384" width="11.42578125" style="1"/>
  </cols>
  <sheetData>
    <row r="3" spans="2:19" x14ac:dyDescent="0.2">
      <c r="B3" s="1" t="s">
        <v>33</v>
      </c>
      <c r="R3" s="41"/>
      <c r="S3" s="41"/>
    </row>
    <row r="4" spans="2:19" x14ac:dyDescent="0.2">
      <c r="B4" s="1" t="s">
        <v>108</v>
      </c>
      <c r="R4" s="42"/>
      <c r="S4" s="42"/>
    </row>
    <row r="5" spans="2:19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4"/>
      <c r="S5" s="41"/>
    </row>
    <row r="6" spans="2:19" ht="21" customHeight="1" x14ac:dyDescent="0.2">
      <c r="B6" s="15"/>
      <c r="C6" s="15"/>
      <c r="D6" s="101" t="s">
        <v>22</v>
      </c>
      <c r="E6" s="45"/>
      <c r="F6" s="100" t="s">
        <v>23</v>
      </c>
      <c r="G6" s="100"/>
      <c r="H6" s="100"/>
      <c r="I6" s="100"/>
      <c r="J6" s="100"/>
      <c r="K6" s="45"/>
      <c r="L6" s="97" t="s">
        <v>25</v>
      </c>
      <c r="M6" s="46"/>
      <c r="N6" s="97" t="s">
        <v>26</v>
      </c>
      <c r="O6" s="15"/>
      <c r="P6" s="97" t="s">
        <v>27</v>
      </c>
      <c r="Q6" s="15"/>
      <c r="R6" s="97" t="s">
        <v>5</v>
      </c>
      <c r="S6" s="47"/>
    </row>
    <row r="7" spans="2:19" ht="33.75" customHeight="1" x14ac:dyDescent="0.2">
      <c r="B7" s="6" t="s">
        <v>9</v>
      </c>
      <c r="C7" s="7"/>
      <c r="D7" s="102"/>
      <c r="E7" s="7"/>
      <c r="F7" s="7" t="s">
        <v>10</v>
      </c>
      <c r="G7" s="7"/>
      <c r="H7" s="48" t="s">
        <v>21</v>
      </c>
      <c r="I7" s="7"/>
      <c r="J7" s="48" t="s">
        <v>24</v>
      </c>
      <c r="K7" s="7"/>
      <c r="L7" s="98"/>
      <c r="M7" s="7"/>
      <c r="N7" s="98"/>
      <c r="O7" s="7"/>
      <c r="P7" s="98"/>
      <c r="Q7" s="7"/>
      <c r="R7" s="98"/>
      <c r="S7" s="47"/>
    </row>
    <row r="8" spans="2:19" x14ac:dyDescent="0.2">
      <c r="R8" s="49"/>
      <c r="S8" s="49"/>
    </row>
    <row r="9" spans="2:19" x14ac:dyDescent="0.2">
      <c r="B9" s="26" t="s">
        <v>97</v>
      </c>
      <c r="D9" s="12">
        <v>0</v>
      </c>
      <c r="E9" s="50"/>
      <c r="F9" s="12">
        <v>0</v>
      </c>
      <c r="G9" s="50"/>
      <c r="H9" s="12">
        <v>0</v>
      </c>
      <c r="I9" s="11"/>
      <c r="J9" s="12">
        <v>0</v>
      </c>
      <c r="K9" s="11"/>
      <c r="L9" s="12">
        <v>0</v>
      </c>
      <c r="M9" s="11"/>
      <c r="N9" s="12">
        <v>0</v>
      </c>
      <c r="O9" s="11"/>
      <c r="P9" s="12">
        <v>0</v>
      </c>
      <c r="Q9" s="62" t="s">
        <v>106</v>
      </c>
      <c r="R9" s="52">
        <v>0</v>
      </c>
      <c r="S9" s="41"/>
    </row>
    <row r="10" spans="2:19" x14ac:dyDescent="0.2">
      <c r="B10" s="26" t="s">
        <v>98</v>
      </c>
      <c r="D10" s="12">
        <v>0</v>
      </c>
      <c r="E10" s="50"/>
      <c r="F10" s="12">
        <v>0</v>
      </c>
      <c r="G10" s="50"/>
      <c r="H10" s="12">
        <v>0</v>
      </c>
      <c r="I10" s="11"/>
      <c r="J10" s="12">
        <v>0</v>
      </c>
      <c r="K10" s="11"/>
      <c r="L10" s="12">
        <v>0</v>
      </c>
      <c r="M10" s="11"/>
      <c r="N10" s="12">
        <v>0</v>
      </c>
      <c r="O10" s="11"/>
      <c r="P10" s="12">
        <v>0</v>
      </c>
      <c r="Q10" s="62" t="s">
        <v>106</v>
      </c>
      <c r="R10" s="52">
        <v>0</v>
      </c>
      <c r="S10" s="41"/>
    </row>
    <row r="11" spans="2:19" x14ac:dyDescent="0.2">
      <c r="B11" s="26" t="s">
        <v>102</v>
      </c>
      <c r="D11" s="12">
        <v>0</v>
      </c>
      <c r="E11" s="50"/>
      <c r="F11" s="12">
        <v>0</v>
      </c>
      <c r="G11" s="50"/>
      <c r="H11" s="12">
        <v>0</v>
      </c>
      <c r="I11" s="11"/>
      <c r="J11" s="12">
        <v>0</v>
      </c>
      <c r="K11" s="11"/>
      <c r="L11" s="12">
        <v>0</v>
      </c>
      <c r="M11" s="11"/>
      <c r="N11" s="12">
        <v>0</v>
      </c>
      <c r="O11" s="11"/>
      <c r="P11" s="12">
        <v>0</v>
      </c>
      <c r="Q11" s="62" t="s">
        <v>106</v>
      </c>
      <c r="R11" s="52">
        <v>0</v>
      </c>
      <c r="S11" s="41"/>
    </row>
    <row r="12" spans="2:19" x14ac:dyDescent="0.2">
      <c r="B12" s="26" t="s">
        <v>104</v>
      </c>
      <c r="D12" s="12">
        <v>0</v>
      </c>
      <c r="E12" s="50"/>
      <c r="F12" s="12">
        <v>0</v>
      </c>
      <c r="G12" s="50"/>
      <c r="H12" s="12">
        <v>0</v>
      </c>
      <c r="I12" s="11"/>
      <c r="J12" s="12">
        <v>0</v>
      </c>
      <c r="K12" s="11"/>
      <c r="L12" s="12">
        <v>0</v>
      </c>
      <c r="M12" s="11"/>
      <c r="N12" s="12">
        <v>0</v>
      </c>
      <c r="O12" s="11"/>
      <c r="P12" s="12">
        <v>0</v>
      </c>
      <c r="Q12" s="62" t="s">
        <v>106</v>
      </c>
      <c r="R12" s="52">
        <v>0</v>
      </c>
      <c r="S12" s="41"/>
    </row>
    <row r="13" spans="2:19" x14ac:dyDescent="0.2">
      <c r="B13" s="26" t="s">
        <v>103</v>
      </c>
      <c r="D13" s="12">
        <v>0</v>
      </c>
      <c r="E13" s="50"/>
      <c r="F13" s="12">
        <v>0</v>
      </c>
      <c r="G13" s="50"/>
      <c r="H13" s="12">
        <v>0</v>
      </c>
      <c r="I13" s="11"/>
      <c r="J13" s="12">
        <v>0</v>
      </c>
      <c r="K13" s="11"/>
      <c r="L13" s="12">
        <v>0</v>
      </c>
      <c r="M13" s="11"/>
      <c r="N13" s="12">
        <v>0</v>
      </c>
      <c r="O13" s="11"/>
      <c r="P13" s="12">
        <v>0</v>
      </c>
      <c r="Q13" s="62" t="s">
        <v>106</v>
      </c>
      <c r="R13" s="52">
        <v>0</v>
      </c>
      <c r="S13" s="41"/>
    </row>
    <row r="14" spans="2:19" x14ac:dyDescent="0.2">
      <c r="B14" s="26" t="s">
        <v>100</v>
      </c>
      <c r="D14" s="12">
        <v>0</v>
      </c>
      <c r="E14" s="50"/>
      <c r="F14" s="12">
        <v>0</v>
      </c>
      <c r="G14" s="50"/>
      <c r="H14" s="12">
        <v>0</v>
      </c>
      <c r="I14" s="11"/>
      <c r="J14" s="12">
        <v>0</v>
      </c>
      <c r="K14" s="11"/>
      <c r="L14" s="12">
        <v>0</v>
      </c>
      <c r="M14" s="11"/>
      <c r="N14" s="12">
        <v>0</v>
      </c>
      <c r="O14" s="11"/>
      <c r="P14" s="12">
        <v>862.76</v>
      </c>
      <c r="Q14" s="62" t="s">
        <v>106</v>
      </c>
      <c r="R14" s="52">
        <v>862.76</v>
      </c>
      <c r="S14" s="41"/>
    </row>
    <row r="15" spans="2:19" x14ac:dyDescent="0.2">
      <c r="B15" s="26" t="s">
        <v>99</v>
      </c>
      <c r="D15" s="12">
        <v>0</v>
      </c>
      <c r="E15" s="50"/>
      <c r="F15" s="12">
        <v>0</v>
      </c>
      <c r="G15" s="50"/>
      <c r="H15" s="12">
        <v>0</v>
      </c>
      <c r="I15" s="11"/>
      <c r="J15" s="12">
        <v>0</v>
      </c>
      <c r="K15" s="11"/>
      <c r="L15" s="12">
        <v>0</v>
      </c>
      <c r="M15" s="11"/>
      <c r="N15" s="12">
        <v>0</v>
      </c>
      <c r="O15" s="11"/>
      <c r="P15" s="12">
        <v>13281559.435000001</v>
      </c>
      <c r="Q15" s="62" t="s">
        <v>11</v>
      </c>
      <c r="R15" s="52">
        <v>13281559.435000001</v>
      </c>
      <c r="S15" s="41"/>
    </row>
    <row r="16" spans="2:19" x14ac:dyDescent="0.2">
      <c r="B16" s="26" t="s">
        <v>101</v>
      </c>
      <c r="D16" s="12">
        <v>0</v>
      </c>
      <c r="E16" s="50"/>
      <c r="F16" s="12">
        <v>0</v>
      </c>
      <c r="G16" s="50"/>
      <c r="H16" s="12">
        <v>0</v>
      </c>
      <c r="I16" s="11"/>
      <c r="J16" s="12">
        <v>0</v>
      </c>
      <c r="K16" s="11"/>
      <c r="L16" s="12">
        <v>0</v>
      </c>
      <c r="M16" s="11"/>
      <c r="N16" s="12">
        <v>0</v>
      </c>
      <c r="O16" s="11"/>
      <c r="P16" s="12">
        <v>0</v>
      </c>
      <c r="Q16" s="62" t="s">
        <v>106</v>
      </c>
      <c r="R16" s="52">
        <v>0</v>
      </c>
      <c r="S16" s="41"/>
    </row>
    <row r="17" spans="2:19" x14ac:dyDescent="0.2">
      <c r="B17" s="26" t="s">
        <v>96</v>
      </c>
      <c r="D17" s="12">
        <v>0</v>
      </c>
      <c r="E17" s="50"/>
      <c r="F17" s="12">
        <v>0</v>
      </c>
      <c r="G17" s="50"/>
      <c r="H17" s="12">
        <v>0</v>
      </c>
      <c r="I17" s="11"/>
      <c r="J17" s="12">
        <v>0</v>
      </c>
      <c r="K17" s="11"/>
      <c r="L17" s="12">
        <v>0</v>
      </c>
      <c r="M17" s="11"/>
      <c r="N17" s="12">
        <v>0</v>
      </c>
      <c r="O17" s="11"/>
      <c r="P17" s="12">
        <v>0</v>
      </c>
      <c r="Q17" s="62" t="s">
        <v>106</v>
      </c>
      <c r="R17" s="52">
        <v>0</v>
      </c>
      <c r="S17" s="41"/>
    </row>
    <row r="18" spans="2:19" x14ac:dyDescent="0.2">
      <c r="B18" s="26" t="s">
        <v>105</v>
      </c>
      <c r="D18" s="12">
        <v>0</v>
      </c>
      <c r="E18" s="50"/>
      <c r="F18" s="12">
        <v>0</v>
      </c>
      <c r="G18" s="50"/>
      <c r="H18" s="12">
        <v>0</v>
      </c>
      <c r="I18" s="11"/>
      <c r="J18" s="12">
        <v>0</v>
      </c>
      <c r="K18" s="11"/>
      <c r="L18" s="12">
        <v>0</v>
      </c>
      <c r="M18" s="11"/>
      <c r="N18" s="12">
        <v>0</v>
      </c>
      <c r="O18" s="11"/>
      <c r="P18" s="12">
        <v>0</v>
      </c>
      <c r="Q18" s="62" t="s">
        <v>106</v>
      </c>
      <c r="R18" s="52">
        <v>0</v>
      </c>
      <c r="S18" s="41"/>
    </row>
    <row r="19" spans="2:19" x14ac:dyDescent="0.2">
      <c r="B19" s="6"/>
      <c r="C19" s="6"/>
      <c r="D19" s="27"/>
      <c r="E19" s="28"/>
      <c r="F19" s="27"/>
      <c r="G19" s="28"/>
      <c r="H19" s="27"/>
      <c r="I19" s="29"/>
      <c r="J19" s="27"/>
      <c r="K19" s="29"/>
      <c r="L19" s="27"/>
      <c r="M19" s="29"/>
      <c r="N19" s="27"/>
      <c r="O19" s="29"/>
      <c r="P19" s="27"/>
      <c r="Q19" s="29"/>
      <c r="R19" s="56"/>
      <c r="S19" s="41"/>
    </row>
    <row r="20" spans="2:19" x14ac:dyDescent="0.2">
      <c r="B20" s="1" t="s">
        <v>1</v>
      </c>
      <c r="D20" s="57">
        <v>0</v>
      </c>
      <c r="E20" s="18"/>
      <c r="F20" s="57">
        <v>0</v>
      </c>
      <c r="G20" s="18"/>
      <c r="H20" s="57">
        <v>0</v>
      </c>
      <c r="I20" s="18"/>
      <c r="J20" s="57">
        <v>0</v>
      </c>
      <c r="K20" s="18"/>
      <c r="L20" s="57">
        <v>0</v>
      </c>
      <c r="M20" s="63"/>
      <c r="N20" s="57">
        <v>0</v>
      </c>
      <c r="O20" s="63"/>
      <c r="P20" s="57">
        <v>13282422.195</v>
      </c>
      <c r="Q20" s="13" t="s">
        <v>11</v>
      </c>
      <c r="R20" s="57">
        <v>13282422.195</v>
      </c>
      <c r="S20" s="59"/>
    </row>
    <row r="21" spans="2:19" x14ac:dyDescent="0.2">
      <c r="B21" s="33" t="s">
        <v>8</v>
      </c>
      <c r="C21" s="33"/>
      <c r="D21" s="64">
        <v>0</v>
      </c>
      <c r="E21" s="65"/>
      <c r="F21" s="64">
        <v>0</v>
      </c>
      <c r="G21" s="65"/>
      <c r="H21" s="64">
        <v>0</v>
      </c>
      <c r="I21" s="65"/>
      <c r="J21" s="64">
        <v>0</v>
      </c>
      <c r="K21" s="65"/>
      <c r="L21" s="64">
        <v>0</v>
      </c>
      <c r="M21" s="66"/>
      <c r="N21" s="64">
        <v>0</v>
      </c>
      <c r="O21" s="66"/>
      <c r="P21" s="35">
        <v>13268103.518000001</v>
      </c>
      <c r="Q21" s="67" t="s">
        <v>11</v>
      </c>
      <c r="R21" s="35">
        <v>13268103.518000001</v>
      </c>
      <c r="S21" s="15"/>
    </row>
    <row r="22" spans="2:19" x14ac:dyDescent="0.2">
      <c r="M22" s="39"/>
      <c r="R22" s="41"/>
      <c r="S22" s="41"/>
    </row>
    <row r="23" spans="2:19" x14ac:dyDescent="0.2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x14ac:dyDescent="0.2">
      <c r="B24" s="61" t="s">
        <v>15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2:19" x14ac:dyDescent="0.2">
      <c r="B25" s="61" t="s">
        <v>13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2:19" x14ac:dyDescent="0.2">
      <c r="B26" s="61" t="s">
        <v>14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2:19" x14ac:dyDescent="0.2">
      <c r="B27" s="61" t="s">
        <v>91</v>
      </c>
      <c r="C27" s="68"/>
      <c r="D27" s="6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19" x14ac:dyDescent="0.2">
      <c r="B28" s="61" t="s">
        <v>93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19" x14ac:dyDescent="0.2">
      <c r="B29" s="61" t="s">
        <v>86</v>
      </c>
      <c r="C29" s="99">
        <v>13281559</v>
      </c>
      <c r="D29" s="99"/>
      <c r="E29" s="61" t="s">
        <v>88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</sheetData>
  <sheetProtection selectLockedCells="1"/>
  <mergeCells count="7">
    <mergeCell ref="C29:D29"/>
    <mergeCell ref="P6:P7"/>
    <mergeCell ref="R6:R7"/>
    <mergeCell ref="D6:D7"/>
    <mergeCell ref="L6:L7"/>
    <mergeCell ref="N6:N7"/>
    <mergeCell ref="F6:J6"/>
  </mergeCells>
  <phoneticPr fontId="2" type="noConversion"/>
  <pageMargins left="1.3385826771653544" right="0.74803149606299213" top="0.98425196850393704" bottom="0.98425196850393704" header="0" footer="0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2:R30"/>
  <sheetViews>
    <sheetView workbookViewId="0">
      <selection activeCell="B5" sqref="B5"/>
    </sheetView>
  </sheetViews>
  <sheetFormatPr baseColWidth="10" defaultRowHeight="12" x14ac:dyDescent="0.2"/>
  <cols>
    <col min="1" max="1" width="2.7109375" style="1" customWidth="1"/>
    <col min="2" max="2" width="19.28515625" style="1" customWidth="1"/>
    <col min="3" max="3" width="13.5703125" style="1" customWidth="1"/>
    <col min="4" max="4" width="10" style="1" customWidth="1"/>
    <col min="5" max="5" width="2.28515625" style="1" customWidth="1"/>
    <col min="6" max="6" width="11.28515625" style="1" bestFit="1" customWidth="1"/>
    <col min="7" max="7" width="2" style="1" customWidth="1"/>
    <col min="8" max="8" width="11" style="1" customWidth="1"/>
    <col min="9" max="9" width="2.140625" style="1" customWidth="1"/>
    <col min="10" max="10" width="10.28515625" style="1" bestFit="1" customWidth="1"/>
    <col min="11" max="11" width="2.28515625" style="1" customWidth="1"/>
    <col min="12" max="12" width="10.28515625" style="1" bestFit="1" customWidth="1"/>
    <col min="13" max="13" width="2.28515625" style="1" customWidth="1"/>
    <col min="14" max="14" width="9.42578125" style="1" customWidth="1"/>
    <col min="15" max="15" width="2.140625" style="1" customWidth="1"/>
    <col min="16" max="16" width="13.7109375" style="1" customWidth="1"/>
    <col min="17" max="17" width="4.140625" style="1" customWidth="1"/>
    <col min="18" max="18" width="14" style="1" customWidth="1"/>
    <col min="19" max="19" width="3.85546875" style="1" customWidth="1"/>
    <col min="20" max="16384" width="11.42578125" style="1"/>
  </cols>
  <sheetData>
    <row r="2" spans="1:18" x14ac:dyDescent="0.2">
      <c r="A2" s="6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x14ac:dyDescent="0.2">
      <c r="A3" s="61"/>
      <c r="B3" s="1" t="s">
        <v>34</v>
      </c>
      <c r="R3" s="41"/>
    </row>
    <row r="4" spans="1:18" ht="12.75" customHeight="1" x14ac:dyDescent="0.2">
      <c r="A4" s="61"/>
      <c r="B4" s="1" t="s">
        <v>108</v>
      </c>
      <c r="R4" s="42"/>
    </row>
    <row r="5" spans="1:18" x14ac:dyDescent="0.2">
      <c r="A5" s="42"/>
      <c r="R5" s="41"/>
    </row>
    <row r="6" spans="1:18" x14ac:dyDescent="0.2">
      <c r="A6" s="41"/>
      <c r="B6" s="6"/>
      <c r="C6" s="6"/>
      <c r="D6" s="100"/>
      <c r="E6" s="100"/>
      <c r="F6" s="100"/>
      <c r="G6" s="100"/>
      <c r="H6" s="100"/>
      <c r="I6" s="6"/>
      <c r="J6" s="100"/>
      <c r="K6" s="100"/>
      <c r="L6" s="100"/>
      <c r="M6" s="100"/>
      <c r="N6" s="100"/>
      <c r="O6" s="6"/>
      <c r="P6" s="6"/>
      <c r="Q6" s="6"/>
      <c r="R6" s="44"/>
    </row>
    <row r="7" spans="1:18" ht="27" customHeight="1" x14ac:dyDescent="0.2">
      <c r="A7" s="61"/>
      <c r="B7" s="15"/>
      <c r="C7" s="15"/>
      <c r="D7" s="101" t="s">
        <v>22</v>
      </c>
      <c r="E7" s="45"/>
      <c r="F7" s="100" t="s">
        <v>23</v>
      </c>
      <c r="G7" s="100"/>
      <c r="H7" s="100"/>
      <c r="I7" s="100"/>
      <c r="J7" s="100"/>
      <c r="K7" s="45"/>
      <c r="L7" s="97" t="s">
        <v>25</v>
      </c>
      <c r="M7" s="46"/>
      <c r="N7" s="97" t="s">
        <v>26</v>
      </c>
      <c r="O7" s="15"/>
      <c r="P7" s="97" t="s">
        <v>27</v>
      </c>
      <c r="Q7" s="15"/>
      <c r="R7" s="97" t="s">
        <v>5</v>
      </c>
    </row>
    <row r="8" spans="1:18" ht="27.75" customHeight="1" x14ac:dyDescent="0.2">
      <c r="A8" s="42"/>
      <c r="B8" s="6" t="s">
        <v>9</v>
      </c>
      <c r="C8" s="7"/>
      <c r="D8" s="102"/>
      <c r="E8" s="7"/>
      <c r="F8" s="7" t="s">
        <v>10</v>
      </c>
      <c r="G8" s="7"/>
      <c r="H8" s="48" t="s">
        <v>21</v>
      </c>
      <c r="I8" s="7"/>
      <c r="J8" s="48" t="s">
        <v>24</v>
      </c>
      <c r="K8" s="7"/>
      <c r="L8" s="98"/>
      <c r="M8" s="7"/>
      <c r="N8" s="98"/>
      <c r="O8" s="7"/>
      <c r="P8" s="98"/>
      <c r="Q8" s="7"/>
      <c r="R8" s="98"/>
    </row>
    <row r="9" spans="1:18" x14ac:dyDescent="0.2">
      <c r="A9" s="61"/>
      <c r="R9" s="49"/>
    </row>
    <row r="10" spans="1:18" x14ac:dyDescent="0.2">
      <c r="A10" s="61"/>
      <c r="B10" s="26" t="s">
        <v>97</v>
      </c>
      <c r="C10" s="69"/>
      <c r="D10" s="70">
        <v>0</v>
      </c>
      <c r="E10" s="70"/>
      <c r="F10" s="70">
        <v>171.892</v>
      </c>
      <c r="G10" s="70"/>
      <c r="H10" s="70">
        <v>0</v>
      </c>
      <c r="I10" s="70"/>
      <c r="J10" s="70">
        <v>0</v>
      </c>
      <c r="K10" s="70"/>
      <c r="L10" s="70">
        <v>0</v>
      </c>
      <c r="M10" s="70"/>
      <c r="N10" s="70">
        <v>0</v>
      </c>
      <c r="O10" s="70"/>
      <c r="P10" s="70">
        <v>36473.756999999998</v>
      </c>
      <c r="Q10" s="71" t="s">
        <v>11</v>
      </c>
      <c r="R10" s="72">
        <v>36645.648999999998</v>
      </c>
    </row>
    <row r="11" spans="1:18" x14ac:dyDescent="0.2">
      <c r="B11" s="26" t="s">
        <v>98</v>
      </c>
      <c r="C11" s="69"/>
      <c r="D11" s="70">
        <v>0</v>
      </c>
      <c r="E11" s="70"/>
      <c r="F11" s="70">
        <v>1011097.181</v>
      </c>
      <c r="G11" s="70"/>
      <c r="H11" s="70">
        <v>60.554000000000002</v>
      </c>
      <c r="I11" s="70"/>
      <c r="J11" s="70">
        <v>3829.63</v>
      </c>
      <c r="K11" s="70"/>
      <c r="L11" s="70">
        <v>0</v>
      </c>
      <c r="M11" s="70"/>
      <c r="N11" s="70">
        <v>110129.42</v>
      </c>
      <c r="O11" s="70"/>
      <c r="P11" s="70">
        <v>0</v>
      </c>
      <c r="Q11" s="71" t="s">
        <v>106</v>
      </c>
      <c r="R11" s="72">
        <v>1125116.7849999999</v>
      </c>
    </row>
    <row r="12" spans="1:18" x14ac:dyDescent="0.2">
      <c r="B12" s="26" t="s">
        <v>102</v>
      </c>
      <c r="C12" s="69"/>
      <c r="D12" s="70">
        <v>0</v>
      </c>
      <c r="E12" s="70"/>
      <c r="F12" s="70">
        <v>0</v>
      </c>
      <c r="G12" s="70"/>
      <c r="H12" s="70">
        <v>0</v>
      </c>
      <c r="I12" s="70"/>
      <c r="J12" s="70">
        <v>0</v>
      </c>
      <c r="K12" s="70"/>
      <c r="L12" s="70">
        <v>0</v>
      </c>
      <c r="M12" s="70"/>
      <c r="N12" s="70">
        <v>0</v>
      </c>
      <c r="O12" s="70"/>
      <c r="P12" s="70">
        <v>0</v>
      </c>
      <c r="Q12" s="71" t="s">
        <v>106</v>
      </c>
      <c r="R12" s="72">
        <v>0</v>
      </c>
    </row>
    <row r="13" spans="1:18" ht="12.75" customHeight="1" x14ac:dyDescent="0.2">
      <c r="A13" s="61"/>
      <c r="B13" s="26" t="s">
        <v>104</v>
      </c>
      <c r="C13" s="69"/>
      <c r="D13" s="70">
        <v>0</v>
      </c>
      <c r="E13" s="70"/>
      <c r="F13" s="70">
        <v>0</v>
      </c>
      <c r="G13" s="70"/>
      <c r="H13" s="70">
        <v>0</v>
      </c>
      <c r="I13" s="70"/>
      <c r="J13" s="70">
        <v>0</v>
      </c>
      <c r="K13" s="70"/>
      <c r="L13" s="70">
        <v>0</v>
      </c>
      <c r="M13" s="70"/>
      <c r="N13" s="70">
        <v>0</v>
      </c>
      <c r="O13" s="70"/>
      <c r="P13" s="70">
        <v>0</v>
      </c>
      <c r="Q13" s="71" t="s">
        <v>106</v>
      </c>
      <c r="R13" s="72">
        <v>0</v>
      </c>
    </row>
    <row r="14" spans="1:18" ht="12.75" customHeight="1" x14ac:dyDescent="0.2">
      <c r="A14" s="61"/>
      <c r="B14" s="26" t="s">
        <v>103</v>
      </c>
      <c r="C14" s="69"/>
      <c r="D14" s="70">
        <v>0</v>
      </c>
      <c r="E14" s="70"/>
      <c r="F14" s="70">
        <v>556.69200000000001</v>
      </c>
      <c r="G14" s="70"/>
      <c r="H14" s="70">
        <v>0</v>
      </c>
      <c r="I14" s="70"/>
      <c r="J14" s="70">
        <v>312.09100000000001</v>
      </c>
      <c r="K14" s="70"/>
      <c r="L14" s="70">
        <v>0</v>
      </c>
      <c r="M14" s="70"/>
      <c r="N14" s="70">
        <v>0</v>
      </c>
      <c r="O14" s="70"/>
      <c r="P14" s="70">
        <v>0</v>
      </c>
      <c r="Q14" s="71" t="s">
        <v>106</v>
      </c>
      <c r="R14" s="72">
        <v>868.78300000000002</v>
      </c>
    </row>
    <row r="15" spans="1:18" x14ac:dyDescent="0.2">
      <c r="B15" s="26" t="s">
        <v>100</v>
      </c>
      <c r="C15" s="69"/>
      <c r="D15" s="70">
        <v>0</v>
      </c>
      <c r="E15" s="70"/>
      <c r="F15" s="70">
        <v>0</v>
      </c>
      <c r="G15" s="70"/>
      <c r="H15" s="70">
        <v>0</v>
      </c>
      <c r="I15" s="70"/>
      <c r="J15" s="70">
        <v>0</v>
      </c>
      <c r="K15" s="70"/>
      <c r="L15" s="70">
        <v>0</v>
      </c>
      <c r="M15" s="70"/>
      <c r="N15" s="70">
        <v>0</v>
      </c>
      <c r="O15" s="70"/>
      <c r="P15" s="70">
        <v>862.76</v>
      </c>
      <c r="Q15" s="71" t="s">
        <v>106</v>
      </c>
      <c r="R15" s="72">
        <v>862.76</v>
      </c>
    </row>
    <row r="16" spans="1:18" x14ac:dyDescent="0.2">
      <c r="B16" s="26" t="s">
        <v>99</v>
      </c>
      <c r="C16" s="69"/>
      <c r="D16" s="70">
        <v>0</v>
      </c>
      <c r="E16" s="70"/>
      <c r="F16" s="70">
        <v>0</v>
      </c>
      <c r="G16" s="70"/>
      <c r="H16" s="70">
        <v>0</v>
      </c>
      <c r="I16" s="70"/>
      <c r="J16" s="70">
        <v>0</v>
      </c>
      <c r="K16" s="70"/>
      <c r="L16" s="70">
        <v>0</v>
      </c>
      <c r="M16" s="70"/>
      <c r="N16" s="70">
        <v>0</v>
      </c>
      <c r="O16" s="70"/>
      <c r="P16" s="70">
        <v>13281559.435000001</v>
      </c>
      <c r="Q16" s="71" t="s">
        <v>11</v>
      </c>
      <c r="R16" s="72">
        <v>13281559.435000001</v>
      </c>
    </row>
    <row r="17" spans="1:18" x14ac:dyDescent="0.2">
      <c r="B17" s="26" t="s">
        <v>101</v>
      </c>
      <c r="C17" s="69"/>
      <c r="D17" s="70">
        <v>0</v>
      </c>
      <c r="E17" s="70"/>
      <c r="F17" s="70">
        <v>0</v>
      </c>
      <c r="G17" s="70"/>
      <c r="H17" s="70">
        <v>0</v>
      </c>
      <c r="I17" s="70"/>
      <c r="J17" s="70">
        <v>0</v>
      </c>
      <c r="K17" s="70"/>
      <c r="L17" s="70">
        <v>0</v>
      </c>
      <c r="M17" s="70"/>
      <c r="N17" s="70">
        <v>0</v>
      </c>
      <c r="O17" s="70"/>
      <c r="P17" s="70">
        <v>484552.701</v>
      </c>
      <c r="Q17" s="71" t="s">
        <v>11</v>
      </c>
      <c r="R17" s="72">
        <v>484552.701</v>
      </c>
    </row>
    <row r="18" spans="1:18" x14ac:dyDescent="0.2">
      <c r="B18" s="26" t="s">
        <v>96</v>
      </c>
      <c r="C18" s="69"/>
      <c r="D18" s="70">
        <v>0</v>
      </c>
      <c r="E18" s="70"/>
      <c r="F18" s="70">
        <v>0</v>
      </c>
      <c r="G18" s="70"/>
      <c r="H18" s="70">
        <v>0</v>
      </c>
      <c r="I18" s="70"/>
      <c r="J18" s="70">
        <v>0</v>
      </c>
      <c r="K18" s="70"/>
      <c r="L18" s="70">
        <v>0</v>
      </c>
      <c r="M18" s="70"/>
      <c r="N18" s="70">
        <v>0</v>
      </c>
      <c r="O18" s="70"/>
      <c r="P18" s="70">
        <v>0</v>
      </c>
      <c r="Q18" s="71" t="s">
        <v>106</v>
      </c>
      <c r="R18" s="72">
        <v>0</v>
      </c>
    </row>
    <row r="19" spans="1:18" x14ac:dyDescent="0.2">
      <c r="B19" s="26" t="s">
        <v>105</v>
      </c>
      <c r="C19" s="69"/>
      <c r="D19" s="70">
        <v>0</v>
      </c>
      <c r="E19" s="70"/>
      <c r="F19" s="70">
        <v>2848773.5720000002</v>
      </c>
      <c r="G19" s="70"/>
      <c r="H19" s="70">
        <v>11.089</v>
      </c>
      <c r="I19" s="70"/>
      <c r="J19" s="70">
        <v>0</v>
      </c>
      <c r="K19" s="70"/>
      <c r="L19" s="70">
        <v>0</v>
      </c>
      <c r="M19" s="70"/>
      <c r="N19" s="70">
        <v>0</v>
      </c>
      <c r="O19" s="70"/>
      <c r="P19" s="70">
        <v>457884.86099999998</v>
      </c>
      <c r="Q19" s="71" t="s">
        <v>11</v>
      </c>
      <c r="R19" s="72">
        <v>3306669.5220000003</v>
      </c>
    </row>
    <row r="20" spans="1:18" x14ac:dyDescent="0.2">
      <c r="A20" s="61"/>
      <c r="B20" s="6"/>
      <c r="C20" s="6"/>
      <c r="D20" s="27"/>
      <c r="E20" s="28"/>
      <c r="F20" s="27"/>
      <c r="G20" s="28"/>
      <c r="H20" s="27"/>
      <c r="I20" s="29"/>
      <c r="J20" s="27"/>
      <c r="K20" s="29"/>
      <c r="L20" s="27"/>
      <c r="M20" s="29"/>
      <c r="N20" s="27"/>
      <c r="O20" s="29"/>
      <c r="P20" s="27"/>
      <c r="Q20" s="28"/>
      <c r="R20" s="56"/>
    </row>
    <row r="21" spans="1:18" x14ac:dyDescent="0.2">
      <c r="A21" s="61"/>
      <c r="B21" s="2" t="s">
        <v>1</v>
      </c>
      <c r="C21" s="2"/>
      <c r="D21" s="73">
        <v>0</v>
      </c>
      <c r="E21" s="74"/>
      <c r="F21" s="73">
        <v>3860599.3370000003</v>
      </c>
      <c r="G21" s="74"/>
      <c r="H21" s="73">
        <v>71.643000000000001</v>
      </c>
      <c r="I21" s="74"/>
      <c r="J21" s="73">
        <v>4141.7210000000005</v>
      </c>
      <c r="K21" s="74"/>
      <c r="L21" s="73">
        <v>0</v>
      </c>
      <c r="M21" s="75"/>
      <c r="N21" s="73">
        <v>110129.42</v>
      </c>
      <c r="O21" s="75"/>
      <c r="P21" s="73">
        <v>14261333.514</v>
      </c>
      <c r="Q21" s="76" t="s">
        <v>11</v>
      </c>
      <c r="R21" s="73">
        <v>18236275.635000002</v>
      </c>
    </row>
    <row r="22" spans="1:18" s="24" customFormat="1" x14ac:dyDescent="0.2">
      <c r="A22" s="77"/>
      <c r="B22" s="33" t="s">
        <v>8</v>
      </c>
      <c r="C22" s="33"/>
      <c r="D22" s="35">
        <v>0</v>
      </c>
      <c r="E22" s="29"/>
      <c r="F22" s="35">
        <v>3800858.7170000002</v>
      </c>
      <c r="G22" s="29"/>
      <c r="H22" s="35">
        <v>3.0949999999999998</v>
      </c>
      <c r="I22" s="29"/>
      <c r="J22" s="35">
        <v>6444.6120000000001</v>
      </c>
      <c r="K22" s="29"/>
      <c r="L22" s="35">
        <v>0</v>
      </c>
      <c r="M22" s="60"/>
      <c r="N22" s="35">
        <v>107240.126</v>
      </c>
      <c r="O22" s="60"/>
      <c r="P22" s="35">
        <v>14517761.581000002</v>
      </c>
      <c r="Q22" s="36" t="s">
        <v>11</v>
      </c>
      <c r="R22" s="35">
        <v>18432308.131000001</v>
      </c>
    </row>
    <row r="23" spans="1:18" x14ac:dyDescent="0.2">
      <c r="D23" s="15"/>
      <c r="E23" s="15"/>
      <c r="F23" s="15"/>
      <c r="G23" s="15"/>
      <c r="H23" s="15"/>
      <c r="I23" s="15"/>
      <c r="J23" s="15"/>
      <c r="K23" s="15"/>
      <c r="L23" s="15"/>
      <c r="M23" s="78"/>
      <c r="N23" s="15"/>
      <c r="O23" s="15"/>
      <c r="P23" s="15"/>
      <c r="R23" s="43"/>
    </row>
    <row r="24" spans="1:18" x14ac:dyDescent="0.2">
      <c r="A24" s="41"/>
      <c r="B24" s="61" t="s">
        <v>84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8" x14ac:dyDescent="0.2">
      <c r="A25" s="41"/>
      <c r="B25" s="61" t="s">
        <v>13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8" x14ac:dyDescent="0.2">
      <c r="A26" s="41"/>
      <c r="B26" s="61" t="s">
        <v>14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18" x14ac:dyDescent="0.2">
      <c r="A27" s="42"/>
      <c r="B27" s="61" t="s">
        <v>92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x14ac:dyDescent="0.2">
      <c r="A28" s="61"/>
      <c r="B28" s="61" t="s">
        <v>93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18" x14ac:dyDescent="0.2">
      <c r="A29" s="61"/>
      <c r="B29" s="61" t="s">
        <v>87</v>
      </c>
      <c r="C29" s="61">
        <v>14260470.756999999</v>
      </c>
      <c r="D29" s="61" t="s">
        <v>88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8" x14ac:dyDescent="0.2">
      <c r="A30" s="6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</sheetData>
  <sheetProtection selectLockedCells="1"/>
  <mergeCells count="8">
    <mergeCell ref="P7:P8"/>
    <mergeCell ref="R7:R8"/>
    <mergeCell ref="D6:H6"/>
    <mergeCell ref="J6:N6"/>
    <mergeCell ref="F7:J7"/>
    <mergeCell ref="D7:D8"/>
    <mergeCell ref="L7:L8"/>
    <mergeCell ref="N7:N8"/>
  </mergeCells>
  <phoneticPr fontId="2" type="noConversion"/>
  <pageMargins left="1.3474015750000001" right="0.75" top="1" bottom="1" header="0" footer="0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3:S31"/>
  <sheetViews>
    <sheetView workbookViewId="0">
      <selection activeCell="Q23" sqref="Q11:Q23"/>
    </sheetView>
  </sheetViews>
  <sheetFormatPr baseColWidth="10" defaultRowHeight="12" x14ac:dyDescent="0.2"/>
  <cols>
    <col min="1" max="1" width="2.7109375" style="1" customWidth="1"/>
    <col min="2" max="2" width="13" style="1" customWidth="1"/>
    <col min="3" max="3" width="11.5703125" style="1" customWidth="1"/>
    <col min="4" max="4" width="12.28515625" style="1" customWidth="1"/>
    <col min="5" max="5" width="2.42578125" style="1" customWidth="1"/>
    <col min="6" max="6" width="11.5703125" style="1" customWidth="1"/>
    <col min="7" max="7" width="2.42578125" style="1" customWidth="1"/>
    <col min="8" max="8" width="11" style="1" bestFit="1" customWidth="1"/>
    <col min="9" max="9" width="2.42578125" style="1" customWidth="1"/>
    <col min="10" max="10" width="9" style="1" customWidth="1"/>
    <col min="11" max="11" width="2.42578125" style="1" customWidth="1"/>
    <col min="12" max="12" width="9.28515625" style="1" bestFit="1" customWidth="1"/>
    <col min="13" max="13" width="2.42578125" style="1" customWidth="1"/>
    <col min="14" max="14" width="10.28515625" style="1" customWidth="1"/>
    <col min="15" max="15" width="2.5703125" style="1" customWidth="1"/>
    <col min="16" max="16" width="12.42578125" style="1" bestFit="1" customWidth="1"/>
    <col min="17" max="17" width="4.5703125" style="1" customWidth="1"/>
    <col min="18" max="18" width="11.42578125" style="1"/>
    <col min="19" max="19" width="4" style="1" customWidth="1"/>
    <col min="20" max="16384" width="11.42578125" style="1"/>
  </cols>
  <sheetData>
    <row r="3" spans="2:18" x14ac:dyDescent="0.2">
      <c r="B3" s="1" t="s">
        <v>34</v>
      </c>
      <c r="R3" s="41"/>
    </row>
    <row r="4" spans="2:18" x14ac:dyDescent="0.2">
      <c r="B4" s="1" t="s">
        <v>109</v>
      </c>
      <c r="R4" s="42"/>
    </row>
    <row r="5" spans="2:18" x14ac:dyDescent="0.2">
      <c r="R5" s="41"/>
    </row>
    <row r="6" spans="2:18" x14ac:dyDescent="0.2">
      <c r="B6" s="6"/>
      <c r="C6" s="6"/>
      <c r="D6" s="100"/>
      <c r="E6" s="100"/>
      <c r="F6" s="100"/>
      <c r="G6" s="100"/>
      <c r="H6" s="100"/>
      <c r="I6" s="6"/>
      <c r="J6" s="100"/>
      <c r="K6" s="100"/>
      <c r="L6" s="100"/>
      <c r="M6" s="100"/>
      <c r="N6" s="100"/>
      <c r="O6" s="6"/>
      <c r="P6" s="6"/>
      <c r="Q6" s="6"/>
      <c r="R6" s="44"/>
    </row>
    <row r="7" spans="2:18" ht="28.5" customHeight="1" x14ac:dyDescent="0.2">
      <c r="B7" s="15"/>
      <c r="C7" s="15"/>
      <c r="D7" s="104" t="s">
        <v>22</v>
      </c>
      <c r="E7" s="45"/>
      <c r="F7" s="100" t="s">
        <v>23</v>
      </c>
      <c r="G7" s="100"/>
      <c r="H7" s="100"/>
      <c r="I7" s="100"/>
      <c r="J7" s="100"/>
      <c r="K7" s="45"/>
      <c r="L7" s="103" t="s">
        <v>25</v>
      </c>
      <c r="M7" s="46"/>
      <c r="N7" s="103" t="s">
        <v>26</v>
      </c>
      <c r="O7" s="15"/>
      <c r="P7" s="103" t="s">
        <v>27</v>
      </c>
      <c r="Q7" s="15"/>
      <c r="R7" s="103" t="s">
        <v>5</v>
      </c>
    </row>
    <row r="8" spans="2:18" ht="15.75" customHeight="1" x14ac:dyDescent="0.2">
      <c r="B8" s="15"/>
      <c r="C8" s="15"/>
      <c r="D8" s="105"/>
      <c r="E8" s="15"/>
      <c r="F8" s="15"/>
      <c r="G8" s="15"/>
      <c r="H8" s="15"/>
      <c r="I8" s="15"/>
      <c r="J8" s="15"/>
      <c r="K8" s="15"/>
      <c r="L8" s="103"/>
      <c r="M8" s="15"/>
      <c r="N8" s="103"/>
      <c r="O8" s="15"/>
      <c r="P8" s="103"/>
      <c r="Q8" s="15"/>
      <c r="R8" s="103"/>
    </row>
    <row r="9" spans="2:18" ht="27.75" customHeight="1" x14ac:dyDescent="0.2">
      <c r="B9" s="6" t="s">
        <v>9</v>
      </c>
      <c r="C9" s="7"/>
      <c r="D9" s="106"/>
      <c r="E9" s="7"/>
      <c r="F9" s="7" t="s">
        <v>10</v>
      </c>
      <c r="G9" s="7"/>
      <c r="H9" s="48" t="s">
        <v>21</v>
      </c>
      <c r="I9" s="7"/>
      <c r="J9" s="48" t="s">
        <v>24</v>
      </c>
      <c r="K9" s="7"/>
      <c r="L9" s="98"/>
      <c r="M9" s="7"/>
      <c r="N9" s="98" t="s">
        <v>3</v>
      </c>
      <c r="O9" s="7"/>
      <c r="P9" s="98" t="s">
        <v>5</v>
      </c>
      <c r="Q9" s="7"/>
      <c r="R9" s="98"/>
    </row>
    <row r="10" spans="2:18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79"/>
    </row>
    <row r="11" spans="2:18" x14ac:dyDescent="0.2">
      <c r="B11" s="26" t="s">
        <v>101</v>
      </c>
      <c r="C11" s="18"/>
      <c r="D11" s="80">
        <v>0</v>
      </c>
      <c r="E11" s="80"/>
      <c r="F11" s="80">
        <v>0</v>
      </c>
      <c r="G11" s="80"/>
      <c r="H11" s="80">
        <v>0</v>
      </c>
      <c r="I11" s="80"/>
      <c r="J11" s="80">
        <v>0</v>
      </c>
      <c r="K11" s="80"/>
      <c r="L11" s="80">
        <v>0</v>
      </c>
      <c r="M11" s="80"/>
      <c r="N11" s="80">
        <v>0</v>
      </c>
      <c r="O11" s="80"/>
      <c r="P11" s="80">
        <v>3.3976675499828017</v>
      </c>
      <c r="Q11" s="81" t="s">
        <v>11</v>
      </c>
      <c r="R11" s="82">
        <v>2.6570814715589264</v>
      </c>
    </row>
    <row r="12" spans="2:18" x14ac:dyDescent="0.2">
      <c r="B12" s="26" t="s">
        <v>104</v>
      </c>
      <c r="C12" s="18"/>
      <c r="D12" s="80">
        <v>0</v>
      </c>
      <c r="E12" s="80"/>
      <c r="F12" s="80">
        <v>0</v>
      </c>
      <c r="G12" s="80"/>
      <c r="H12" s="80">
        <v>0</v>
      </c>
      <c r="I12" s="80"/>
      <c r="J12" s="80">
        <v>0</v>
      </c>
      <c r="K12" s="80"/>
      <c r="L12" s="80">
        <v>0</v>
      </c>
      <c r="M12" s="80"/>
      <c r="N12" s="80">
        <v>0</v>
      </c>
      <c r="O12" s="80"/>
      <c r="P12" s="80">
        <v>0</v>
      </c>
      <c r="Q12" s="81" t="s">
        <v>106</v>
      </c>
      <c r="R12" s="82">
        <v>0</v>
      </c>
    </row>
    <row r="13" spans="2:18" x14ac:dyDescent="0.2">
      <c r="B13" s="26" t="s">
        <v>98</v>
      </c>
      <c r="C13" s="18"/>
      <c r="D13" s="80">
        <v>0</v>
      </c>
      <c r="E13" s="80"/>
      <c r="F13" s="80">
        <v>26.190160976033962</v>
      </c>
      <c r="G13" s="80"/>
      <c r="H13" s="80">
        <v>84.521865360188713</v>
      </c>
      <c r="I13" s="80"/>
      <c r="J13" s="80">
        <v>92.464702475130494</v>
      </c>
      <c r="K13" s="80"/>
      <c r="L13" s="80">
        <v>0</v>
      </c>
      <c r="M13" s="80"/>
      <c r="N13" s="80">
        <v>100</v>
      </c>
      <c r="O13" s="80"/>
      <c r="P13" s="80">
        <v>0</v>
      </c>
      <c r="Q13" s="81" t="s">
        <v>106</v>
      </c>
      <c r="R13" s="82">
        <v>6.1696631895638694</v>
      </c>
    </row>
    <row r="14" spans="2:18" x14ac:dyDescent="0.2">
      <c r="B14" s="26" t="s">
        <v>105</v>
      </c>
      <c r="C14" s="18"/>
      <c r="D14" s="80">
        <v>0</v>
      </c>
      <c r="E14" s="80"/>
      <c r="F14" s="80">
        <v>73.790966721082455</v>
      </c>
      <c r="G14" s="80"/>
      <c r="H14" s="80">
        <v>15.478134639811286</v>
      </c>
      <c r="I14" s="80"/>
      <c r="J14" s="80">
        <v>0</v>
      </c>
      <c r="K14" s="80"/>
      <c r="L14" s="80">
        <v>0</v>
      </c>
      <c r="M14" s="80"/>
      <c r="N14" s="80">
        <v>0</v>
      </c>
      <c r="O14" s="80"/>
      <c r="P14" s="80">
        <v>3.2106735358969454</v>
      </c>
      <c r="Q14" s="81" t="s">
        <v>11</v>
      </c>
      <c r="R14" s="82">
        <v>18.132373014003306</v>
      </c>
    </row>
    <row r="15" spans="2:18" x14ac:dyDescent="0.2">
      <c r="B15" s="26" t="s">
        <v>97</v>
      </c>
      <c r="C15" s="18"/>
      <c r="D15" s="80">
        <v>0</v>
      </c>
      <c r="E15" s="80"/>
      <c r="F15" s="80">
        <v>4.452469292852701E-3</v>
      </c>
      <c r="G15" s="80"/>
      <c r="H15" s="80">
        <v>0</v>
      </c>
      <c r="I15" s="80"/>
      <c r="J15" s="80">
        <v>0</v>
      </c>
      <c r="K15" s="80"/>
      <c r="L15" s="80">
        <v>0</v>
      </c>
      <c r="M15" s="80"/>
      <c r="N15" s="80">
        <v>0</v>
      </c>
      <c r="O15" s="80"/>
      <c r="P15" s="80">
        <v>0.25575278051098527</v>
      </c>
      <c r="Q15" s="81" t="s">
        <v>11</v>
      </c>
      <c r="R15" s="82">
        <v>0.20094919452559584</v>
      </c>
    </row>
    <row r="16" spans="2:18" x14ac:dyDescent="0.2">
      <c r="B16" s="26" t="s">
        <v>103</v>
      </c>
      <c r="C16" s="18"/>
      <c r="D16" s="80">
        <v>0</v>
      </c>
      <c r="E16" s="80"/>
      <c r="F16" s="80">
        <v>1.4419833590724154E-2</v>
      </c>
      <c r="G16" s="80"/>
      <c r="H16" s="80">
        <v>0</v>
      </c>
      <c r="I16" s="80"/>
      <c r="J16" s="80">
        <v>7.5352975248694918</v>
      </c>
      <c r="K16" s="80"/>
      <c r="L16" s="80">
        <v>0</v>
      </c>
      <c r="M16" s="80"/>
      <c r="N16" s="80">
        <v>0</v>
      </c>
      <c r="O16" s="80"/>
      <c r="P16" s="80">
        <v>0</v>
      </c>
      <c r="Q16" s="81" t="s">
        <v>106</v>
      </c>
      <c r="R16" s="82">
        <v>4.7640374459606586E-3</v>
      </c>
    </row>
    <row r="17" spans="1:19" x14ac:dyDescent="0.2">
      <c r="B17" s="26" t="s">
        <v>102</v>
      </c>
      <c r="C17" s="18"/>
      <c r="D17" s="80">
        <v>0</v>
      </c>
      <c r="E17" s="80"/>
      <c r="F17" s="80">
        <v>0</v>
      </c>
      <c r="G17" s="80"/>
      <c r="H17" s="80">
        <v>0</v>
      </c>
      <c r="I17" s="80"/>
      <c r="J17" s="80">
        <v>0</v>
      </c>
      <c r="K17" s="80"/>
      <c r="L17" s="80">
        <v>0</v>
      </c>
      <c r="M17" s="80"/>
      <c r="N17" s="80">
        <v>0</v>
      </c>
      <c r="O17" s="80"/>
      <c r="P17" s="80">
        <v>0</v>
      </c>
      <c r="Q17" s="81" t="s">
        <v>106</v>
      </c>
      <c r="R17" s="82">
        <v>0</v>
      </c>
    </row>
    <row r="18" spans="1:19" x14ac:dyDescent="0.2">
      <c r="B18" s="26" t="s">
        <v>100</v>
      </c>
      <c r="C18" s="18"/>
      <c r="D18" s="80">
        <v>0</v>
      </c>
      <c r="E18" s="80"/>
      <c r="F18" s="80">
        <v>0</v>
      </c>
      <c r="G18" s="80"/>
      <c r="H18" s="80">
        <v>0</v>
      </c>
      <c r="I18" s="80"/>
      <c r="J18" s="80">
        <v>0</v>
      </c>
      <c r="K18" s="80"/>
      <c r="L18" s="80">
        <v>0</v>
      </c>
      <c r="M18" s="80"/>
      <c r="N18" s="80">
        <v>0</v>
      </c>
      <c r="O18" s="80"/>
      <c r="P18" s="80">
        <v>6.0496446503621112E-3</v>
      </c>
      <c r="Q18" s="81" t="s">
        <v>106</v>
      </c>
      <c r="R18" s="82">
        <v>4.7310098688360825E-3</v>
      </c>
    </row>
    <row r="19" spans="1:19" x14ac:dyDescent="0.2">
      <c r="B19" s="26" t="s">
        <v>99</v>
      </c>
      <c r="C19" s="18"/>
      <c r="D19" s="80">
        <v>0</v>
      </c>
      <c r="E19" s="80"/>
      <c r="F19" s="80">
        <v>0</v>
      </c>
      <c r="G19" s="80"/>
      <c r="H19" s="80">
        <v>0</v>
      </c>
      <c r="I19" s="80"/>
      <c r="J19" s="80">
        <v>0</v>
      </c>
      <c r="K19" s="80"/>
      <c r="L19" s="80">
        <v>0</v>
      </c>
      <c r="M19" s="80"/>
      <c r="N19" s="80">
        <v>0</v>
      </c>
      <c r="O19" s="80"/>
      <c r="P19" s="80">
        <v>93.129856488958907</v>
      </c>
      <c r="Q19" s="81" t="s">
        <v>11</v>
      </c>
      <c r="R19" s="82">
        <v>72.830438083033499</v>
      </c>
    </row>
    <row r="20" spans="1:19" x14ac:dyDescent="0.2">
      <c r="B20" s="26" t="s">
        <v>96</v>
      </c>
      <c r="C20" s="18"/>
      <c r="D20" s="80">
        <v>0</v>
      </c>
      <c r="E20" s="80"/>
      <c r="F20" s="80">
        <v>0</v>
      </c>
      <c r="G20" s="80"/>
      <c r="H20" s="80">
        <v>0</v>
      </c>
      <c r="I20" s="80"/>
      <c r="J20" s="80">
        <v>0</v>
      </c>
      <c r="K20" s="80"/>
      <c r="L20" s="80">
        <v>0</v>
      </c>
      <c r="M20" s="80"/>
      <c r="N20" s="80">
        <v>0</v>
      </c>
      <c r="O20" s="80"/>
      <c r="P20" s="80">
        <v>0</v>
      </c>
      <c r="Q20" s="81" t="s">
        <v>106</v>
      </c>
      <c r="R20" s="82">
        <v>0</v>
      </c>
    </row>
    <row r="21" spans="1:19" s="24" customFormat="1" x14ac:dyDescent="0.2">
      <c r="A21" s="1"/>
      <c r="B21" s="8"/>
      <c r="C21" s="21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  <c r="R21" s="82"/>
      <c r="S21" s="25"/>
    </row>
    <row r="22" spans="1:19" x14ac:dyDescent="0.2">
      <c r="B22" s="74" t="s">
        <v>1</v>
      </c>
      <c r="C22" s="74"/>
      <c r="D22" s="108">
        <v>0</v>
      </c>
      <c r="E22" s="108"/>
      <c r="F22" s="108">
        <v>100</v>
      </c>
      <c r="G22" s="108"/>
      <c r="H22" s="108">
        <v>100</v>
      </c>
      <c r="I22" s="108"/>
      <c r="J22" s="108">
        <v>99.999999999999986</v>
      </c>
      <c r="K22" s="108"/>
      <c r="L22" s="108">
        <v>0</v>
      </c>
      <c r="M22" s="109"/>
      <c r="N22" s="108">
        <v>100</v>
      </c>
      <c r="O22" s="109"/>
      <c r="P22" s="108">
        <v>100</v>
      </c>
      <c r="Q22" s="76" t="s">
        <v>11</v>
      </c>
      <c r="R22" s="108">
        <v>100</v>
      </c>
    </row>
    <row r="23" spans="1:19" x14ac:dyDescent="0.2">
      <c r="B23" s="29" t="s">
        <v>85</v>
      </c>
      <c r="C23" s="29"/>
      <c r="D23" s="35">
        <v>0</v>
      </c>
      <c r="E23" s="29"/>
      <c r="F23" s="35">
        <v>3860599.3370000003</v>
      </c>
      <c r="G23" s="29"/>
      <c r="H23" s="35">
        <v>71.643000000000001</v>
      </c>
      <c r="I23" s="29"/>
      <c r="J23" s="35">
        <v>4141.7210000000005</v>
      </c>
      <c r="K23" s="29"/>
      <c r="L23" s="35">
        <v>0</v>
      </c>
      <c r="M23" s="60"/>
      <c r="N23" s="35">
        <v>110129.42</v>
      </c>
      <c r="O23" s="60"/>
      <c r="P23" s="35">
        <v>14261333.514</v>
      </c>
      <c r="Q23" s="36" t="s">
        <v>11</v>
      </c>
      <c r="R23" s="35">
        <v>18236275.635000002</v>
      </c>
    </row>
    <row r="24" spans="1:19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78"/>
      <c r="N24" s="15"/>
      <c r="O24" s="15"/>
      <c r="P24" s="15"/>
      <c r="R24" s="43"/>
    </row>
    <row r="25" spans="1:19" x14ac:dyDescent="0.2">
      <c r="B25" s="42"/>
      <c r="C25" s="42"/>
      <c r="D25" s="41"/>
      <c r="E25" s="42"/>
      <c r="F25" s="41"/>
      <c r="G25" s="42"/>
      <c r="H25" s="41"/>
      <c r="I25" s="42"/>
      <c r="J25" s="41"/>
      <c r="K25" s="42"/>
      <c r="L25" s="41"/>
      <c r="M25" s="42"/>
      <c r="N25" s="41"/>
      <c r="O25" s="41"/>
      <c r="P25" s="42"/>
      <c r="Q25" s="41"/>
      <c r="R25" s="42"/>
    </row>
    <row r="26" spans="1:19" x14ac:dyDescent="0.2">
      <c r="B26" s="61" t="s">
        <v>84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9" x14ac:dyDescent="0.2">
      <c r="B27" s="61" t="s">
        <v>13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9" x14ac:dyDescent="0.2">
      <c r="B28" s="61" t="s">
        <v>14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19" x14ac:dyDescent="0.2">
      <c r="B29" s="61" t="s">
        <v>92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9" x14ac:dyDescent="0.2">
      <c r="B30" s="61" t="s">
        <v>93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9" x14ac:dyDescent="0.2">
      <c r="B31" s="61" t="s">
        <v>86</v>
      </c>
      <c r="C31" s="68">
        <v>14260470.756999999</v>
      </c>
      <c r="D31" s="61" t="s">
        <v>88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</sheetData>
  <mergeCells count="8">
    <mergeCell ref="P7:P9"/>
    <mergeCell ref="R7:R9"/>
    <mergeCell ref="D6:H6"/>
    <mergeCell ref="J6:N6"/>
    <mergeCell ref="L7:L9"/>
    <mergeCell ref="N7:N9"/>
    <mergeCell ref="F7:J7"/>
    <mergeCell ref="D7:D9"/>
  </mergeCells>
  <phoneticPr fontId="2" type="noConversion"/>
  <pageMargins left="1.3474015750000001" right="0.75" top="1" bottom="1" header="0" footer="0"/>
  <pageSetup paperSize="9" scale="71" orientation="landscape" r:id="rId1"/>
  <headerFooter alignWithMargins="0"/>
  <ignoredErrors>
    <ignoredError sqref="Q11:Q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3"/>
  </sheetPr>
  <dimension ref="B1:U47"/>
  <sheetViews>
    <sheetView tabSelected="1" workbookViewId="0">
      <selection activeCell="A48" sqref="A48:XFD61"/>
    </sheetView>
  </sheetViews>
  <sheetFormatPr baseColWidth="10" defaultRowHeight="12" x14ac:dyDescent="0.2"/>
  <cols>
    <col min="1" max="1" width="2.7109375" style="1" customWidth="1"/>
    <col min="2" max="2" width="3.28515625" style="1" customWidth="1"/>
    <col min="3" max="3" width="4" style="1" customWidth="1"/>
    <col min="4" max="4" width="43.28515625" style="1" customWidth="1"/>
    <col min="5" max="5" width="2.85546875" style="1" customWidth="1"/>
    <col min="6" max="6" width="12.42578125" style="1" customWidth="1"/>
    <col min="7" max="7" width="2.28515625" style="1" customWidth="1"/>
    <col min="8" max="8" width="11.7109375" style="1" customWidth="1"/>
    <col min="9" max="9" width="2.140625" style="1" customWidth="1"/>
    <col min="10" max="10" width="11.7109375" style="1" customWidth="1"/>
    <col min="11" max="11" width="2.140625" style="1" customWidth="1"/>
    <col min="12" max="12" width="13.5703125" style="1" customWidth="1"/>
    <col min="13" max="13" width="2.28515625" style="1" customWidth="1"/>
    <col min="14" max="14" width="13.28515625" style="1" customWidth="1"/>
    <col min="15" max="15" width="2.5703125" style="1" customWidth="1"/>
    <col min="16" max="16" width="11.7109375" style="1" customWidth="1"/>
    <col min="17" max="17" width="3.28515625" style="1" customWidth="1"/>
    <col min="18" max="18" width="11.42578125" style="1"/>
    <col min="19" max="19" width="5" style="1" customWidth="1"/>
    <col min="20" max="20" width="11.42578125" style="1"/>
    <col min="21" max="21" width="13.28515625" style="1" bestFit="1" customWidth="1"/>
    <col min="22" max="16384" width="11.42578125" style="1"/>
  </cols>
  <sheetData>
    <row r="1" spans="2:21" x14ac:dyDescent="0.2">
      <c r="D1" s="1" t="s">
        <v>81</v>
      </c>
    </row>
    <row r="2" spans="2:21" x14ac:dyDescent="0.2">
      <c r="D2" s="1" t="s">
        <v>82</v>
      </c>
    </row>
    <row r="3" spans="2:21" x14ac:dyDescent="0.2">
      <c r="D3" s="1" t="s">
        <v>107</v>
      </c>
    </row>
    <row r="4" spans="2:21" x14ac:dyDescent="0.2"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21" x14ac:dyDescent="0.2">
      <c r="D5" s="15"/>
      <c r="E5" s="15"/>
      <c r="F5" s="95" t="s">
        <v>16</v>
      </c>
      <c r="G5" s="95"/>
      <c r="H5" s="95"/>
      <c r="I5" s="95"/>
      <c r="J5" s="95"/>
      <c r="K5" s="83"/>
      <c r="L5" s="95" t="s">
        <v>20</v>
      </c>
      <c r="M5" s="95"/>
      <c r="N5" s="95"/>
      <c r="O5" s="95"/>
      <c r="P5" s="95"/>
      <c r="Q5" s="84"/>
      <c r="R5" s="15"/>
    </row>
    <row r="6" spans="2:21" ht="24" x14ac:dyDescent="0.2">
      <c r="F6" s="85" t="s">
        <v>17</v>
      </c>
      <c r="G6" s="85"/>
      <c r="H6" s="95" t="s">
        <v>19</v>
      </c>
      <c r="I6" s="95"/>
      <c r="J6" s="95"/>
      <c r="K6" s="83"/>
      <c r="L6" s="85" t="s">
        <v>17</v>
      </c>
      <c r="M6" s="85"/>
      <c r="N6" s="95" t="s">
        <v>19</v>
      </c>
      <c r="O6" s="95"/>
      <c r="P6" s="95"/>
      <c r="Q6" s="84"/>
    </row>
    <row r="7" spans="2:21" x14ac:dyDescent="0.2">
      <c r="D7" s="7"/>
      <c r="E7" s="7"/>
      <c r="F7" s="7" t="s">
        <v>18</v>
      </c>
      <c r="G7" s="7"/>
      <c r="H7" s="7" t="s">
        <v>2</v>
      </c>
      <c r="I7" s="7"/>
      <c r="J7" s="7" t="s">
        <v>3</v>
      </c>
      <c r="K7" s="7"/>
      <c r="L7" s="7" t="s">
        <v>4</v>
      </c>
      <c r="M7" s="7"/>
      <c r="N7" s="7" t="s">
        <v>2</v>
      </c>
      <c r="O7" s="7"/>
      <c r="P7" s="7" t="s">
        <v>3</v>
      </c>
      <c r="Q7" s="7"/>
      <c r="R7" s="7" t="s">
        <v>5</v>
      </c>
      <c r="S7" s="5"/>
    </row>
    <row r="9" spans="2:21" ht="25.5" customHeight="1" x14ac:dyDescent="0.2">
      <c r="B9" s="1" t="s">
        <v>35</v>
      </c>
      <c r="C9" s="86"/>
      <c r="D9" s="107" t="s">
        <v>36</v>
      </c>
    </row>
    <row r="10" spans="2:21" x14ac:dyDescent="0.2">
      <c r="D10" s="107"/>
      <c r="U10" s="37"/>
    </row>
    <row r="11" spans="2:21" x14ac:dyDescent="0.2">
      <c r="C11" s="1" t="s">
        <v>37</v>
      </c>
      <c r="D11" s="1" t="s">
        <v>38</v>
      </c>
      <c r="F11" s="87">
        <v>0</v>
      </c>
      <c r="G11" s="87"/>
      <c r="H11" s="87">
        <v>0</v>
      </c>
      <c r="I11" s="87"/>
      <c r="J11" s="87">
        <v>0</v>
      </c>
      <c r="K11" s="87"/>
      <c r="L11" s="87">
        <v>0</v>
      </c>
      <c r="M11" s="87"/>
      <c r="N11" s="87">
        <v>0</v>
      </c>
      <c r="O11" s="87"/>
      <c r="P11" s="87">
        <v>0</v>
      </c>
      <c r="Q11" s="87"/>
      <c r="R11" s="87">
        <v>0</v>
      </c>
      <c r="U11" s="37"/>
    </row>
    <row r="12" spans="2:21" x14ac:dyDescent="0.2">
      <c r="C12" s="1" t="s">
        <v>39</v>
      </c>
      <c r="D12" s="1" t="s">
        <v>40</v>
      </c>
      <c r="F12" s="87">
        <v>0</v>
      </c>
      <c r="G12" s="87"/>
      <c r="H12" s="87">
        <v>0</v>
      </c>
      <c r="I12" s="87"/>
      <c r="J12" s="87">
        <v>0</v>
      </c>
      <c r="K12" s="87"/>
      <c r="L12" s="87">
        <v>0</v>
      </c>
      <c r="M12" s="87"/>
      <c r="N12" s="87">
        <v>0</v>
      </c>
      <c r="O12" s="87"/>
      <c r="P12" s="87">
        <v>0</v>
      </c>
      <c r="Q12" s="87"/>
      <c r="R12" s="87">
        <v>0</v>
      </c>
      <c r="U12" s="37"/>
    </row>
    <row r="13" spans="2:21" x14ac:dyDescent="0.2">
      <c r="C13" s="1" t="s">
        <v>41</v>
      </c>
      <c r="D13" s="1" t="s">
        <v>42</v>
      </c>
      <c r="F13" s="87">
        <v>0</v>
      </c>
      <c r="G13" s="87"/>
      <c r="H13" s="87">
        <v>0</v>
      </c>
      <c r="I13" s="87"/>
      <c r="J13" s="87">
        <v>0</v>
      </c>
      <c r="K13" s="87"/>
      <c r="L13" s="87">
        <v>0</v>
      </c>
      <c r="M13" s="87"/>
      <c r="N13" s="87">
        <v>0</v>
      </c>
      <c r="O13" s="87"/>
      <c r="P13" s="87">
        <v>0</v>
      </c>
      <c r="Q13" s="87"/>
      <c r="R13" s="87">
        <v>0</v>
      </c>
      <c r="U13" s="37"/>
    </row>
    <row r="14" spans="2:21" x14ac:dyDescent="0.2">
      <c r="C14" s="1" t="s">
        <v>43</v>
      </c>
      <c r="D14" s="1" t="s">
        <v>44</v>
      </c>
      <c r="F14" s="87">
        <v>0</v>
      </c>
      <c r="G14" s="87"/>
      <c r="H14" s="87">
        <v>0</v>
      </c>
      <c r="I14" s="87"/>
      <c r="J14" s="87">
        <v>0</v>
      </c>
      <c r="K14" s="87"/>
      <c r="L14" s="87">
        <v>0</v>
      </c>
      <c r="M14" s="87"/>
      <c r="N14" s="87">
        <v>0</v>
      </c>
      <c r="O14" s="87"/>
      <c r="P14" s="87">
        <v>0</v>
      </c>
      <c r="Q14" s="87"/>
      <c r="R14" s="87">
        <v>0</v>
      </c>
      <c r="U14" s="37"/>
    </row>
    <row r="15" spans="2:21" x14ac:dyDescent="0.2">
      <c r="C15" s="1" t="s">
        <v>45</v>
      </c>
      <c r="D15" s="1" t="s">
        <v>46</v>
      </c>
      <c r="F15" s="87">
        <v>0</v>
      </c>
      <c r="G15" s="87"/>
      <c r="H15" s="87">
        <v>0</v>
      </c>
      <c r="I15" s="87"/>
      <c r="J15" s="87">
        <v>0</v>
      </c>
      <c r="K15" s="87"/>
      <c r="L15" s="87">
        <v>0</v>
      </c>
      <c r="M15" s="87"/>
      <c r="N15" s="87">
        <v>0</v>
      </c>
      <c r="O15" s="87"/>
      <c r="P15" s="87">
        <v>0</v>
      </c>
      <c r="Q15" s="87"/>
      <c r="R15" s="87">
        <v>0</v>
      </c>
      <c r="U15" s="37"/>
    </row>
    <row r="16" spans="2:21" x14ac:dyDescent="0.2"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U16" s="37"/>
    </row>
    <row r="17" spans="2:21" x14ac:dyDescent="0.2">
      <c r="B17" s="1" t="s">
        <v>47</v>
      </c>
      <c r="D17" s="1" t="s">
        <v>48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87"/>
      <c r="U17" s="37"/>
    </row>
    <row r="18" spans="2:21" x14ac:dyDescent="0.2">
      <c r="C18" s="1" t="s">
        <v>49</v>
      </c>
      <c r="D18" s="1" t="s">
        <v>38</v>
      </c>
      <c r="F18" s="87">
        <v>0</v>
      </c>
      <c r="G18" s="87"/>
      <c r="H18" s="87">
        <v>0</v>
      </c>
      <c r="I18" s="87"/>
      <c r="J18" s="87">
        <v>0</v>
      </c>
      <c r="K18" s="87"/>
      <c r="L18" s="87">
        <v>0</v>
      </c>
      <c r="M18" s="87"/>
      <c r="N18" s="87">
        <v>856.83299999999997</v>
      </c>
      <c r="O18" s="87"/>
      <c r="P18" s="87">
        <v>3284.8879999999999</v>
      </c>
      <c r="Q18" s="87"/>
      <c r="R18" s="87">
        <v>4141.7209999999995</v>
      </c>
      <c r="U18" s="37"/>
    </row>
    <row r="19" spans="2:21" x14ac:dyDescent="0.2">
      <c r="C19" s="1" t="s">
        <v>50</v>
      </c>
      <c r="D19" s="1" t="s">
        <v>55</v>
      </c>
      <c r="F19" s="87">
        <v>0</v>
      </c>
      <c r="G19" s="87"/>
      <c r="H19" s="87">
        <v>33033.779000000002</v>
      </c>
      <c r="I19" s="87"/>
      <c r="J19" s="87">
        <v>74161.327999999994</v>
      </c>
      <c r="K19" s="87"/>
      <c r="L19" s="87">
        <v>0</v>
      </c>
      <c r="M19" s="87"/>
      <c r="N19" s="87">
        <v>71504.616999999998</v>
      </c>
      <c r="O19" s="87"/>
      <c r="P19" s="87">
        <v>70608.84</v>
      </c>
      <c r="Q19" s="87"/>
      <c r="R19" s="87">
        <v>249308.56399999998</v>
      </c>
      <c r="U19" s="37"/>
    </row>
    <row r="20" spans="2:21" x14ac:dyDescent="0.2">
      <c r="C20" s="1" t="s">
        <v>51</v>
      </c>
      <c r="D20" s="1" t="s">
        <v>56</v>
      </c>
      <c r="F20" s="87">
        <v>0</v>
      </c>
      <c r="G20" s="87"/>
      <c r="H20" s="87">
        <v>259115.065</v>
      </c>
      <c r="I20" s="87"/>
      <c r="J20" s="87">
        <v>250046.59700000001</v>
      </c>
      <c r="K20" s="87"/>
      <c r="L20" s="87">
        <v>0</v>
      </c>
      <c r="M20" s="87"/>
      <c r="N20" s="87">
        <v>1562513.3459999999</v>
      </c>
      <c r="O20" s="87"/>
      <c r="P20" s="87">
        <v>1539615.7649999999</v>
      </c>
      <c r="Q20" s="87"/>
      <c r="R20" s="87">
        <v>3611290.773</v>
      </c>
      <c r="U20" s="37"/>
    </row>
    <row r="21" spans="2:21" x14ac:dyDescent="0.2">
      <c r="C21" s="1" t="s">
        <v>52</v>
      </c>
      <c r="D21" s="1" t="s">
        <v>57</v>
      </c>
      <c r="F21" s="87">
        <v>0</v>
      </c>
      <c r="G21" s="87"/>
      <c r="H21" s="87">
        <v>0</v>
      </c>
      <c r="I21" s="87"/>
      <c r="J21" s="87">
        <v>0</v>
      </c>
      <c r="K21" s="87"/>
      <c r="L21" s="87">
        <v>0</v>
      </c>
      <c r="M21" s="87"/>
      <c r="N21" s="87">
        <v>0</v>
      </c>
      <c r="O21" s="87"/>
      <c r="P21" s="87">
        <v>71.643000000000001</v>
      </c>
      <c r="Q21" s="87"/>
      <c r="R21" s="87">
        <v>71.643000000000001</v>
      </c>
      <c r="U21" s="37"/>
    </row>
    <row r="22" spans="2:21" x14ac:dyDescent="0.2">
      <c r="C22" s="1" t="s">
        <v>53</v>
      </c>
      <c r="D22" s="1" t="s">
        <v>44</v>
      </c>
      <c r="F22" s="87">
        <v>0</v>
      </c>
      <c r="G22" s="87"/>
      <c r="H22" s="87">
        <v>0</v>
      </c>
      <c r="I22" s="87"/>
      <c r="J22" s="87">
        <v>0</v>
      </c>
      <c r="K22" s="87"/>
      <c r="L22" s="87">
        <v>0</v>
      </c>
      <c r="M22" s="87"/>
      <c r="N22" s="87">
        <v>0</v>
      </c>
      <c r="O22" s="87"/>
      <c r="P22" s="87">
        <v>0</v>
      </c>
      <c r="Q22" s="87"/>
      <c r="R22" s="87">
        <v>0</v>
      </c>
    </row>
    <row r="23" spans="2:21" x14ac:dyDescent="0.2">
      <c r="C23" s="1" t="s">
        <v>54</v>
      </c>
      <c r="D23" s="1" t="s">
        <v>46</v>
      </c>
      <c r="F23" s="87">
        <v>0</v>
      </c>
      <c r="G23" s="87"/>
      <c r="H23" s="87">
        <v>0</v>
      </c>
      <c r="I23" s="87"/>
      <c r="J23" s="87">
        <v>0</v>
      </c>
      <c r="K23" s="87"/>
      <c r="L23" s="87">
        <v>0</v>
      </c>
      <c r="M23" s="87"/>
      <c r="N23" s="87">
        <v>0</v>
      </c>
      <c r="O23" s="87"/>
      <c r="P23" s="87">
        <v>0</v>
      </c>
      <c r="Q23" s="87"/>
      <c r="R23" s="87">
        <v>0</v>
      </c>
    </row>
    <row r="24" spans="2:21" x14ac:dyDescent="0.2">
      <c r="F24" s="11"/>
      <c r="G24" s="11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spans="2:21" x14ac:dyDescent="0.2">
      <c r="B25" s="1" t="s">
        <v>58</v>
      </c>
      <c r="D25" s="1" t="s">
        <v>59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87"/>
    </row>
    <row r="26" spans="2:21" x14ac:dyDescent="0.2">
      <c r="C26" s="1" t="s">
        <v>60</v>
      </c>
      <c r="D26" s="1" t="s">
        <v>61</v>
      </c>
      <c r="F26" s="87">
        <v>0</v>
      </c>
      <c r="G26" s="87"/>
      <c r="H26" s="87">
        <v>0</v>
      </c>
      <c r="I26" s="87"/>
      <c r="J26" s="87">
        <v>0</v>
      </c>
      <c r="K26" s="87"/>
      <c r="L26" s="87">
        <v>0</v>
      </c>
      <c r="M26" s="87"/>
      <c r="N26" s="87">
        <v>0</v>
      </c>
      <c r="O26" s="87"/>
      <c r="P26" s="87">
        <v>0</v>
      </c>
      <c r="Q26" s="87"/>
      <c r="R26" s="87">
        <v>0</v>
      </c>
    </row>
    <row r="27" spans="2:21" x14ac:dyDescent="0.2">
      <c r="C27" s="1" t="s">
        <v>62</v>
      </c>
      <c r="D27" s="1" t="s">
        <v>63</v>
      </c>
      <c r="F27" s="87">
        <v>0</v>
      </c>
      <c r="G27" s="87"/>
      <c r="H27" s="87">
        <v>0</v>
      </c>
      <c r="I27" s="87"/>
      <c r="J27" s="87">
        <v>0</v>
      </c>
      <c r="K27" s="87"/>
      <c r="L27" s="87">
        <v>0</v>
      </c>
      <c r="M27" s="87"/>
      <c r="N27" s="87">
        <v>0</v>
      </c>
      <c r="O27" s="87"/>
      <c r="P27" s="87">
        <v>0</v>
      </c>
      <c r="Q27" s="87"/>
      <c r="R27" s="87">
        <v>0</v>
      </c>
    </row>
    <row r="28" spans="2:21" x14ac:dyDescent="0.2"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2:21" x14ac:dyDescent="0.2">
      <c r="B29" s="1" t="s">
        <v>64</v>
      </c>
      <c r="D29" s="1" t="s">
        <v>65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87"/>
    </row>
    <row r="30" spans="2:21" x14ac:dyDescent="0.2">
      <c r="C30" s="1" t="s">
        <v>66</v>
      </c>
      <c r="D30" s="1" t="s">
        <v>79</v>
      </c>
      <c r="F30" s="87">
        <v>0</v>
      </c>
      <c r="G30" s="87"/>
      <c r="H30" s="87">
        <v>0</v>
      </c>
      <c r="I30" s="87"/>
      <c r="J30" s="87">
        <v>0</v>
      </c>
      <c r="K30" s="87"/>
      <c r="L30" s="87">
        <v>0</v>
      </c>
      <c r="M30" s="87"/>
      <c r="N30" s="87">
        <v>49177.42</v>
      </c>
      <c r="O30" s="87"/>
      <c r="P30" s="87">
        <v>48318.040999999997</v>
      </c>
      <c r="Q30" s="87"/>
      <c r="R30" s="87">
        <v>97495.460999999996</v>
      </c>
    </row>
    <row r="31" spans="2:21" x14ac:dyDescent="0.2">
      <c r="C31" s="1" t="s">
        <v>67</v>
      </c>
      <c r="D31" s="1" t="s">
        <v>69</v>
      </c>
      <c r="F31" s="87">
        <v>0</v>
      </c>
      <c r="G31" s="87"/>
      <c r="H31" s="87">
        <v>0</v>
      </c>
      <c r="I31" s="87"/>
      <c r="J31" s="87">
        <v>0</v>
      </c>
      <c r="K31" s="87"/>
      <c r="L31" s="87">
        <v>0</v>
      </c>
      <c r="M31" s="87"/>
      <c r="N31" s="87">
        <v>12000</v>
      </c>
      <c r="O31" s="87"/>
      <c r="P31" s="87">
        <v>0</v>
      </c>
      <c r="Q31" s="87"/>
      <c r="R31" s="87">
        <v>12000</v>
      </c>
    </row>
    <row r="32" spans="2:21" x14ac:dyDescent="0.2">
      <c r="C32" s="1" t="s">
        <v>68</v>
      </c>
      <c r="D32" s="1" t="s">
        <v>46</v>
      </c>
      <c r="F32" s="87">
        <v>0</v>
      </c>
      <c r="G32" s="87"/>
      <c r="H32" s="87">
        <v>0</v>
      </c>
      <c r="I32" s="87"/>
      <c r="J32" s="87">
        <v>0</v>
      </c>
      <c r="K32" s="87"/>
      <c r="L32" s="87">
        <v>0</v>
      </c>
      <c r="M32" s="87"/>
      <c r="N32" s="87">
        <v>317.03500000000003</v>
      </c>
      <c r="O32" s="87"/>
      <c r="P32" s="87">
        <v>316.92399999999998</v>
      </c>
      <c r="Q32" s="87"/>
      <c r="R32" s="87">
        <v>633.95900000000006</v>
      </c>
    </row>
    <row r="33" spans="2:18" x14ac:dyDescent="0.2"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</row>
    <row r="34" spans="2:18" x14ac:dyDescent="0.2">
      <c r="B34" s="1" t="s">
        <v>71</v>
      </c>
      <c r="D34" s="1" t="s">
        <v>72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87"/>
    </row>
    <row r="35" spans="2:18" x14ac:dyDescent="0.2">
      <c r="C35" s="1" t="s">
        <v>73</v>
      </c>
      <c r="D35" s="1" t="s">
        <v>76</v>
      </c>
      <c r="F35" s="87">
        <v>862.76</v>
      </c>
      <c r="G35" s="87"/>
      <c r="H35" s="87">
        <v>0</v>
      </c>
      <c r="I35" s="87"/>
      <c r="J35" s="87">
        <v>0</v>
      </c>
      <c r="K35" s="87"/>
      <c r="L35" s="87">
        <v>0</v>
      </c>
      <c r="M35" s="87"/>
      <c r="N35" s="87">
        <v>0</v>
      </c>
      <c r="O35" s="87"/>
      <c r="P35" s="87">
        <v>0</v>
      </c>
      <c r="Q35" s="87"/>
      <c r="R35" s="87">
        <v>862.76</v>
      </c>
    </row>
    <row r="36" spans="2:18" x14ac:dyDescent="0.2">
      <c r="C36" s="1" t="s">
        <v>74</v>
      </c>
      <c r="D36" s="15" t="s">
        <v>70</v>
      </c>
      <c r="E36" s="15"/>
      <c r="F36" s="87">
        <v>0</v>
      </c>
      <c r="G36" s="87"/>
      <c r="H36" s="87">
        <v>0</v>
      </c>
      <c r="I36" s="87"/>
      <c r="J36" s="87">
        <v>0</v>
      </c>
      <c r="K36" s="87"/>
      <c r="L36" s="87">
        <v>0</v>
      </c>
      <c r="M36" s="87"/>
      <c r="N36" s="87">
        <v>0</v>
      </c>
      <c r="O36" s="87"/>
      <c r="P36" s="87">
        <v>0</v>
      </c>
      <c r="Q36" s="87"/>
      <c r="R36" s="87">
        <v>0</v>
      </c>
    </row>
    <row r="37" spans="2:18" x14ac:dyDescent="0.2">
      <c r="C37" s="1" t="s">
        <v>75</v>
      </c>
      <c r="D37" s="15" t="s">
        <v>46</v>
      </c>
      <c r="E37" s="15"/>
      <c r="F37" s="87">
        <v>0</v>
      </c>
      <c r="G37" s="87"/>
      <c r="H37" s="87">
        <v>0</v>
      </c>
      <c r="I37" s="87"/>
      <c r="J37" s="87">
        <v>0</v>
      </c>
      <c r="K37" s="87"/>
      <c r="L37" s="87">
        <v>13281559.435000001</v>
      </c>
      <c r="M37" s="31" t="s">
        <v>0</v>
      </c>
      <c r="N37" s="87">
        <v>490972.52500000002</v>
      </c>
      <c r="O37" s="31" t="s">
        <v>6</v>
      </c>
      <c r="P37" s="87">
        <v>487938.79399999999</v>
      </c>
      <c r="Q37" s="31" t="s">
        <v>7</v>
      </c>
      <c r="R37" s="87">
        <v>14260470.754000001</v>
      </c>
    </row>
    <row r="38" spans="2:18" x14ac:dyDescent="0.2">
      <c r="D38" s="7"/>
      <c r="E38" s="6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2:18" x14ac:dyDescent="0.2">
      <c r="D39" s="1" t="s">
        <v>1</v>
      </c>
      <c r="F39" s="89">
        <v>862.76</v>
      </c>
      <c r="G39" s="89"/>
      <c r="H39" s="89">
        <v>292148.84399999998</v>
      </c>
      <c r="I39" s="89"/>
      <c r="J39" s="89">
        <v>324207.92499999999</v>
      </c>
      <c r="K39" s="89"/>
      <c r="L39" s="89">
        <v>13281559.435000001</v>
      </c>
      <c r="M39" s="89"/>
      <c r="N39" s="89">
        <v>2187341.7759999996</v>
      </c>
      <c r="O39" s="89"/>
      <c r="P39" s="89">
        <v>2150154.8949999996</v>
      </c>
      <c r="Q39" s="31" t="s">
        <v>0</v>
      </c>
      <c r="R39" s="89">
        <v>18236275.635000002</v>
      </c>
    </row>
    <row r="40" spans="2:18" s="24" customFormat="1" x14ac:dyDescent="0.2">
      <c r="D40" s="90" t="s">
        <v>8</v>
      </c>
      <c r="E40" s="33"/>
      <c r="F40" s="91">
        <v>1565.8109999999999</v>
      </c>
      <c r="G40" s="91"/>
      <c r="H40" s="91">
        <v>176562.26800000001</v>
      </c>
      <c r="I40" s="91"/>
      <c r="J40" s="91">
        <v>150409.45600000001</v>
      </c>
      <c r="K40" s="91"/>
      <c r="L40" s="91">
        <v>13266537.707</v>
      </c>
      <c r="M40" s="91"/>
      <c r="N40" s="91">
        <v>2406915.59</v>
      </c>
      <c r="O40" s="91"/>
      <c r="P40" s="91">
        <v>2430317.2990000001</v>
      </c>
      <c r="Q40" s="36" t="s">
        <v>0</v>
      </c>
      <c r="R40" s="91">
        <v>18432308.131000001</v>
      </c>
    </row>
    <row r="42" spans="2:18" x14ac:dyDescent="0.2">
      <c r="D42" s="38" t="s">
        <v>83</v>
      </c>
      <c r="E42" s="1" t="s">
        <v>30</v>
      </c>
      <c r="F42" s="37">
        <v>490973.283</v>
      </c>
      <c r="G42" s="37"/>
      <c r="H42" s="1" t="s">
        <v>88</v>
      </c>
    </row>
    <row r="43" spans="2:18" x14ac:dyDescent="0.2">
      <c r="C43" s="92"/>
      <c r="D43" s="38" t="s">
        <v>77</v>
      </c>
      <c r="E43" s="1" t="s">
        <v>30</v>
      </c>
      <c r="F43" s="37">
        <v>487938.47399999999</v>
      </c>
      <c r="G43" s="37"/>
      <c r="H43" s="1" t="s">
        <v>88</v>
      </c>
    </row>
    <row r="44" spans="2:18" x14ac:dyDescent="0.2">
      <c r="C44" s="92"/>
      <c r="D44" s="38" t="s">
        <v>78</v>
      </c>
      <c r="E44" s="1" t="s">
        <v>30</v>
      </c>
      <c r="F44" s="37">
        <v>13281559</v>
      </c>
      <c r="G44" s="37"/>
      <c r="H44" s="1" t="s">
        <v>88</v>
      </c>
    </row>
    <row r="45" spans="2:18" x14ac:dyDescent="0.2">
      <c r="C45" s="93"/>
      <c r="D45" s="38" t="s">
        <v>95</v>
      </c>
      <c r="E45" s="1" t="s">
        <v>89</v>
      </c>
    </row>
    <row r="46" spans="2:18" x14ac:dyDescent="0.2">
      <c r="C46" s="93"/>
    </row>
    <row r="47" spans="2:18" ht="15" x14ac:dyDescent="0.25">
      <c r="D47" s="40"/>
    </row>
  </sheetData>
  <sheetProtection selectLockedCells="1"/>
  <mergeCells count="5">
    <mergeCell ref="N6:P6"/>
    <mergeCell ref="D9:D10"/>
    <mergeCell ref="F5:J5"/>
    <mergeCell ref="L5:P5"/>
    <mergeCell ref="H6:J6"/>
  </mergeCells>
  <phoneticPr fontId="2" type="noConversion"/>
  <pageMargins left="1.3474015750000001" right="0.75" top="1" bottom="1" header="0" footer="0"/>
  <pageSetup paperSize="9" scale="61" orientation="landscape" r:id="rId1"/>
  <headerFooter alignWithMargins="0"/>
  <ignoredErrors>
    <ignoredError sqref="Q37:Q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Cuadro 1</vt:lpstr>
      <vt:lpstr>Cuadro 2</vt:lpstr>
      <vt:lpstr>Cuadro 3</vt:lpstr>
      <vt:lpstr>Cuadro 4</vt:lpstr>
      <vt:lpstr>Cuadro 5</vt:lpstr>
      <vt:lpstr>Cuadro 6</vt:lpstr>
      <vt:lpstr>'Cuadro 2'!Área_de_impresión</vt:lpstr>
      <vt:lpstr>'Cuadro 6'!Área_de_impresión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BVasquez</dc:creator>
  <cp:lastModifiedBy>Arriaza Barriga Sebastián</cp:lastModifiedBy>
  <cp:lastPrinted>2013-09-24T21:13:38Z</cp:lastPrinted>
  <dcterms:created xsi:type="dcterms:W3CDTF">2002-12-05T15:40:22Z</dcterms:created>
  <dcterms:modified xsi:type="dcterms:W3CDTF">2015-03-02T13:18:07Z</dcterms:modified>
</cp:coreProperties>
</file>