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6515" windowHeight="6225"/>
  </bookViews>
  <sheets>
    <sheet name="Marzo 2015" sheetId="4" r:id="rId1"/>
    <sheet name="Junio 2015" sheetId="3" r:id="rId2"/>
    <sheet name="Septiembre 2015" sheetId="2" r:id="rId3"/>
    <sheet name="Diciembre 2015" sheetId="1" r:id="rId4"/>
  </sheets>
  <externalReferences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GJ9" i="4" l="1"/>
  <c r="GH9" i="4"/>
  <c r="GF9" i="4"/>
  <c r="GD9" i="4"/>
  <c r="GB9" i="4"/>
  <c r="FZ9" i="4"/>
  <c r="FX9" i="4"/>
  <c r="FV9" i="4"/>
  <c r="FT9" i="4"/>
  <c r="FR9" i="4"/>
  <c r="FP9" i="4"/>
  <c r="FN9" i="4"/>
  <c r="FL9" i="4"/>
  <c r="FJ9" i="4"/>
  <c r="FH9" i="4"/>
  <c r="FF9" i="4"/>
  <c r="FD9" i="4"/>
  <c r="FB9" i="4"/>
  <c r="EZ9" i="4"/>
  <c r="EX9" i="4"/>
  <c r="EV9" i="4"/>
  <c r="ET9" i="4"/>
  <c r="ER9" i="4"/>
  <c r="EP9" i="4"/>
  <c r="EN9" i="4"/>
  <c r="EL9" i="4"/>
  <c r="EJ9" i="4"/>
  <c r="EH9" i="4"/>
  <c r="EF9" i="4"/>
  <c r="ED9" i="4"/>
  <c r="EB9" i="4"/>
  <c r="DZ9" i="4"/>
  <c r="DX9" i="4"/>
  <c r="DV9" i="4"/>
  <c r="DT9" i="4"/>
  <c r="DR9" i="4"/>
  <c r="DP9" i="4"/>
  <c r="DN9" i="4"/>
  <c r="DL9" i="4"/>
  <c r="DJ9" i="4"/>
  <c r="DH9" i="4"/>
  <c r="DF9" i="4"/>
  <c r="DD9" i="4"/>
  <c r="DB9" i="4"/>
  <c r="CZ9" i="4"/>
  <c r="CX9" i="4"/>
  <c r="CV9" i="4"/>
  <c r="CT9" i="4"/>
  <c r="CR9" i="4"/>
  <c r="CP9" i="4"/>
  <c r="CN9" i="4"/>
  <c r="CL9" i="4"/>
  <c r="CJ9" i="4"/>
  <c r="CH9" i="4"/>
  <c r="CF9" i="4"/>
  <c r="CD9" i="4"/>
  <c r="CB9" i="4"/>
  <c r="BZ9" i="4"/>
  <c r="BX9" i="4"/>
  <c r="BV9" i="4"/>
  <c r="BT9" i="4"/>
  <c r="BR9" i="4"/>
  <c r="BP9" i="4"/>
  <c r="BN9" i="4"/>
  <c r="BL9" i="4"/>
  <c r="BJ9" i="4"/>
  <c r="BH9" i="4"/>
  <c r="BF9" i="4"/>
  <c r="BD9" i="4"/>
  <c r="BB9" i="4"/>
  <c r="AZ9" i="4"/>
  <c r="AX9" i="4"/>
  <c r="AV9" i="4"/>
  <c r="AT9" i="4"/>
  <c r="AR9" i="4"/>
  <c r="AP9" i="4"/>
  <c r="AN9" i="4"/>
  <c r="AL9" i="4"/>
  <c r="AJ9" i="4"/>
  <c r="AH9" i="4"/>
  <c r="AF9" i="4"/>
  <c r="AD9" i="4"/>
  <c r="AB9" i="4"/>
  <c r="Z9" i="4"/>
  <c r="X9" i="4"/>
  <c r="V9" i="4"/>
  <c r="T9" i="4"/>
  <c r="R9" i="4"/>
  <c r="P9" i="4"/>
  <c r="N9" i="4"/>
  <c r="GJ8" i="4"/>
  <c r="GH8" i="4"/>
  <c r="GF8" i="4"/>
  <c r="GD8" i="4"/>
  <c r="GB8" i="4"/>
  <c r="FZ8" i="4"/>
  <c r="FX8" i="4"/>
  <c r="FV8" i="4"/>
  <c r="FT8" i="4"/>
  <c r="FR8" i="4"/>
  <c r="FP8" i="4"/>
  <c r="FN8" i="4"/>
  <c r="FL8" i="4"/>
  <c r="FJ8" i="4"/>
  <c r="FH8" i="4"/>
  <c r="FF8" i="4"/>
  <c r="FD8" i="4"/>
  <c r="FB8" i="4"/>
  <c r="EZ8" i="4"/>
  <c r="EX8" i="4"/>
  <c r="EV8" i="4"/>
  <c r="ET8" i="4"/>
  <c r="ER8" i="4"/>
  <c r="EP8" i="4"/>
  <c r="EN8" i="4"/>
  <c r="EL8" i="4"/>
  <c r="EJ8" i="4"/>
  <c r="EH8" i="4"/>
  <c r="EF8" i="4"/>
  <c r="ED8" i="4"/>
  <c r="EB8" i="4"/>
  <c r="DZ8" i="4"/>
  <c r="DX8" i="4"/>
  <c r="DV8" i="4"/>
  <c r="DT8" i="4"/>
  <c r="DR8" i="4"/>
  <c r="DP8" i="4"/>
  <c r="DN8" i="4"/>
  <c r="DL8" i="4"/>
  <c r="DJ8" i="4"/>
  <c r="DH8" i="4"/>
  <c r="DF8" i="4"/>
  <c r="DD8" i="4"/>
  <c r="DB8" i="4"/>
  <c r="CZ8" i="4"/>
  <c r="CX8" i="4"/>
  <c r="CV8" i="4"/>
  <c r="CT8" i="4"/>
  <c r="CR8" i="4"/>
  <c r="CP8" i="4"/>
  <c r="CN8" i="4"/>
  <c r="CL8" i="4"/>
  <c r="CJ8" i="4"/>
  <c r="CH8" i="4"/>
  <c r="CF8" i="4"/>
  <c r="CD8" i="4"/>
  <c r="CB8" i="4"/>
  <c r="BZ8" i="4"/>
  <c r="BX8" i="4"/>
  <c r="BV8" i="4"/>
  <c r="BT8" i="4"/>
  <c r="BR8" i="4"/>
  <c r="BP8" i="4"/>
  <c r="BN8" i="4"/>
  <c r="BL8" i="4"/>
  <c r="BJ8" i="4"/>
  <c r="BH8" i="4"/>
  <c r="BF8" i="4"/>
  <c r="BD8" i="4"/>
  <c r="BB8" i="4"/>
  <c r="AZ8" i="4"/>
  <c r="AX8" i="4"/>
  <c r="AV8" i="4"/>
  <c r="AT8" i="4"/>
  <c r="AR8" i="4"/>
  <c r="AP8" i="4"/>
  <c r="AN8" i="4"/>
  <c r="AL8" i="4"/>
  <c r="AJ8" i="4"/>
  <c r="AH8" i="4"/>
  <c r="AF8" i="4"/>
  <c r="AD8" i="4"/>
  <c r="AB8" i="4"/>
  <c r="Z8" i="4"/>
  <c r="X8" i="4"/>
  <c r="V8" i="4"/>
  <c r="T8" i="4"/>
  <c r="R8" i="4"/>
  <c r="P8" i="4"/>
  <c r="N8" i="4"/>
  <c r="O4" i="4"/>
  <c r="Q4" i="4" s="1"/>
  <c r="S4" i="4" s="1"/>
  <c r="U4" i="4" s="1"/>
  <c r="W4" i="4" s="1"/>
  <c r="Y4" i="4" s="1"/>
  <c r="AA4" i="4" s="1"/>
  <c r="AC4" i="4" s="1"/>
  <c r="AE4" i="4" s="1"/>
  <c r="AG4" i="4" s="1"/>
  <c r="AI4" i="4" s="1"/>
  <c r="AK4" i="4" s="1"/>
  <c r="AM4" i="4" s="1"/>
  <c r="AO4" i="4" s="1"/>
  <c r="AQ4" i="4" s="1"/>
  <c r="AS4" i="4" s="1"/>
  <c r="AU4" i="4" s="1"/>
  <c r="AW4" i="4" s="1"/>
  <c r="AY4" i="4" s="1"/>
  <c r="BA4" i="4" s="1"/>
  <c r="BC4" i="4" s="1"/>
  <c r="BE4" i="4" s="1"/>
  <c r="BG4" i="4" s="1"/>
  <c r="BI4" i="4" s="1"/>
  <c r="BK4" i="4" s="1"/>
  <c r="BM4" i="4" s="1"/>
  <c r="BO4" i="4" s="1"/>
  <c r="BQ4" i="4" s="1"/>
  <c r="BS4" i="4" s="1"/>
  <c r="BU4" i="4" s="1"/>
  <c r="BW4" i="4" s="1"/>
  <c r="BY4" i="4" s="1"/>
  <c r="CA4" i="4" s="1"/>
  <c r="CC4" i="4" s="1"/>
  <c r="CE4" i="4" s="1"/>
  <c r="CG4" i="4" s="1"/>
  <c r="CI4" i="4" s="1"/>
  <c r="CK4" i="4" s="1"/>
  <c r="CM4" i="4" s="1"/>
  <c r="CO4" i="4" s="1"/>
  <c r="CQ4" i="4" s="1"/>
  <c r="CS4" i="4" s="1"/>
  <c r="CU4" i="4" s="1"/>
  <c r="CW4" i="4" s="1"/>
  <c r="CY4" i="4" s="1"/>
  <c r="DA4" i="4" s="1"/>
  <c r="DC4" i="4" s="1"/>
  <c r="DE4" i="4" s="1"/>
  <c r="DG4" i="4" s="1"/>
  <c r="DI4" i="4" s="1"/>
  <c r="DK4" i="4" s="1"/>
  <c r="DM4" i="4" s="1"/>
  <c r="DO4" i="4" s="1"/>
  <c r="DQ4" i="4" s="1"/>
  <c r="DS4" i="4" s="1"/>
  <c r="DU4" i="4" s="1"/>
  <c r="DW4" i="4" s="1"/>
  <c r="DY4" i="4" s="1"/>
  <c r="EA4" i="4" s="1"/>
  <c r="EC4" i="4" s="1"/>
  <c r="EE4" i="4" s="1"/>
  <c r="EG4" i="4" s="1"/>
  <c r="EI4" i="4" s="1"/>
  <c r="EK4" i="4" s="1"/>
  <c r="EM4" i="4" s="1"/>
  <c r="EO4" i="4" s="1"/>
  <c r="EQ4" i="4" s="1"/>
  <c r="ES4" i="4" s="1"/>
  <c r="EU4" i="4" s="1"/>
  <c r="EW4" i="4" s="1"/>
  <c r="EY4" i="4" s="1"/>
  <c r="FA4" i="4" s="1"/>
  <c r="FC4" i="4" s="1"/>
  <c r="FE4" i="4" s="1"/>
  <c r="FG4" i="4" s="1"/>
  <c r="FI4" i="4" s="1"/>
  <c r="FK4" i="4" s="1"/>
  <c r="FM4" i="4" s="1"/>
  <c r="FO4" i="4" s="1"/>
  <c r="FQ4" i="4" s="1"/>
  <c r="FS4" i="4" s="1"/>
  <c r="FU4" i="4" s="1"/>
  <c r="FW4" i="4" s="1"/>
  <c r="FY4" i="4" s="1"/>
  <c r="GA4" i="4" s="1"/>
  <c r="GC4" i="4" s="1"/>
  <c r="GE4" i="4" s="1"/>
  <c r="GG4" i="4" s="1"/>
  <c r="GI4" i="4" s="1"/>
  <c r="P9" i="3"/>
  <c r="N9" i="3"/>
  <c r="P8" i="3"/>
  <c r="N8" i="3"/>
  <c r="Q4" i="3"/>
  <c r="O4" i="3"/>
  <c r="N9" i="2"/>
  <c r="N8" i="2"/>
  <c r="Q4" i="2"/>
  <c r="S4" i="2" s="1"/>
  <c r="O4" i="2"/>
  <c r="P9" i="2" s="1"/>
  <c r="N9" i="1"/>
  <c r="N8" i="1"/>
  <c r="O4" i="1"/>
  <c r="Q4" i="1" s="1"/>
  <c r="R9" i="3" l="1"/>
  <c r="R8" i="3"/>
  <c r="S4" i="3"/>
  <c r="T9" i="2"/>
  <c r="T8" i="2"/>
  <c r="U4" i="2"/>
  <c r="P8" i="2"/>
  <c r="R8" i="2"/>
  <c r="R9" i="2"/>
  <c r="S4" i="1"/>
  <c r="R9" i="1"/>
  <c r="R8" i="1"/>
  <c r="P8" i="1"/>
  <c r="P9" i="1"/>
  <c r="T9" i="3" l="1"/>
  <c r="U4" i="3"/>
  <c r="T8" i="3"/>
  <c r="W4" i="2"/>
  <c r="V9" i="2"/>
  <c r="V8" i="2"/>
  <c r="T9" i="1"/>
  <c r="T8" i="1"/>
  <c r="U4" i="1"/>
  <c r="V9" i="3" l="1"/>
  <c r="W4" i="3"/>
  <c r="V8" i="3"/>
  <c r="Y4" i="2"/>
  <c r="X9" i="2"/>
  <c r="X8" i="2"/>
  <c r="V8" i="1"/>
  <c r="W4" i="1"/>
  <c r="V9" i="1"/>
  <c r="X8" i="3" l="1"/>
  <c r="X9" i="3"/>
  <c r="Y4" i="3"/>
  <c r="AA4" i="2"/>
  <c r="Z9" i="2"/>
  <c r="Z8" i="2"/>
  <c r="Y4" i="1"/>
  <c r="X9" i="1"/>
  <c r="X8" i="1"/>
  <c r="Z9" i="3" l="1"/>
  <c r="Z8" i="3"/>
  <c r="AA4" i="3"/>
  <c r="AB9" i="2"/>
  <c r="AB8" i="2"/>
  <c r="AC4" i="2"/>
  <c r="AA4" i="1"/>
  <c r="Z9" i="1"/>
  <c r="Z8" i="1"/>
  <c r="AB9" i="3" l="1"/>
  <c r="AB8" i="3"/>
  <c r="AC4" i="3"/>
  <c r="AE4" i="2"/>
  <c r="AD9" i="2"/>
  <c r="AD8" i="2"/>
  <c r="AB9" i="1"/>
  <c r="AB8" i="1"/>
  <c r="AC4" i="1"/>
  <c r="AD9" i="3" l="1"/>
  <c r="AE4" i="3"/>
  <c r="AD8" i="3"/>
  <c r="AG4" i="2"/>
  <c r="AF9" i="2"/>
  <c r="AF8" i="2"/>
  <c r="AD8" i="1"/>
  <c r="AE4" i="1"/>
  <c r="AD9" i="1"/>
  <c r="AF8" i="3" l="1"/>
  <c r="AF9" i="3"/>
  <c r="AG4" i="3"/>
  <c r="AI4" i="2"/>
  <c r="AH9" i="2"/>
  <c r="AH8" i="2"/>
  <c r="AG4" i="1"/>
  <c r="AF9" i="1"/>
  <c r="AF8" i="1"/>
  <c r="AH9" i="3" l="1"/>
  <c r="AH8" i="3"/>
  <c r="AI4" i="3"/>
  <c r="AJ9" i="2"/>
  <c r="AJ8" i="2"/>
  <c r="AK4" i="2"/>
  <c r="AI4" i="1"/>
  <c r="AH9" i="1"/>
  <c r="AH8" i="1"/>
  <c r="AJ9" i="3" l="1"/>
  <c r="AK4" i="3"/>
  <c r="AJ8" i="3"/>
  <c r="AM4" i="2"/>
  <c r="AL9" i="2"/>
  <c r="AL8" i="2"/>
  <c r="AJ9" i="1"/>
  <c r="AJ8" i="1"/>
  <c r="AK4" i="1"/>
  <c r="AL9" i="3" l="1"/>
  <c r="AM4" i="3"/>
  <c r="AL8" i="3"/>
  <c r="AO4" i="2"/>
  <c r="AN9" i="2"/>
  <c r="AN8" i="2"/>
  <c r="AM4" i="1"/>
  <c r="AL8" i="1"/>
  <c r="AL9" i="1"/>
  <c r="AN8" i="3" l="1"/>
  <c r="AN9" i="3"/>
  <c r="AO4" i="3"/>
  <c r="AQ4" i="2"/>
  <c r="AP9" i="2"/>
  <c r="AP8" i="2"/>
  <c r="AO4" i="1"/>
  <c r="AN9" i="1"/>
  <c r="AN8" i="1"/>
  <c r="AP9" i="3" l="1"/>
  <c r="AP8" i="3"/>
  <c r="AQ4" i="3"/>
  <c r="AR9" i="2"/>
  <c r="AR8" i="2"/>
  <c r="AS4" i="2"/>
  <c r="AQ4" i="1"/>
  <c r="AP9" i="1"/>
  <c r="AP8" i="1"/>
  <c r="AR9" i="3" l="1"/>
  <c r="AR8" i="3"/>
  <c r="AS4" i="3"/>
  <c r="AU4" i="2"/>
  <c r="AT9" i="2"/>
  <c r="AT8" i="2"/>
  <c r="AR9" i="1"/>
  <c r="AR8" i="1"/>
  <c r="AS4" i="1"/>
  <c r="AT9" i="3" l="1"/>
  <c r="AU4" i="3"/>
  <c r="AT8" i="3"/>
  <c r="AW4" i="2"/>
  <c r="AV9" i="2"/>
  <c r="AV8" i="2"/>
  <c r="AT8" i="1"/>
  <c r="AU4" i="1"/>
  <c r="AT9" i="1"/>
  <c r="AV8" i="3" l="1"/>
  <c r="AV9" i="3"/>
  <c r="AW4" i="3"/>
  <c r="AY4" i="2"/>
  <c r="AX9" i="2"/>
  <c r="AX8" i="2"/>
  <c r="AW4" i="1"/>
  <c r="AV9" i="1"/>
  <c r="AV8" i="1"/>
  <c r="AX9" i="3" l="1"/>
  <c r="AX8" i="3"/>
  <c r="AY4" i="3"/>
  <c r="AZ9" i="2"/>
  <c r="AZ8" i="2"/>
  <c r="BA4" i="2"/>
  <c r="AY4" i="1"/>
  <c r="AX9" i="1"/>
  <c r="AX8" i="1"/>
  <c r="AZ9" i="3" l="1"/>
  <c r="BA4" i="3"/>
  <c r="AZ8" i="3"/>
  <c r="BC4" i="2"/>
  <c r="BB9" i="2"/>
  <c r="BB8" i="2"/>
  <c r="AZ9" i="1"/>
  <c r="AZ8" i="1"/>
  <c r="BA4" i="1"/>
  <c r="BB9" i="3" l="1"/>
  <c r="BC4" i="3"/>
  <c r="BB8" i="3"/>
  <c r="BE4" i="2"/>
  <c r="BD9" i="2"/>
  <c r="BD8" i="2"/>
  <c r="BB8" i="1"/>
  <c r="BC4" i="1"/>
  <c r="BB9" i="1"/>
  <c r="BD8" i="3" l="1"/>
  <c r="BD9" i="3"/>
  <c r="BE4" i="3"/>
  <c r="BG4" i="2"/>
  <c r="BF9" i="2"/>
  <c r="BF8" i="2"/>
  <c r="BE4" i="1"/>
  <c r="BD9" i="1"/>
  <c r="BD8" i="1"/>
  <c r="BF9" i="3" l="1"/>
  <c r="BF8" i="3"/>
  <c r="BG4" i="3"/>
  <c r="BH9" i="2"/>
  <c r="BH8" i="2"/>
  <c r="BI4" i="2"/>
  <c r="BG4" i="1"/>
  <c r="BF9" i="1"/>
  <c r="BF8" i="1"/>
  <c r="BH9" i="3" l="1"/>
  <c r="BI4" i="3"/>
  <c r="BH8" i="3"/>
  <c r="BK4" i="2"/>
  <c r="BJ9" i="2"/>
  <c r="BJ8" i="2"/>
  <c r="BH9" i="1"/>
  <c r="BH8" i="1"/>
  <c r="BI4" i="1"/>
  <c r="BJ9" i="3" l="1"/>
  <c r="BK4" i="3"/>
  <c r="BJ8" i="3"/>
  <c r="BM4" i="2"/>
  <c r="BL9" i="2"/>
  <c r="BL8" i="2"/>
  <c r="BK4" i="1"/>
  <c r="BJ8" i="1"/>
  <c r="BJ9" i="1"/>
  <c r="BL8" i="3" l="1"/>
  <c r="BL9" i="3"/>
  <c r="BM4" i="3"/>
  <c r="BO4" i="2"/>
  <c r="BN9" i="2"/>
  <c r="BN8" i="2"/>
  <c r="BM4" i="1"/>
  <c r="BL9" i="1"/>
  <c r="BL8" i="1"/>
  <c r="BN9" i="3" l="1"/>
  <c r="BN8" i="3"/>
  <c r="BO4" i="3"/>
  <c r="BP9" i="2"/>
  <c r="BP8" i="2"/>
  <c r="BQ4" i="2"/>
  <c r="BO4" i="1"/>
  <c r="BN9" i="1"/>
  <c r="BN8" i="1"/>
  <c r="BP9" i="3" l="1"/>
  <c r="BQ4" i="3"/>
  <c r="BP8" i="3"/>
  <c r="BS4" i="2"/>
  <c r="BR9" i="2"/>
  <c r="BR8" i="2"/>
  <c r="BP9" i="1"/>
  <c r="BP8" i="1"/>
  <c r="BQ4" i="1"/>
  <c r="BR9" i="3" l="1"/>
  <c r="BS4" i="3"/>
  <c r="BR8" i="3"/>
  <c r="BU4" i="2"/>
  <c r="BT9" i="2"/>
  <c r="BT8" i="2"/>
  <c r="BR8" i="1"/>
  <c r="BS4" i="1"/>
  <c r="BR9" i="1"/>
  <c r="BT8" i="3" l="1"/>
  <c r="BT9" i="3"/>
  <c r="BU4" i="3"/>
  <c r="BW4" i="2"/>
  <c r="BV9" i="2"/>
  <c r="BV8" i="2"/>
  <c r="BU4" i="1"/>
  <c r="BT9" i="1"/>
  <c r="BT8" i="1"/>
  <c r="BV9" i="3" l="1"/>
  <c r="BV8" i="3"/>
  <c r="BW4" i="3"/>
  <c r="BX9" i="2"/>
  <c r="BX8" i="2"/>
  <c r="BY4" i="2"/>
  <c r="BW4" i="1"/>
  <c r="BV9" i="1"/>
  <c r="BV8" i="1"/>
  <c r="BX9" i="3" l="1"/>
  <c r="BY4" i="3"/>
  <c r="BX8" i="3"/>
  <c r="CA4" i="2"/>
  <c r="BZ9" i="2"/>
  <c r="BZ8" i="2"/>
  <c r="BX9" i="1"/>
  <c r="BX8" i="1"/>
  <c r="BY4" i="1"/>
  <c r="BZ9" i="3" l="1"/>
  <c r="CA4" i="3"/>
  <c r="BZ8" i="3"/>
  <c r="CC4" i="2"/>
  <c r="CB9" i="2"/>
  <c r="CB8" i="2"/>
  <c r="BZ8" i="1"/>
  <c r="CA4" i="1"/>
  <c r="BZ9" i="1"/>
  <c r="CB8" i="3" l="1"/>
  <c r="CB9" i="3"/>
  <c r="CC4" i="3"/>
  <c r="CE4" i="2"/>
  <c r="CD9" i="2"/>
  <c r="CD8" i="2"/>
  <c r="CC4" i="1"/>
  <c r="CB9" i="1"/>
  <c r="CB8" i="1"/>
  <c r="CD9" i="3" l="1"/>
  <c r="CD8" i="3"/>
  <c r="CE4" i="3"/>
  <c r="CF9" i="2"/>
  <c r="CF8" i="2"/>
  <c r="CG4" i="2"/>
  <c r="CE4" i="1"/>
  <c r="CD9" i="1"/>
  <c r="CD8" i="1"/>
  <c r="CF9" i="3" l="1"/>
  <c r="CG4" i="3"/>
  <c r="CF8" i="3"/>
  <c r="CI4" i="2"/>
  <c r="CH9" i="2"/>
  <c r="CH8" i="2"/>
  <c r="CF9" i="1"/>
  <c r="CF8" i="1"/>
  <c r="CG4" i="1"/>
  <c r="CH9" i="3" l="1"/>
  <c r="CI4" i="3"/>
  <c r="CH8" i="3"/>
  <c r="CK4" i="2"/>
  <c r="CJ9" i="2"/>
  <c r="CJ8" i="2"/>
  <c r="CI4" i="1"/>
  <c r="CH8" i="1"/>
  <c r="CH9" i="1"/>
  <c r="CJ8" i="3" l="1"/>
  <c r="CJ9" i="3"/>
  <c r="CK4" i="3"/>
  <c r="CM4" i="2"/>
  <c r="CL9" i="2"/>
  <c r="CL8" i="2"/>
  <c r="CK4" i="1"/>
  <c r="CJ9" i="1"/>
  <c r="CJ8" i="1"/>
  <c r="CL9" i="3" l="1"/>
  <c r="CL8" i="3"/>
  <c r="CM4" i="3"/>
  <c r="CN9" i="2"/>
  <c r="CN8" i="2"/>
  <c r="CO4" i="2"/>
  <c r="CM4" i="1"/>
  <c r="CL9" i="1"/>
  <c r="CL8" i="1"/>
  <c r="CN9" i="3" l="1"/>
  <c r="CO4" i="3"/>
  <c r="CN8" i="3"/>
  <c r="CQ4" i="2"/>
  <c r="CP9" i="2"/>
  <c r="CP8" i="2"/>
  <c r="CN9" i="1"/>
  <c r="CN8" i="1"/>
  <c r="CO4" i="1"/>
  <c r="CP9" i="3" l="1"/>
  <c r="CQ4" i="3"/>
  <c r="CP8" i="3"/>
  <c r="CS4" i="2"/>
  <c r="CR9" i="2"/>
  <c r="CR8" i="2"/>
  <c r="CP8" i="1"/>
  <c r="CQ4" i="1"/>
  <c r="CP9" i="1"/>
  <c r="CR8" i="3" l="1"/>
  <c r="CR9" i="3"/>
  <c r="CS4" i="3"/>
  <c r="CU4" i="2"/>
  <c r="CT9" i="2"/>
  <c r="CT8" i="2"/>
  <c r="CS4" i="1"/>
  <c r="CR9" i="1"/>
  <c r="CR8" i="1"/>
  <c r="CT9" i="3" l="1"/>
  <c r="CT8" i="3"/>
  <c r="CU4" i="3"/>
  <c r="CV9" i="2"/>
  <c r="CV8" i="2"/>
  <c r="CW4" i="2"/>
  <c r="CU4" i="1"/>
  <c r="CT9" i="1"/>
  <c r="CT8" i="1"/>
  <c r="CV9" i="3" l="1"/>
  <c r="CW4" i="3"/>
  <c r="CV8" i="3"/>
  <c r="CY4" i="2"/>
  <c r="CX9" i="2"/>
  <c r="CX8" i="2"/>
  <c r="CV9" i="1"/>
  <c r="CV8" i="1"/>
  <c r="CW4" i="1"/>
  <c r="CX9" i="3" l="1"/>
  <c r="CY4" i="3"/>
  <c r="CX8" i="3"/>
  <c r="DA4" i="2"/>
  <c r="CZ9" i="2"/>
  <c r="CZ8" i="2"/>
  <c r="CX8" i="1"/>
  <c r="CY4" i="1"/>
  <c r="CX9" i="1"/>
  <c r="CZ8" i="3" l="1"/>
  <c r="CZ9" i="3"/>
  <c r="DA4" i="3"/>
  <c r="DC4" i="2"/>
  <c r="DB9" i="2"/>
  <c r="DB8" i="2"/>
  <c r="DA4" i="1"/>
  <c r="CZ9" i="1"/>
  <c r="CZ8" i="1"/>
  <c r="DB9" i="3" l="1"/>
  <c r="DB8" i="3"/>
  <c r="DC4" i="3"/>
  <c r="DD9" i="2"/>
  <c r="DD8" i="2"/>
  <c r="DE4" i="2"/>
  <c r="DC4" i="1"/>
  <c r="DB9" i="1"/>
  <c r="DB8" i="1"/>
  <c r="DD9" i="3" l="1"/>
  <c r="DE4" i="3"/>
  <c r="DD8" i="3"/>
  <c r="DG4" i="2"/>
  <c r="DF9" i="2"/>
  <c r="DF8" i="2"/>
  <c r="DD9" i="1"/>
  <c r="DD8" i="1"/>
  <c r="DE4" i="1"/>
  <c r="DF9" i="3" l="1"/>
  <c r="DG4" i="3"/>
  <c r="DF8" i="3"/>
  <c r="DI4" i="2"/>
  <c r="DH9" i="2"/>
  <c r="DH8" i="2"/>
  <c r="DG4" i="1"/>
  <c r="DF8" i="1"/>
  <c r="DF9" i="1"/>
  <c r="DH8" i="3" l="1"/>
  <c r="DH9" i="3"/>
  <c r="DI4" i="3"/>
  <c r="DK4" i="2"/>
  <c r="DJ9" i="2"/>
  <c r="DJ8" i="2"/>
  <c r="DI4" i="1"/>
  <c r="DH9" i="1"/>
  <c r="DH8" i="1"/>
  <c r="DJ9" i="3" l="1"/>
  <c r="DJ8" i="3"/>
  <c r="DK4" i="3"/>
  <c r="DL9" i="2"/>
  <c r="DL8" i="2"/>
  <c r="DM4" i="2"/>
  <c r="DK4" i="1"/>
  <c r="DJ9" i="1"/>
  <c r="DJ8" i="1"/>
  <c r="DL9" i="3" l="1"/>
  <c r="DM4" i="3"/>
  <c r="DL8" i="3"/>
  <c r="DO4" i="2"/>
  <c r="DN9" i="2"/>
  <c r="DN8" i="2"/>
  <c r="DL9" i="1"/>
  <c r="DL8" i="1"/>
  <c r="DM4" i="1"/>
  <c r="DN9" i="3" l="1"/>
  <c r="DO4" i="3"/>
  <c r="DN8" i="3"/>
  <c r="DQ4" i="2"/>
  <c r="DP9" i="2"/>
  <c r="DP8" i="2"/>
  <c r="DN8" i="1"/>
  <c r="DO4" i="1"/>
  <c r="DN9" i="1"/>
  <c r="DP8" i="3" l="1"/>
  <c r="DP9" i="3"/>
  <c r="DQ4" i="3"/>
  <c r="DS4" i="2"/>
  <c r="DR9" i="2"/>
  <c r="DR8" i="2"/>
  <c r="DQ4" i="1"/>
  <c r="DP9" i="1"/>
  <c r="DP8" i="1"/>
  <c r="DR9" i="3" l="1"/>
  <c r="DR8" i="3"/>
  <c r="DS4" i="3"/>
  <c r="DT9" i="2"/>
  <c r="DT8" i="2"/>
  <c r="DU4" i="2"/>
  <c r="DS4" i="1"/>
  <c r="DR9" i="1"/>
  <c r="DR8" i="1"/>
  <c r="DT9" i="3" l="1"/>
  <c r="DU4" i="3"/>
  <c r="DT8" i="3"/>
  <c r="DW4" i="2"/>
  <c r="DV9" i="2"/>
  <c r="DV8" i="2"/>
  <c r="DT9" i="1"/>
  <c r="DT8" i="1"/>
  <c r="DU4" i="1"/>
  <c r="DV9" i="3" l="1"/>
  <c r="DW4" i="3"/>
  <c r="DV8" i="3"/>
  <c r="DY4" i="2"/>
  <c r="DX9" i="2"/>
  <c r="DX8" i="2"/>
  <c r="DV8" i="1"/>
  <c r="DW4" i="1"/>
  <c r="DV9" i="1"/>
  <c r="DX8" i="3" l="1"/>
  <c r="DX9" i="3"/>
  <c r="DY4" i="3"/>
  <c r="EA4" i="2"/>
  <c r="DZ9" i="2"/>
  <c r="DZ8" i="2"/>
  <c r="DY4" i="1"/>
  <c r="DX9" i="1"/>
  <c r="DX8" i="1"/>
  <c r="DZ9" i="3" l="1"/>
  <c r="DZ8" i="3"/>
  <c r="EA4" i="3"/>
  <c r="EB9" i="2"/>
  <c r="EB8" i="2"/>
  <c r="EC4" i="2"/>
  <c r="EA4" i="1"/>
  <c r="DZ9" i="1"/>
  <c r="DZ8" i="1"/>
  <c r="EB9" i="3" l="1"/>
  <c r="EC4" i="3"/>
  <c r="EB8" i="3"/>
  <c r="EE4" i="2"/>
  <c r="ED9" i="2"/>
  <c r="ED8" i="2"/>
  <c r="EB9" i="1"/>
  <c r="EB8" i="1"/>
  <c r="EC4" i="1"/>
  <c r="ED9" i="3" l="1"/>
  <c r="EE4" i="3"/>
  <c r="ED8" i="3"/>
  <c r="EG4" i="2"/>
  <c r="EF9" i="2"/>
  <c r="EF8" i="2"/>
  <c r="ED8" i="1"/>
  <c r="EE4" i="1"/>
  <c r="ED9" i="1"/>
  <c r="EF8" i="3" l="1"/>
  <c r="EF9" i="3"/>
  <c r="EG4" i="3"/>
  <c r="EI4" i="2"/>
  <c r="EH9" i="2"/>
  <c r="EH8" i="2"/>
  <c r="EG4" i="1"/>
  <c r="EF9" i="1"/>
  <c r="EF8" i="1"/>
  <c r="EH9" i="3" l="1"/>
  <c r="EH8" i="3"/>
  <c r="EI4" i="3"/>
  <c r="EJ9" i="2"/>
  <c r="EJ8" i="2"/>
  <c r="EK4" i="2"/>
  <c r="EI4" i="1"/>
  <c r="EH9" i="1"/>
  <c r="EH8" i="1"/>
  <c r="EJ9" i="3" l="1"/>
  <c r="EK4" i="3"/>
  <c r="EJ8" i="3"/>
  <c r="EM4" i="2"/>
  <c r="EL9" i="2"/>
  <c r="EL8" i="2"/>
  <c r="EJ9" i="1"/>
  <c r="EJ8" i="1"/>
  <c r="EK4" i="1"/>
  <c r="EL9" i="3" l="1"/>
  <c r="EM4" i="3"/>
  <c r="EL8" i="3"/>
  <c r="EO4" i="2"/>
  <c r="EN9" i="2"/>
  <c r="EN8" i="2"/>
  <c r="EM4" i="1"/>
  <c r="EL8" i="1"/>
  <c r="EL9" i="1"/>
  <c r="EN8" i="3" l="1"/>
  <c r="EN9" i="3"/>
  <c r="EO4" i="3"/>
  <c r="EQ4" i="2"/>
  <c r="EP9" i="2"/>
  <c r="EP8" i="2"/>
  <c r="EO4" i="1"/>
  <c r="EN9" i="1"/>
  <c r="EN8" i="1"/>
  <c r="EP9" i="3" l="1"/>
  <c r="EP8" i="3"/>
  <c r="EQ4" i="3"/>
  <c r="ER9" i="2"/>
  <c r="ER8" i="2"/>
  <c r="ES4" i="2"/>
  <c r="EQ4" i="1"/>
  <c r="EP9" i="1"/>
  <c r="EP8" i="1"/>
  <c r="ER9" i="3" l="1"/>
  <c r="ES4" i="3"/>
  <c r="ER8" i="3"/>
  <c r="EU4" i="2"/>
  <c r="ET9" i="2"/>
  <c r="ET8" i="2"/>
  <c r="ER9" i="1"/>
  <c r="ER8" i="1"/>
  <c r="ES4" i="1"/>
  <c r="ET9" i="3" l="1"/>
  <c r="EU4" i="3"/>
  <c r="ET8" i="3"/>
  <c r="EW4" i="2"/>
  <c r="EV9" i="2"/>
  <c r="EV8" i="2"/>
  <c r="ET8" i="1"/>
  <c r="EU4" i="1"/>
  <c r="ET9" i="1"/>
  <c r="EV8" i="3" l="1"/>
  <c r="EV9" i="3"/>
  <c r="EW4" i="3"/>
  <c r="EY4" i="2"/>
  <c r="EX9" i="2"/>
  <c r="EX8" i="2"/>
  <c r="EW4" i="1"/>
  <c r="EV9" i="1"/>
  <c r="EV8" i="1"/>
  <c r="EX9" i="3" l="1"/>
  <c r="EX8" i="3"/>
  <c r="EY4" i="3"/>
  <c r="EZ9" i="2"/>
  <c r="EZ8" i="2"/>
  <c r="FA4" i="2"/>
  <c r="EY4" i="1"/>
  <c r="EX9" i="1"/>
  <c r="EX8" i="1"/>
  <c r="EZ9" i="3" l="1"/>
  <c r="FA4" i="3"/>
  <c r="EZ8" i="3"/>
  <c r="FC4" i="2"/>
  <c r="FB9" i="2"/>
  <c r="FB8" i="2"/>
  <c r="EZ9" i="1"/>
  <c r="EZ8" i="1"/>
  <c r="FA4" i="1"/>
  <c r="FB9" i="3" l="1"/>
  <c r="FC4" i="3"/>
  <c r="FB8" i="3"/>
  <c r="FE4" i="2"/>
  <c r="FD9" i="2"/>
  <c r="FD8" i="2"/>
  <c r="FB8" i="1"/>
  <c r="FC4" i="1"/>
  <c r="FB9" i="1"/>
  <c r="FD8" i="3" l="1"/>
  <c r="FD9" i="3"/>
  <c r="FE4" i="3"/>
  <c r="FG4" i="2"/>
  <c r="FF9" i="2"/>
  <c r="FF8" i="2"/>
  <c r="FE4" i="1"/>
  <c r="FD9" i="1"/>
  <c r="FD8" i="1"/>
  <c r="FF9" i="3" l="1"/>
  <c r="FF8" i="3"/>
  <c r="FG4" i="3"/>
  <c r="FH9" i="2"/>
  <c r="FH8" i="2"/>
  <c r="FI4" i="2"/>
  <c r="FG4" i="1"/>
  <c r="FF9" i="1"/>
  <c r="FF8" i="1"/>
  <c r="FH9" i="3" l="1"/>
  <c r="FI4" i="3"/>
  <c r="FH8" i="3"/>
  <c r="FK4" i="2"/>
  <c r="FJ9" i="2"/>
  <c r="FJ8" i="2"/>
  <c r="FH9" i="1"/>
  <c r="FH8" i="1"/>
  <c r="FI4" i="1"/>
  <c r="FJ9" i="3" l="1"/>
  <c r="FK4" i="3"/>
  <c r="FJ8" i="3"/>
  <c r="FM4" i="2"/>
  <c r="FL9" i="2"/>
  <c r="FL8" i="2"/>
  <c r="FK4" i="1"/>
  <c r="FJ8" i="1"/>
  <c r="FJ9" i="1"/>
  <c r="FL8" i="3" l="1"/>
  <c r="FL9" i="3"/>
  <c r="FM4" i="3"/>
  <c r="FO4" i="2"/>
  <c r="FN9" i="2"/>
  <c r="FN8" i="2"/>
  <c r="FM4" i="1"/>
  <c r="FL9" i="1"/>
  <c r="FL8" i="1"/>
  <c r="FN9" i="3" l="1"/>
  <c r="FN8" i="3"/>
  <c r="FO4" i="3"/>
  <c r="FP9" i="2"/>
  <c r="FP8" i="2"/>
  <c r="FQ4" i="2"/>
  <c r="FO4" i="1"/>
  <c r="FN9" i="1"/>
  <c r="FN8" i="1"/>
  <c r="FP9" i="3" l="1"/>
  <c r="FQ4" i="3"/>
  <c r="FP8" i="3"/>
  <c r="FS4" i="2"/>
  <c r="FR9" i="2"/>
  <c r="FR8" i="2"/>
  <c r="FP9" i="1"/>
  <c r="FP8" i="1"/>
  <c r="FQ4" i="1"/>
  <c r="FR9" i="3" l="1"/>
  <c r="FS4" i="3"/>
  <c r="FR8" i="3"/>
  <c r="FU4" i="2"/>
  <c r="FT9" i="2"/>
  <c r="FT8" i="2"/>
  <c r="FR8" i="1"/>
  <c r="FS4" i="1"/>
  <c r="FR9" i="1"/>
  <c r="FT8" i="3" l="1"/>
  <c r="FT9" i="3"/>
  <c r="FU4" i="3"/>
  <c r="FW4" i="2"/>
  <c r="FV9" i="2"/>
  <c r="FV8" i="2"/>
  <c r="FU4" i="1"/>
  <c r="FT9" i="1"/>
  <c r="FT8" i="1"/>
  <c r="FV9" i="3" l="1"/>
  <c r="FV8" i="3"/>
  <c r="FW4" i="3"/>
  <c r="FX9" i="2"/>
  <c r="FX8" i="2"/>
  <c r="FY4" i="2"/>
  <c r="FW4" i="1"/>
  <c r="FV9" i="1"/>
  <c r="FV8" i="1"/>
  <c r="FX9" i="3" l="1"/>
  <c r="FY4" i="3"/>
  <c r="FX8" i="3"/>
  <c r="GA4" i="2"/>
  <c r="FZ9" i="2"/>
  <c r="FZ8" i="2"/>
  <c r="FX9" i="1"/>
  <c r="FX8" i="1"/>
  <c r="FY4" i="1"/>
  <c r="FZ9" i="3" l="1"/>
  <c r="GA4" i="3"/>
  <c r="FZ8" i="3"/>
  <c r="GC4" i="2"/>
  <c r="GB9" i="2"/>
  <c r="GB8" i="2"/>
  <c r="FZ8" i="1"/>
  <c r="GA4" i="1"/>
  <c r="FZ9" i="1"/>
  <c r="GB8" i="3" l="1"/>
  <c r="GB9" i="3"/>
  <c r="GC4" i="3"/>
  <c r="GE4" i="2"/>
  <c r="GD9" i="2"/>
  <c r="GD8" i="2"/>
  <c r="GC4" i="1"/>
  <c r="GB9" i="1"/>
  <c r="GB8" i="1"/>
  <c r="GD9" i="3" l="1"/>
  <c r="GD8" i="3"/>
  <c r="GE4" i="3"/>
  <c r="GF9" i="2"/>
  <c r="GF8" i="2"/>
  <c r="GG4" i="2"/>
  <c r="GE4" i="1"/>
  <c r="GD9" i="1"/>
  <c r="GD8" i="1"/>
  <c r="GF9" i="3" l="1"/>
  <c r="GG4" i="3"/>
  <c r="GF8" i="3"/>
  <c r="GI4" i="2"/>
  <c r="GH9" i="2"/>
  <c r="GH8" i="2"/>
  <c r="GF9" i="1"/>
  <c r="GF8" i="1"/>
  <c r="GG4" i="1"/>
  <c r="GH9" i="3" l="1"/>
  <c r="GI4" i="3"/>
  <c r="GH8" i="3"/>
  <c r="GK4" i="2"/>
  <c r="GJ9" i="2"/>
  <c r="GJ8" i="2"/>
  <c r="GI4" i="1"/>
  <c r="GH8" i="1"/>
  <c r="GH9" i="1"/>
  <c r="GJ8" i="3" l="1"/>
  <c r="GJ9" i="3"/>
  <c r="GK4" i="3"/>
  <c r="GM4" i="2"/>
  <c r="GL9" i="2"/>
  <c r="GL8" i="2"/>
  <c r="GK4" i="1"/>
  <c r="GJ9" i="1"/>
  <c r="GJ8" i="1"/>
  <c r="GL9" i="3" l="1"/>
  <c r="GL8" i="3"/>
  <c r="GN9" i="2"/>
  <c r="GN8" i="2"/>
  <c r="GM4" i="1"/>
  <c r="GL9" i="1"/>
  <c r="GL8" i="1"/>
  <c r="GN9" i="1" l="1"/>
  <c r="GN8" i="1"/>
</calcChain>
</file>

<file path=xl/sharedStrings.xml><?xml version="1.0" encoding="utf-8"?>
<sst xmlns="http://schemas.openxmlformats.org/spreadsheetml/2006/main" count="1516" uniqueCount="16">
  <si>
    <t>Razón social de la sociedad administradora</t>
  </si>
  <si>
    <t>:</t>
  </si>
  <si>
    <t>INDEPENDENCIA ADMINISTRADORA GENERAL DE FONDOS S.A.</t>
  </si>
  <si>
    <t>RUT de la sociedad administradora</t>
  </si>
  <si>
    <t>96.753.330-0</t>
  </si>
  <si>
    <t>Periodo a informar:</t>
  </si>
  <si>
    <t>Fondo:</t>
  </si>
  <si>
    <t>RUN:</t>
  </si>
  <si>
    <t>Serie:</t>
  </si>
  <si>
    <t>Clas.:</t>
  </si>
  <si>
    <t>Comisión efectiva diaria:</t>
  </si>
  <si>
    <t>FONDO DE INVERSION INDEPENDENCIA RENTAS INMOBILIARIAS</t>
  </si>
  <si>
    <t>7014-9</t>
  </si>
  <si>
    <t>INM</t>
  </si>
  <si>
    <t>FONDO DE INVERSION DESARROLLO INMOBILIARIO 2006</t>
  </si>
  <si>
    <t>7107-2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</si>
</sst>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0" fontId="1" fillId="0" borderId="11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0" fontId="1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larcon/AppData/Local/Temp/1er%20trimestre%202015%20Calculo%20TG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GONZAL/AppData/Local/Microsoft/Windows/INetCache/Content.Outlook/Q6531RVS/2do%20trimestre%202015%20Calculo%20TG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larcon/AppData/Local/Temp/3er%20trimestre%202015%20Calculo%20TG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larcon/AppData/Local/Temp/4to%20trimestre%202015%20Calculo%20T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 refreshError="1"/>
      <sheetData sheetId="1">
        <row r="1">
          <cell r="K1">
            <v>9.502383086014728E-3</v>
          </cell>
          <cell r="M1">
            <v>9.491225077270132E-3</v>
          </cell>
          <cell r="O1">
            <v>9.4800932419887921E-3</v>
          </cell>
          <cell r="Q1">
            <v>9.4689874881855266E-3</v>
          </cell>
          <cell r="S1">
            <v>9.4579077243056829E-3</v>
          </cell>
          <cell r="U1">
            <v>9.4468538592226235E-3</v>
          </cell>
          <cell r="W1">
            <v>9.435825802235228E-3</v>
          </cell>
          <cell r="Y1">
            <v>9.4248234630654164E-3</v>
          </cell>
          <cell r="AA1">
            <v>9.413846751855675E-3</v>
          </cell>
          <cell r="AC1">
            <v>9.402895579166624E-3</v>
          </cell>
          <cell r="AE1">
            <v>9.391969855974576E-3</v>
          </cell>
          <cell r="AG1">
            <v>9.381069493669127E-3</v>
          </cell>
          <cell r="AI1">
            <v>9.3701944040507704E-3</v>
          </cell>
          <cell r="AK1">
            <v>9.3593444993285042E-3</v>
          </cell>
          <cell r="AM1">
            <v>9.3485196921174758E-3</v>
          </cell>
          <cell r="AO1">
            <v>9.3377198954366358E-3</v>
          </cell>
          <cell r="AQ1">
            <v>9.3269450227064076E-3</v>
          </cell>
          <cell r="AS1">
            <v>9.3161949877463724E-3</v>
          </cell>
          <cell r="AU1">
            <v>9.3054697047729729E-3</v>
          </cell>
          <cell r="AW1">
            <v>9.2947690883972336E-3</v>
          </cell>
          <cell r="AY1">
            <v>9.2840930536224903E-3</v>
          </cell>
          <cell r="BA1">
            <v>9.2734415158421402E-3</v>
          </cell>
          <cell r="BC1">
            <v>9.2628143908374139E-3</v>
          </cell>
          <cell r="BE1">
            <v>9.2522115947751438E-3</v>
          </cell>
          <cell r="BG1">
            <v>9.2416330442055706E-3</v>
          </cell>
          <cell r="BI1">
            <v>9.2310786560601474E-3</v>
          </cell>
          <cell r="BK1">
            <v>9.2205483476493679E-3</v>
          </cell>
          <cell r="BM1">
            <v>9.2100420366606067E-3</v>
          </cell>
          <cell r="BO1">
            <v>9.1995596411559768E-3</v>
          </cell>
          <cell r="BQ1">
            <v>9.1891010795701906E-3</v>
          </cell>
          <cell r="BS1">
            <v>9.1682551337443803E-3</v>
          </cell>
          <cell r="BU1">
            <v>9.1670144478288237E-3</v>
          </cell>
          <cell r="BW1">
            <v>9.1657740976572536E-3</v>
          </cell>
          <cell r="BY1">
            <v>9.1645340830934056E-3</v>
          </cell>
          <cell r="CA1">
            <v>9.163294404001085E-3</v>
          </cell>
          <cell r="CC1">
            <v>9.1620550602441765E-3</v>
          </cell>
          <cell r="CE1">
            <v>9.1608160516866311E-3</v>
          </cell>
          <cell r="CG1">
            <v>9.1595773781924811E-3</v>
          </cell>
          <cell r="CI1">
            <v>9.1583390396258284E-3</v>
          </cell>
          <cell r="CK1">
            <v>9.1571010358508457E-3</v>
          </cell>
          <cell r="CM1">
            <v>9.155863366731784E-3</v>
          </cell>
          <cell r="CO1">
            <v>9.1546260321329672E-3</v>
          </cell>
          <cell r="CQ1">
            <v>9.1533890319187902E-3</v>
          </cell>
          <cell r="CS1">
            <v>9.1521523659537207E-3</v>
          </cell>
          <cell r="CU1">
            <v>9.1509160341023046E-3</v>
          </cell>
          <cell r="CW1">
            <v>9.1496800362291554E-3</v>
          </cell>
          <cell r="CY1">
            <v>9.1484443721989595E-3</v>
          </cell>
          <cell r="DA1">
            <v>9.1472090418764831E-3</v>
          </cell>
          <cell r="DC1">
            <v>9.1459740451265582E-3</v>
          </cell>
          <cell r="DE1">
            <v>9.1447393818140932E-3</v>
          </cell>
          <cell r="DG1">
            <v>9.1435050518040694E-3</v>
          </cell>
          <cell r="DI1">
            <v>9.142271054961541E-3</v>
          </cell>
          <cell r="DK1">
            <v>9.1410373911516331E-3</v>
          </cell>
          <cell r="DM1">
            <v>9.1398040602395456E-3</v>
          </cell>
          <cell r="DO1">
            <v>9.1385710620905496E-3</v>
          </cell>
          <cell r="DQ1">
            <v>9.1373383965699922E-3</v>
          </cell>
          <cell r="DS1">
            <v>9.1361060635432902E-3</v>
          </cell>
          <cell r="DU1">
            <v>9.1348740628759313E-3</v>
          </cell>
          <cell r="DW1">
            <v>9.133642394433485E-3</v>
          </cell>
          <cell r="DY1">
            <v>9.1320207382842317E-3</v>
          </cell>
          <cell r="EA1">
            <v>9.1303996578750261E-3</v>
          </cell>
          <cell r="EC1">
            <v>9.1288314182747087E-3</v>
          </cell>
          <cell r="EE1">
            <v>9.1272637173042837E-3</v>
          </cell>
          <cell r="EG1">
            <v>9.1256965546863029E-3</v>
          </cell>
          <cell r="EI1">
            <v>9.1241299301435021E-3</v>
          </cell>
          <cell r="EK1">
            <v>9.1225638433988163E-3</v>
          </cell>
          <cell r="EM1">
            <v>9.1209982941753646E-3</v>
          </cell>
          <cell r="EO1">
            <v>9.1194332821964569E-3</v>
          </cell>
          <cell r="EQ1">
            <v>9.1178688071855939E-3</v>
          </cell>
          <cell r="ES1">
            <v>9.116304868866467E-3</v>
          </cell>
          <cell r="EU1">
            <v>9.114741466962957E-3</v>
          </cell>
          <cell r="EW1">
            <v>9.1131786011991317E-3</v>
          </cell>
          <cell r="EY1">
            <v>9.1116162712992499E-3</v>
          </cell>
          <cell r="FA1">
            <v>9.1100544769877594E-3</v>
          </cell>
          <cell r="FC1">
            <v>9.1084932179892972E-3</v>
          </cell>
          <cell r="FE1">
            <v>9.1069324940286876E-3</v>
          </cell>
          <cell r="FG1">
            <v>9.1053723048309439E-3</v>
          </cell>
          <cell r="FI1">
            <v>9.1038126501212704E-3</v>
          </cell>
          <cell r="FK1">
            <v>9.1022535296250567E-3</v>
          </cell>
          <cell r="FM1">
            <v>9.1006949430678802E-3</v>
          </cell>
          <cell r="FO1">
            <v>9.0991368901755087E-3</v>
          </cell>
          <cell r="FQ1">
            <v>9.0975793706738941E-3</v>
          </cell>
          <cell r="FS1">
            <v>9.0960223842891808E-3</v>
          </cell>
          <cell r="FU1">
            <v>9.0944659307476972E-3</v>
          </cell>
          <cell r="FW1">
            <v>9.0929100097759605E-3</v>
          </cell>
          <cell r="FY1">
            <v>9.0913546211006738E-3</v>
          </cell>
          <cell r="GA1">
            <v>9.0897997644487274E-3</v>
          </cell>
          <cell r="GC1">
            <v>9.088245439547199E-3</v>
          </cell>
          <cell r="GE1">
            <v>9.0866916461233536E-3</v>
          </cell>
          <cell r="GG1">
            <v>9.0836374017771709E-3</v>
          </cell>
        </row>
      </sheetData>
      <sheetData sheetId="2">
        <row r="1">
          <cell r="K1">
            <v>1.3631018145475333E-2</v>
          </cell>
          <cell r="M1">
            <v>1.363160242850487E-2</v>
          </cell>
          <cell r="O1">
            <v>1.3632186761626234E-2</v>
          </cell>
          <cell r="Q1">
            <v>1.3632771144845863E-2</v>
          </cell>
          <cell r="S1">
            <v>1.3633355578170206E-2</v>
          </cell>
          <cell r="U1">
            <v>1.3633940061605704E-2</v>
          </cell>
          <cell r="W1">
            <v>1.3634524595158801E-2</v>
          </cell>
          <cell r="Y1">
            <v>1.3635109178835944E-2</v>
          </cell>
          <cell r="AA1">
            <v>1.3635693812643582E-2</v>
          </cell>
          <cell r="AC1">
            <v>1.3636278496588163E-2</v>
          </cell>
          <cell r="AE1">
            <v>1.3636863230676139E-2</v>
          </cell>
          <cell r="AG1">
            <v>1.3637448014913954E-2</v>
          </cell>
          <cell r="AI1">
            <v>1.3638032849308066E-2</v>
          </cell>
          <cell r="AK1">
            <v>1.3638617733864928E-2</v>
          </cell>
          <cell r="AM1">
            <v>1.3639202668590993E-2</v>
          </cell>
          <cell r="AO1">
            <v>1.3639787653492714E-2</v>
          </cell>
          <cell r="AQ1">
            <v>1.3640372688576548E-2</v>
          </cell>
          <cell r="AS1">
            <v>1.3640957773848956E-2</v>
          </cell>
          <cell r="AU1">
            <v>1.3641542909316394E-2</v>
          </cell>
          <cell r="AW1">
            <v>1.364212809498532E-2</v>
          </cell>
          <cell r="AY1">
            <v>1.36427133308622E-2</v>
          </cell>
          <cell r="BA1">
            <v>1.364329861695349E-2</v>
          </cell>
          <cell r="BC1">
            <v>1.3643883953265656E-2</v>
          </cell>
          <cell r="BE1">
            <v>1.3644469339805164E-2</v>
          </cell>
          <cell r="BG1">
            <v>1.3645054776578475E-2</v>
          </cell>
          <cell r="BI1">
            <v>1.3645640263592058E-2</v>
          </cell>
          <cell r="BK1">
            <v>1.3646225800852381E-2</v>
          </cell>
          <cell r="BM1">
            <v>1.3646811388365911E-2</v>
          </cell>
          <cell r="BO1">
            <v>1.3647397026139117E-2</v>
          </cell>
          <cell r="BQ1">
            <v>1.3647982714178473E-2</v>
          </cell>
          <cell r="BS1">
            <v>1.3649154241081471E-2</v>
          </cell>
          <cell r="BU1">
            <v>1.3648949502145957E-2</v>
          </cell>
          <cell r="BW1">
            <v>1.3648744769352569E-2</v>
          </cell>
          <cell r="BY1">
            <v>1.3648540042701029E-2</v>
          </cell>
          <cell r="CA1">
            <v>1.3648335322191061E-2</v>
          </cell>
          <cell r="CC1">
            <v>1.3648130607822388E-2</v>
          </cell>
          <cell r="CE1">
            <v>1.3647925899594732E-2</v>
          </cell>
          <cell r="CG1">
            <v>1.3647721197507821E-2</v>
          </cell>
          <cell r="CI1">
            <v>1.3647516501561376E-2</v>
          </cell>
          <cell r="CK1">
            <v>1.3647311811755122E-2</v>
          </cell>
          <cell r="CM1">
            <v>1.3647107128088781E-2</v>
          </cell>
          <cell r="CO1">
            <v>1.3646902450562078E-2</v>
          </cell>
          <cell r="CQ1">
            <v>1.3646697779174736E-2</v>
          </cell>
          <cell r="CS1">
            <v>1.364649311392648E-2</v>
          </cell>
          <cell r="CU1">
            <v>1.3646288454817031E-2</v>
          </cell>
          <cell r="CW1">
            <v>1.3646083801846117E-2</v>
          </cell>
          <cell r="CY1">
            <v>1.3645879155013458E-2</v>
          </cell>
          <cell r="DA1">
            <v>1.3645674514318782E-2</v>
          </cell>
          <cell r="DC1">
            <v>1.3645469879761809E-2</v>
          </cell>
          <cell r="DE1">
            <v>1.3645265251342263E-2</v>
          </cell>
          <cell r="DG1">
            <v>1.3645060629059871E-2</v>
          </cell>
          <cell r="DI1">
            <v>1.3644856012914352E-2</v>
          </cell>
          <cell r="DK1">
            <v>1.3644651402905435E-2</v>
          </cell>
          <cell r="DM1">
            <v>1.3644446799032844E-2</v>
          </cell>
          <cell r="DO1">
            <v>1.3644242201296298E-2</v>
          </cell>
          <cell r="DQ1">
            <v>1.3644037609695526E-2</v>
          </cell>
          <cell r="DS1">
            <v>1.3643833024230246E-2</v>
          </cell>
          <cell r="DU1">
            <v>1.3643628444900189E-2</v>
          </cell>
          <cell r="DW1">
            <v>1.3643423871705076E-2</v>
          </cell>
          <cell r="DY1">
            <v>1.3642734570868715E-2</v>
          </cell>
          <cell r="EA1">
            <v>1.3642045339679335E-2</v>
          </cell>
          <cell r="EC1">
            <v>1.364135617812638E-2</v>
          </cell>
          <cell r="EE1">
            <v>1.3640667086199296E-2</v>
          </cell>
          <cell r="EG1">
            <v>1.3639978063887536E-2</v>
          </cell>
          <cell r="EI1">
            <v>1.3639289111180548E-2</v>
          </cell>
          <cell r="EK1">
            <v>1.3638600228067788E-2</v>
          </cell>
          <cell r="EM1">
            <v>1.3637911414538706E-2</v>
          </cell>
          <cell r="EO1">
            <v>1.3637222670582766E-2</v>
          </cell>
          <cell r="EQ1">
            <v>1.3636533996189422E-2</v>
          </cell>
          <cell r="ES1">
            <v>1.363584539134814E-2</v>
          </cell>
          <cell r="EU1">
            <v>1.3635156856048384E-2</v>
          </cell>
          <cell r="EW1">
            <v>1.363446839027962E-2</v>
          </cell>
          <cell r="EY1">
            <v>1.3633779994031313E-2</v>
          </cell>
          <cell r="FA1">
            <v>1.3633091667292936E-2</v>
          </cell>
          <cell r="FC1">
            <v>1.3632403410053961E-2</v>
          </cell>
          <cell r="FE1">
            <v>1.3631715222303865E-2</v>
          </cell>
          <cell r="FG1">
            <v>1.3631027104032122E-2</v>
          </cell>
          <cell r="FI1">
            <v>1.3630339055228209E-2</v>
          </cell>
          <cell r="FK1">
            <v>1.3629651075881611E-2</v>
          </cell>
          <cell r="FM1">
            <v>1.3628963165981811E-2</v>
          </cell>
          <cell r="FO1">
            <v>1.3628275325518292E-2</v>
          </cell>
          <cell r="FQ1">
            <v>1.3627587554480541E-2</v>
          </cell>
          <cell r="FS1">
            <v>1.3626899852858049E-2</v>
          </cell>
          <cell r="FU1">
            <v>1.362621222064031E-2</v>
          </cell>
          <cell r="FW1">
            <v>1.3625524657816815E-2</v>
          </cell>
          <cell r="FY1">
            <v>1.3624837164377058E-2</v>
          </cell>
          <cell r="GA1">
            <v>1.3624149740310539E-2</v>
          </cell>
          <cell r="GC1">
            <v>1.3623462385606759E-2</v>
          </cell>
          <cell r="GE1">
            <v>1.3622775100255219E-2</v>
          </cell>
          <cell r="GG1">
            <v>1.3622087884245461E-2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/>
      <sheetData sheetId="1">
        <row r="2">
          <cell r="D2">
            <v>42095</v>
          </cell>
          <cell r="E2">
            <v>380177518707</v>
          </cell>
          <cell r="F2">
            <v>9504055.6043956038</v>
          </cell>
          <cell r="G2">
            <v>13691.846153846154</v>
          </cell>
          <cell r="H2">
            <v>498433.53846153844</v>
          </cell>
          <cell r="I2">
            <v>10016180.989010988</v>
          </cell>
          <cell r="J2">
            <v>9.6163131197838925E-3</v>
          </cell>
        </row>
        <row r="3">
          <cell r="D3">
            <v>42096</v>
          </cell>
          <cell r="E3">
            <v>380558903916.6817</v>
          </cell>
          <cell r="F3">
            <v>9504055.6043956038</v>
          </cell>
          <cell r="G3">
            <v>13691.846153846154</v>
          </cell>
          <cell r="H3">
            <v>498433.53846153844</v>
          </cell>
          <cell r="I3">
            <v>10016180.989010988</v>
          </cell>
          <cell r="J3">
            <v>9.6066759268084879E-3</v>
          </cell>
        </row>
        <row r="4">
          <cell r="D4">
            <v>42097</v>
          </cell>
          <cell r="E4">
            <v>380940289126.3634</v>
          </cell>
          <cell r="F4">
            <v>9504055.6043956038</v>
          </cell>
          <cell r="G4">
            <v>13691.846153846154</v>
          </cell>
          <cell r="H4">
            <v>498433.53846153844</v>
          </cell>
          <cell r="I4">
            <v>10016180.989010988</v>
          </cell>
          <cell r="J4">
            <v>9.5970580307306215E-3</v>
          </cell>
        </row>
        <row r="5">
          <cell r="D5">
            <v>42098</v>
          </cell>
          <cell r="E5">
            <v>381321674336.0451</v>
          </cell>
          <cell r="F5">
            <v>9504055.6043956038</v>
          </cell>
          <cell r="G5">
            <v>13691.846153846154</v>
          </cell>
          <cell r="H5">
            <v>498433.53846153844</v>
          </cell>
          <cell r="I5">
            <v>10016180.989010988</v>
          </cell>
          <cell r="J5">
            <v>9.5874593736499526E-3</v>
          </cell>
        </row>
        <row r="6">
          <cell r="D6">
            <v>42099</v>
          </cell>
          <cell r="E6">
            <v>381703059545.72681</v>
          </cell>
          <cell r="F6">
            <v>9504055.6043956038</v>
          </cell>
          <cell r="G6">
            <v>13691.846153846154</v>
          </cell>
          <cell r="H6">
            <v>498433.53846153844</v>
          </cell>
          <cell r="I6">
            <v>10016180.989010988</v>
          </cell>
          <cell r="J6">
            <v>9.5778798978975559E-3</v>
          </cell>
        </row>
        <row r="7">
          <cell r="D7">
            <v>42100</v>
          </cell>
          <cell r="E7">
            <v>382084444755.40851</v>
          </cell>
          <cell r="F7">
            <v>9504055.6043956038</v>
          </cell>
          <cell r="G7">
            <v>13691.846153846154</v>
          </cell>
          <cell r="H7">
            <v>498433.53846153844</v>
          </cell>
          <cell r="I7">
            <v>10016180.989010988</v>
          </cell>
          <cell r="J7">
            <v>9.5683195460347509E-3</v>
          </cell>
        </row>
        <row r="8">
          <cell r="D8">
            <v>42101</v>
          </cell>
          <cell r="E8">
            <v>382465829965.09021</v>
          </cell>
          <cell r="F8">
            <v>9504055.6043956038</v>
          </cell>
          <cell r="G8">
            <v>13691.846153846154</v>
          </cell>
          <cell r="H8">
            <v>498433.53846153844</v>
          </cell>
          <cell r="I8">
            <v>10016180.989010988</v>
          </cell>
          <cell r="J8">
            <v>9.5587782608519706E-3</v>
          </cell>
        </row>
        <row r="9">
          <cell r="D9">
            <v>42102</v>
          </cell>
          <cell r="E9">
            <v>382847215174.77191</v>
          </cell>
          <cell r="F9">
            <v>9504055.6043956038</v>
          </cell>
          <cell r="G9">
            <v>13691.846153846154</v>
          </cell>
          <cell r="H9">
            <v>498433.53846153844</v>
          </cell>
          <cell r="I9">
            <v>10016180.989010988</v>
          </cell>
          <cell r="J9">
            <v>9.5492559853676065E-3</v>
          </cell>
        </row>
        <row r="10">
          <cell r="D10">
            <v>42103</v>
          </cell>
          <cell r="E10">
            <v>383228600384.45361</v>
          </cell>
          <cell r="F10">
            <v>9504055.6043956038</v>
          </cell>
          <cell r="G10">
            <v>13691.846153846154</v>
          </cell>
          <cell r="H10">
            <v>498433.53846153844</v>
          </cell>
          <cell r="I10">
            <v>10016180.989010988</v>
          </cell>
          <cell r="J10">
            <v>9.5397526628268822E-3</v>
          </cell>
        </row>
        <row r="11">
          <cell r="D11">
            <v>42104</v>
          </cell>
          <cell r="E11">
            <v>383609985594.13531</v>
          </cell>
          <cell r="F11">
            <v>9504055.6043956038</v>
          </cell>
          <cell r="G11">
            <v>13691.846153846154</v>
          </cell>
          <cell r="H11">
            <v>498433.53846153844</v>
          </cell>
          <cell r="I11">
            <v>10016180.989010988</v>
          </cell>
          <cell r="J11">
            <v>9.5302682367007247E-3</v>
          </cell>
        </row>
        <row r="12">
          <cell r="D12">
            <v>42105</v>
          </cell>
          <cell r="E12">
            <v>383991370803.81702</v>
          </cell>
          <cell r="F12">
            <v>9504055.6043956038</v>
          </cell>
          <cell r="G12">
            <v>13691.846153846154</v>
          </cell>
          <cell r="H12">
            <v>498433.53846153844</v>
          </cell>
          <cell r="I12">
            <v>10016180.989010988</v>
          </cell>
          <cell r="J12">
            <v>9.5208026506846417E-3</v>
          </cell>
        </row>
        <row r="13">
          <cell r="D13">
            <v>42106</v>
          </cell>
          <cell r="E13">
            <v>384372756013.49872</v>
          </cell>
          <cell r="F13">
            <v>9504055.6043956038</v>
          </cell>
          <cell r="G13">
            <v>13691.846153846154</v>
          </cell>
          <cell r="H13">
            <v>498433.53846153844</v>
          </cell>
          <cell r="I13">
            <v>10016180.989010988</v>
          </cell>
          <cell r="J13">
            <v>9.5113558486976096E-3</v>
          </cell>
        </row>
        <row r="14">
          <cell r="D14">
            <v>42107</v>
          </cell>
          <cell r="E14">
            <v>384754141223.18042</v>
          </cell>
          <cell r="F14">
            <v>9504055.6043956038</v>
          </cell>
          <cell r="G14">
            <v>13691.846153846154</v>
          </cell>
          <cell r="H14">
            <v>498433.53846153844</v>
          </cell>
          <cell r="I14">
            <v>10016180.989010988</v>
          </cell>
          <cell r="J14">
            <v>9.5019277748809618E-3</v>
          </cell>
        </row>
        <row r="15">
          <cell r="D15">
            <v>42108</v>
          </cell>
          <cell r="E15">
            <v>385135526432.86212</v>
          </cell>
          <cell r="F15">
            <v>9504055.6043956038</v>
          </cell>
          <cell r="G15">
            <v>13691.846153846154</v>
          </cell>
          <cell r="H15">
            <v>498433.53846153844</v>
          </cell>
          <cell r="I15">
            <v>10016180.989010988</v>
          </cell>
          <cell r="J15">
            <v>9.4925183735972956E-3</v>
          </cell>
        </row>
        <row r="16">
          <cell r="D16">
            <v>42109</v>
          </cell>
          <cell r="E16">
            <v>385516911642.54382</v>
          </cell>
          <cell r="F16">
            <v>9504055.6043956038</v>
          </cell>
          <cell r="G16">
            <v>13691.846153846154</v>
          </cell>
          <cell r="H16">
            <v>498433.53846153844</v>
          </cell>
          <cell r="I16">
            <v>10016180.989010988</v>
          </cell>
          <cell r="J16">
            <v>9.4831275894293673E-3</v>
          </cell>
        </row>
        <row r="17">
          <cell r="D17">
            <v>42110</v>
          </cell>
          <cell r="E17">
            <v>385898296852.22552</v>
          </cell>
          <cell r="F17">
            <v>9504055.6043956038</v>
          </cell>
          <cell r="G17">
            <v>13691.846153846154</v>
          </cell>
          <cell r="H17">
            <v>498433.53846153844</v>
          </cell>
          <cell r="I17">
            <v>10016180.989010988</v>
          </cell>
          <cell r="J17">
            <v>9.4737553671790098E-3</v>
          </cell>
        </row>
        <row r="18">
          <cell r="D18">
            <v>42111</v>
          </cell>
          <cell r="E18">
            <v>386279682061.90723</v>
          </cell>
          <cell r="F18">
            <v>9504055.6043956038</v>
          </cell>
          <cell r="G18">
            <v>13691.846153846154</v>
          </cell>
          <cell r="H18">
            <v>498433.53846153844</v>
          </cell>
          <cell r="I18">
            <v>10016180.989010988</v>
          </cell>
          <cell r="J18">
            <v>9.4644016518660584E-3</v>
          </cell>
        </row>
        <row r="19">
          <cell r="D19">
            <v>42112</v>
          </cell>
          <cell r="E19">
            <v>386661067271.58893</v>
          </cell>
          <cell r="F19">
            <v>9504055.6043956038</v>
          </cell>
          <cell r="G19">
            <v>13691.846153846154</v>
          </cell>
          <cell r="H19">
            <v>498433.53846153844</v>
          </cell>
          <cell r="I19">
            <v>10016180.989010988</v>
          </cell>
          <cell r="J19">
            <v>9.4550663887272603E-3</v>
          </cell>
        </row>
        <row r="20">
          <cell r="D20">
            <v>42113</v>
          </cell>
          <cell r="E20">
            <v>387042452481.27063</v>
          </cell>
          <cell r="F20">
            <v>9504055.6043956038</v>
          </cell>
          <cell r="G20">
            <v>13691.846153846154</v>
          </cell>
          <cell r="H20">
            <v>498433.53846153844</v>
          </cell>
          <cell r="I20">
            <v>10016180.989010988</v>
          </cell>
          <cell r="J20">
            <v>9.4457495232152175E-3</v>
          </cell>
        </row>
        <row r="21">
          <cell r="D21">
            <v>42114</v>
          </cell>
          <cell r="E21">
            <v>387423837690.95233</v>
          </cell>
          <cell r="F21">
            <v>9504055.6043956038</v>
          </cell>
          <cell r="G21">
            <v>13691.846153846154</v>
          </cell>
          <cell r="H21">
            <v>498433.53846153844</v>
          </cell>
          <cell r="I21">
            <v>10016180.989010988</v>
          </cell>
          <cell r="J21">
            <v>9.4364510009973205E-3</v>
          </cell>
        </row>
        <row r="22">
          <cell r="D22">
            <v>42115</v>
          </cell>
          <cell r="E22">
            <v>387805222900.63403</v>
          </cell>
          <cell r="F22">
            <v>9504055.6043956038</v>
          </cell>
          <cell r="G22">
            <v>13691.846153846154</v>
          </cell>
          <cell r="H22">
            <v>498433.53846153844</v>
          </cell>
          <cell r="I22">
            <v>10016180.989010988</v>
          </cell>
          <cell r="J22">
            <v>9.4271707679546915E-3</v>
          </cell>
        </row>
        <row r="23">
          <cell r="D23">
            <v>42116</v>
          </cell>
          <cell r="E23">
            <v>388186608110.31573</v>
          </cell>
          <cell r="F23">
            <v>9504055.6043956038</v>
          </cell>
          <cell r="G23">
            <v>13691.846153846154</v>
          </cell>
          <cell r="H23">
            <v>498433.53846153844</v>
          </cell>
          <cell r="I23">
            <v>10016180.989010988</v>
          </cell>
          <cell r="J23">
            <v>9.4179087701811368E-3</v>
          </cell>
        </row>
        <row r="24">
          <cell r="D24">
            <v>42117</v>
          </cell>
          <cell r="E24">
            <v>388567993319.99744</v>
          </cell>
          <cell r="F24">
            <v>9504055.6043956038</v>
          </cell>
          <cell r="G24">
            <v>13691.846153846154</v>
          </cell>
          <cell r="H24">
            <v>498433.53846153844</v>
          </cell>
          <cell r="I24">
            <v>10016180.989010988</v>
          </cell>
          <cell r="J24">
            <v>9.4086649539821005E-3</v>
          </cell>
        </row>
        <row r="25">
          <cell r="D25">
            <v>42118</v>
          </cell>
          <cell r="E25">
            <v>388949378529.67914</v>
          </cell>
          <cell r="F25">
            <v>9504055.6043956038</v>
          </cell>
          <cell r="G25">
            <v>13691.846153846154</v>
          </cell>
          <cell r="H25">
            <v>498433.53846153844</v>
          </cell>
          <cell r="I25">
            <v>10016180.989010988</v>
          </cell>
          <cell r="J25">
            <v>9.399439265873626E-3</v>
          </cell>
        </row>
        <row r="26">
          <cell r="D26">
            <v>42119</v>
          </cell>
          <cell r="E26">
            <v>389330763739.36084</v>
          </cell>
          <cell r="F26">
            <v>9504055.6043956038</v>
          </cell>
          <cell r="G26">
            <v>13691.846153846154</v>
          </cell>
          <cell r="H26">
            <v>498433.53846153844</v>
          </cell>
          <cell r="I26">
            <v>10016180.989010988</v>
          </cell>
          <cell r="J26">
            <v>9.3902316525813333E-3</v>
          </cell>
        </row>
        <row r="27">
          <cell r="D27">
            <v>42120</v>
          </cell>
          <cell r="E27">
            <v>389712148949.04254</v>
          </cell>
          <cell r="F27">
            <v>9504055.6043956038</v>
          </cell>
          <cell r="G27">
            <v>13691.846153846154</v>
          </cell>
          <cell r="H27">
            <v>498433.53846153844</v>
          </cell>
          <cell r="I27">
            <v>10016180.989010988</v>
          </cell>
          <cell r="J27">
            <v>9.3810420610393758E-3</v>
          </cell>
        </row>
        <row r="28">
          <cell r="D28">
            <v>42121</v>
          </cell>
          <cell r="E28">
            <v>390093534158.72424</v>
          </cell>
          <cell r="F28">
            <v>9504055.6043956038</v>
          </cell>
          <cell r="G28">
            <v>13691.846153846154</v>
          </cell>
          <cell r="H28">
            <v>498433.53846153844</v>
          </cell>
          <cell r="I28">
            <v>10016180.989010988</v>
          </cell>
          <cell r="J28">
            <v>9.3718704383894437E-3</v>
          </cell>
        </row>
        <row r="29">
          <cell r="D29">
            <v>42122</v>
          </cell>
          <cell r="E29">
            <v>390474919368.40594</v>
          </cell>
          <cell r="F29">
            <v>9504055.6043956038</v>
          </cell>
          <cell r="G29">
            <v>13691.846153846154</v>
          </cell>
          <cell r="H29">
            <v>498433.53846153844</v>
          </cell>
          <cell r="I29">
            <v>10016180.989010988</v>
          </cell>
          <cell r="J29">
            <v>9.3627167319797304E-3</v>
          </cell>
        </row>
        <row r="30">
          <cell r="D30">
            <v>42123</v>
          </cell>
          <cell r="E30">
            <v>390856304578.08765</v>
          </cell>
          <cell r="F30">
            <v>9504055.6043956038</v>
          </cell>
          <cell r="G30">
            <v>13691.846153846154</v>
          </cell>
          <cell r="H30">
            <v>498433.53846153844</v>
          </cell>
          <cell r="I30">
            <v>10016180.989010988</v>
          </cell>
          <cell r="J30">
            <v>9.3535808893639352E-3</v>
          </cell>
        </row>
        <row r="31">
          <cell r="D31">
            <v>42124</v>
          </cell>
          <cell r="E31">
            <v>391479835486</v>
          </cell>
          <cell r="F31">
            <v>9504055.6043956038</v>
          </cell>
          <cell r="G31">
            <v>13691.846153846154</v>
          </cell>
          <cell r="H31">
            <v>498433.53846153844</v>
          </cell>
          <cell r="I31">
            <v>10016180.989010988</v>
          </cell>
          <cell r="J31">
            <v>9.3386829399537546E-3</v>
          </cell>
        </row>
        <row r="32">
          <cell r="D32">
            <v>42125</v>
          </cell>
          <cell r="E32">
            <v>391619074997.4516</v>
          </cell>
          <cell r="F32">
            <v>9504055.6043956038</v>
          </cell>
          <cell r="G32">
            <v>13691.846153846154</v>
          </cell>
          <cell r="H32">
            <v>498433.53846153844</v>
          </cell>
          <cell r="I32">
            <v>10016180.989010988</v>
          </cell>
          <cell r="J32">
            <v>9.335362586750405E-3</v>
          </cell>
        </row>
        <row r="33">
          <cell r="D33">
            <v>42126</v>
          </cell>
          <cell r="E33">
            <v>391758314508.9032</v>
          </cell>
          <cell r="F33">
            <v>9504055.6043956038</v>
          </cell>
          <cell r="G33">
            <v>13691.846153846154</v>
          </cell>
          <cell r="H33">
            <v>498433.53846153844</v>
          </cell>
          <cell r="I33">
            <v>10016180.989010988</v>
          </cell>
          <cell r="J33">
            <v>9.3320445938000016E-3</v>
          </cell>
        </row>
        <row r="34">
          <cell r="D34">
            <v>42127</v>
          </cell>
          <cell r="E34">
            <v>391897554020.3548</v>
          </cell>
          <cell r="F34">
            <v>9504055.6043956038</v>
          </cell>
          <cell r="G34">
            <v>13691.846153846154</v>
          </cell>
          <cell r="H34">
            <v>498433.53846153844</v>
          </cell>
          <cell r="I34">
            <v>10016180.989010988</v>
          </cell>
          <cell r="J34">
            <v>9.3287289585867791E-3</v>
          </cell>
        </row>
        <row r="35">
          <cell r="D35">
            <v>42128</v>
          </cell>
          <cell r="E35">
            <v>392036793531.8064</v>
          </cell>
          <cell r="F35">
            <v>9504055.6043956038</v>
          </cell>
          <cell r="G35">
            <v>13691.846153846154</v>
          </cell>
          <cell r="H35">
            <v>498433.53846153844</v>
          </cell>
          <cell r="I35">
            <v>10016180.989010988</v>
          </cell>
          <cell r="J35">
            <v>9.3254156785985524E-3</v>
          </cell>
        </row>
        <row r="36">
          <cell r="D36">
            <v>42129</v>
          </cell>
          <cell r="E36">
            <v>392176033043.258</v>
          </cell>
          <cell r="F36">
            <v>9504055.6043956038</v>
          </cell>
          <cell r="G36">
            <v>13691.846153846154</v>
          </cell>
          <cell r="H36">
            <v>498433.53846153844</v>
          </cell>
          <cell r="I36">
            <v>10016180.989010988</v>
          </cell>
          <cell r="J36">
            <v>9.3221047513266965E-3</v>
          </cell>
        </row>
        <row r="37">
          <cell r="D37">
            <v>42130</v>
          </cell>
          <cell r="E37">
            <v>392315272554.70959</v>
          </cell>
          <cell r="F37">
            <v>9504055.6043956038</v>
          </cell>
          <cell r="G37">
            <v>13691.846153846154</v>
          </cell>
          <cell r="H37">
            <v>498433.53846153844</v>
          </cell>
          <cell r="I37">
            <v>10016180.989010988</v>
          </cell>
          <cell r="J37">
            <v>9.3187961742661526E-3</v>
          </cell>
        </row>
        <row r="38">
          <cell r="D38">
            <v>42131</v>
          </cell>
          <cell r="E38">
            <v>392454512066.16119</v>
          </cell>
          <cell r="F38">
            <v>9504055.6043956038</v>
          </cell>
          <cell r="G38">
            <v>13691.846153846154</v>
          </cell>
          <cell r="H38">
            <v>498433.53846153844</v>
          </cell>
          <cell r="I38">
            <v>10016180.989010988</v>
          </cell>
          <cell r="J38">
            <v>9.3154899449154165E-3</v>
          </cell>
        </row>
        <row r="39">
          <cell r="D39">
            <v>42132</v>
          </cell>
          <cell r="E39">
            <v>392593751577.61279</v>
          </cell>
          <cell r="F39">
            <v>9504055.6043956038</v>
          </cell>
          <cell r="G39">
            <v>13691.846153846154</v>
          </cell>
          <cell r="H39">
            <v>498433.53846153844</v>
          </cell>
          <cell r="I39">
            <v>10016180.989010988</v>
          </cell>
          <cell r="J39">
            <v>9.3121860607765315E-3</v>
          </cell>
        </row>
        <row r="40">
          <cell r="D40">
            <v>42133</v>
          </cell>
          <cell r="E40">
            <v>392732991089.06439</v>
          </cell>
          <cell r="F40">
            <v>9504055.6043956038</v>
          </cell>
          <cell r="G40">
            <v>13691.846153846154</v>
          </cell>
          <cell r="H40">
            <v>498433.53846153844</v>
          </cell>
          <cell r="I40">
            <v>10016180.989010988</v>
          </cell>
          <cell r="J40">
            <v>9.3088845193550866E-3</v>
          </cell>
        </row>
        <row r="41">
          <cell r="D41">
            <v>42134</v>
          </cell>
          <cell r="E41">
            <v>392872230600.51599</v>
          </cell>
          <cell r="F41">
            <v>9504055.6043956038</v>
          </cell>
          <cell r="G41">
            <v>13691.846153846154</v>
          </cell>
          <cell r="H41">
            <v>498433.53846153844</v>
          </cell>
          <cell r="I41">
            <v>10016180.989010988</v>
          </cell>
          <cell r="J41">
            <v>9.3055853181602012E-3</v>
          </cell>
        </row>
        <row r="42">
          <cell r="D42">
            <v>42135</v>
          </cell>
          <cell r="E42">
            <v>393011470111.96759</v>
          </cell>
          <cell r="F42">
            <v>9504055.6043956038</v>
          </cell>
          <cell r="G42">
            <v>13691.846153846154</v>
          </cell>
          <cell r="H42">
            <v>498433.53846153844</v>
          </cell>
          <cell r="I42">
            <v>10016180.989010988</v>
          </cell>
          <cell r="J42">
            <v>9.3022884547045298E-3</v>
          </cell>
        </row>
        <row r="43">
          <cell r="D43">
            <v>42136</v>
          </cell>
          <cell r="E43">
            <v>393150709623.41919</v>
          </cell>
          <cell r="F43">
            <v>9504055.6043956038</v>
          </cell>
          <cell r="G43">
            <v>13691.846153846154</v>
          </cell>
          <cell r="H43">
            <v>498433.53846153844</v>
          </cell>
          <cell r="I43">
            <v>10016180.989010988</v>
          </cell>
          <cell r="J43">
            <v>9.2989939265042485E-3</v>
          </cell>
        </row>
        <row r="44">
          <cell r="D44">
            <v>42137</v>
          </cell>
          <cell r="E44">
            <v>393289949134.87079</v>
          </cell>
          <cell r="F44">
            <v>9504055.6043956038</v>
          </cell>
          <cell r="G44">
            <v>13691.846153846154</v>
          </cell>
          <cell r="H44">
            <v>498433.53846153844</v>
          </cell>
          <cell r="I44">
            <v>10016180.989010988</v>
          </cell>
          <cell r="J44">
            <v>9.2957017310790514E-3</v>
          </cell>
        </row>
        <row r="45">
          <cell r="D45">
            <v>42138</v>
          </cell>
          <cell r="E45">
            <v>393429188646.32239</v>
          </cell>
          <cell r="F45">
            <v>9504055.6043956038</v>
          </cell>
          <cell r="G45">
            <v>13691.846153846154</v>
          </cell>
          <cell r="H45">
            <v>498433.53846153844</v>
          </cell>
          <cell r="I45">
            <v>10016180.989010988</v>
          </cell>
          <cell r="J45">
            <v>9.2924118659521437E-3</v>
          </cell>
        </row>
        <row r="46">
          <cell r="D46">
            <v>42139</v>
          </cell>
          <cell r="E46">
            <v>393568428157.77399</v>
          </cell>
          <cell r="F46">
            <v>9504055.6043956038</v>
          </cell>
          <cell r="G46">
            <v>13691.846153846154</v>
          </cell>
          <cell r="H46">
            <v>498433.53846153844</v>
          </cell>
          <cell r="I46">
            <v>10016180.989010988</v>
          </cell>
          <cell r="J46">
            <v>9.2891243286502348E-3</v>
          </cell>
        </row>
        <row r="47">
          <cell r="D47">
            <v>42140</v>
          </cell>
          <cell r="E47">
            <v>393707667669.22559</v>
          </cell>
          <cell r="F47">
            <v>9504055.6043956038</v>
          </cell>
          <cell r="G47">
            <v>13691.846153846154</v>
          </cell>
          <cell r="H47">
            <v>498433.53846153844</v>
          </cell>
          <cell r="I47">
            <v>10016180.989010988</v>
          </cell>
          <cell r="J47">
            <v>9.2858391167035346E-3</v>
          </cell>
        </row>
        <row r="48">
          <cell r="D48">
            <v>42141</v>
          </cell>
          <cell r="E48">
            <v>393846907180.67719</v>
          </cell>
          <cell r="F48">
            <v>9504055.6043956038</v>
          </cell>
          <cell r="G48">
            <v>13691.846153846154</v>
          </cell>
          <cell r="H48">
            <v>498433.53846153844</v>
          </cell>
          <cell r="I48">
            <v>10016180.989010988</v>
          </cell>
          <cell r="J48">
            <v>9.2825562276457451E-3</v>
          </cell>
        </row>
        <row r="49">
          <cell r="D49">
            <v>42142</v>
          </cell>
          <cell r="E49">
            <v>393986146692.12878</v>
          </cell>
          <cell r="F49">
            <v>9504055.6043956038</v>
          </cell>
          <cell r="G49">
            <v>13691.846153846154</v>
          </cell>
          <cell r="H49">
            <v>498433.53846153844</v>
          </cell>
          <cell r="I49">
            <v>10016180.989010988</v>
          </cell>
          <cell r="J49">
            <v>9.2792756590140517E-3</v>
          </cell>
        </row>
        <row r="50">
          <cell r="D50">
            <v>42143</v>
          </cell>
          <cell r="E50">
            <v>394125386203.58038</v>
          </cell>
          <cell r="F50">
            <v>9504055.6043956038</v>
          </cell>
          <cell r="G50">
            <v>13691.846153846154</v>
          </cell>
          <cell r="H50">
            <v>498433.53846153844</v>
          </cell>
          <cell r="I50">
            <v>10016180.989010988</v>
          </cell>
          <cell r="J50">
            <v>9.2759974083491282E-3</v>
          </cell>
        </row>
        <row r="51">
          <cell r="D51">
            <v>42144</v>
          </cell>
          <cell r="E51">
            <v>394264625715.03198</v>
          </cell>
          <cell r="F51">
            <v>9504055.6043956038</v>
          </cell>
          <cell r="G51">
            <v>13691.846153846154</v>
          </cell>
          <cell r="H51">
            <v>498433.53846153844</v>
          </cell>
          <cell r="I51">
            <v>10016180.989010988</v>
          </cell>
          <cell r="J51">
            <v>9.272721473195111E-3</v>
          </cell>
        </row>
        <row r="52">
          <cell r="D52">
            <v>42145</v>
          </cell>
          <cell r="E52">
            <v>394403865226.48358</v>
          </cell>
          <cell r="F52">
            <v>9504055.6043956038</v>
          </cell>
          <cell r="G52">
            <v>13691.846153846154</v>
          </cell>
          <cell r="H52">
            <v>498433.53846153844</v>
          </cell>
          <cell r="I52">
            <v>10016180.989010988</v>
          </cell>
          <cell r="J52">
            <v>9.2694478510996145E-3</v>
          </cell>
        </row>
        <row r="53">
          <cell r="D53">
            <v>42146</v>
          </cell>
          <cell r="E53">
            <v>394543104737.93518</v>
          </cell>
          <cell r="F53">
            <v>9504055.6043956038</v>
          </cell>
          <cell r="G53">
            <v>13691.846153846154</v>
          </cell>
          <cell r="H53">
            <v>498433.53846153844</v>
          </cell>
          <cell r="I53">
            <v>10016180.989010988</v>
          </cell>
          <cell r="J53">
            <v>9.2661765396137123E-3</v>
          </cell>
        </row>
        <row r="54">
          <cell r="D54">
            <v>42147</v>
          </cell>
          <cell r="E54">
            <v>394682344249.38678</v>
          </cell>
          <cell r="F54">
            <v>9504055.6043956038</v>
          </cell>
          <cell r="G54">
            <v>13691.846153846154</v>
          </cell>
          <cell r="H54">
            <v>498433.53846153844</v>
          </cell>
          <cell r="I54">
            <v>10016180.989010988</v>
          </cell>
          <cell r="J54">
            <v>9.26290753629193E-3</v>
          </cell>
        </row>
        <row r="55">
          <cell r="D55">
            <v>42148</v>
          </cell>
          <cell r="E55">
            <v>394821583760.83838</v>
          </cell>
          <cell r="F55">
            <v>9504055.6043956038</v>
          </cell>
          <cell r="G55">
            <v>13691.846153846154</v>
          </cell>
          <cell r="H55">
            <v>498433.53846153844</v>
          </cell>
          <cell r="I55">
            <v>10016180.989010988</v>
          </cell>
          <cell r="J55">
            <v>9.2596408386922471E-3</v>
          </cell>
        </row>
        <row r="56">
          <cell r="D56">
            <v>42149</v>
          </cell>
          <cell r="E56">
            <v>394960823272.28998</v>
          </cell>
          <cell r="F56">
            <v>9504055.6043956038</v>
          </cell>
          <cell r="G56">
            <v>13691.846153846154</v>
          </cell>
          <cell r="H56">
            <v>498433.53846153844</v>
          </cell>
          <cell r="I56">
            <v>10016180.989010988</v>
          </cell>
          <cell r="J56">
            <v>9.2563764443760847E-3</v>
          </cell>
        </row>
        <row r="57">
          <cell r="D57">
            <v>42150</v>
          </cell>
          <cell r="E57">
            <v>395100062783.74158</v>
          </cell>
          <cell r="F57">
            <v>9504055.6043956038</v>
          </cell>
          <cell r="G57">
            <v>13691.846153846154</v>
          </cell>
          <cell r="H57">
            <v>498433.53846153844</v>
          </cell>
          <cell r="I57">
            <v>10016180.989010988</v>
          </cell>
          <cell r="J57">
            <v>9.2531143509083039E-3</v>
          </cell>
        </row>
        <row r="58">
          <cell r="D58">
            <v>42151</v>
          </cell>
          <cell r="E58">
            <v>395239302295.19318</v>
          </cell>
          <cell r="F58">
            <v>9504055.6043956038</v>
          </cell>
          <cell r="G58">
            <v>13691.846153846154</v>
          </cell>
          <cell r="H58">
            <v>498433.53846153844</v>
          </cell>
          <cell r="I58">
            <v>10016180.989010988</v>
          </cell>
          <cell r="J58">
            <v>9.2498545558571919E-3</v>
          </cell>
        </row>
        <row r="59">
          <cell r="D59">
            <v>42152</v>
          </cell>
          <cell r="E59">
            <v>395378541806.64478</v>
          </cell>
          <cell r="F59">
            <v>9504055.6043956038</v>
          </cell>
          <cell r="G59">
            <v>13691.846153846154</v>
          </cell>
          <cell r="H59">
            <v>498433.53846153844</v>
          </cell>
          <cell r="I59">
            <v>10016180.989010988</v>
          </cell>
          <cell r="J59">
            <v>9.2465970567944689E-3</v>
          </cell>
        </row>
        <row r="60">
          <cell r="D60">
            <v>42153</v>
          </cell>
          <cell r="E60">
            <v>395517781318.09637</v>
          </cell>
          <cell r="F60">
            <v>9504055.6043956038</v>
          </cell>
          <cell r="G60">
            <v>13691.846153846154</v>
          </cell>
          <cell r="H60">
            <v>498433.53846153844</v>
          </cell>
          <cell r="I60">
            <v>10016180.989010988</v>
          </cell>
          <cell r="J60">
            <v>9.2433418512952708E-3</v>
          </cell>
        </row>
        <row r="61">
          <cell r="D61">
            <v>42154</v>
          </cell>
          <cell r="E61">
            <v>395657020829.54797</v>
          </cell>
          <cell r="F61">
            <v>9504055.6043956038</v>
          </cell>
          <cell r="G61">
            <v>13691.846153846154</v>
          </cell>
          <cell r="H61">
            <v>498433.53846153844</v>
          </cell>
          <cell r="I61">
            <v>10016180.989010988</v>
          </cell>
          <cell r="J61">
            <v>9.2400889369381421E-3</v>
          </cell>
        </row>
        <row r="62">
          <cell r="D62">
            <v>42155</v>
          </cell>
          <cell r="E62">
            <v>395796260341</v>
          </cell>
          <cell r="F62">
            <v>9504055.6043956038</v>
          </cell>
          <cell r="G62">
            <v>13691.846153846154</v>
          </cell>
          <cell r="H62">
            <v>498433.53846153844</v>
          </cell>
          <cell r="I62">
            <v>10016180.989010988</v>
          </cell>
          <cell r="J62">
            <v>9.2368383113050363E-3</v>
          </cell>
        </row>
        <row r="63">
          <cell r="D63">
            <v>42156</v>
          </cell>
          <cell r="E63">
            <v>395762461742.40002</v>
          </cell>
          <cell r="F63">
            <v>9504055.6043956038</v>
          </cell>
          <cell r="G63">
            <v>13691.846153846154</v>
          </cell>
          <cell r="H63">
            <v>498433.53846153844</v>
          </cell>
          <cell r="I63">
            <v>10016180.989010988</v>
          </cell>
          <cell r="J63">
            <v>9.2376271486016362E-3</v>
          </cell>
        </row>
        <row r="64">
          <cell r="D64">
            <v>42157</v>
          </cell>
          <cell r="E64">
            <v>395728663143.80005</v>
          </cell>
          <cell r="F64">
            <v>9504055.6043956038</v>
          </cell>
          <cell r="G64">
            <v>13691.846153846154</v>
          </cell>
          <cell r="H64">
            <v>498433.53846153844</v>
          </cell>
          <cell r="I64">
            <v>10016180.989010988</v>
          </cell>
          <cell r="J64">
            <v>9.2384161206450835E-3</v>
          </cell>
        </row>
        <row r="65">
          <cell r="D65">
            <v>42158</v>
          </cell>
          <cell r="E65">
            <v>395694864545.20007</v>
          </cell>
          <cell r="F65">
            <v>9504055.6043956038</v>
          </cell>
          <cell r="G65">
            <v>13691.846153846154</v>
          </cell>
          <cell r="H65">
            <v>498433.53846153844</v>
          </cell>
          <cell r="I65">
            <v>10016180.989010988</v>
          </cell>
          <cell r="J65">
            <v>9.2392052274699096E-3</v>
          </cell>
        </row>
        <row r="66">
          <cell r="D66">
            <v>42159</v>
          </cell>
          <cell r="E66">
            <v>395661065946.6001</v>
          </cell>
          <cell r="F66">
            <v>9504055.6043956038</v>
          </cell>
          <cell r="G66">
            <v>13691.846153846154</v>
          </cell>
          <cell r="H66">
            <v>498433.53846153844</v>
          </cell>
          <cell r="I66">
            <v>10016180.989010988</v>
          </cell>
          <cell r="J66">
            <v>9.2399944691106545E-3</v>
          </cell>
        </row>
        <row r="67">
          <cell r="D67">
            <v>42160</v>
          </cell>
          <cell r="E67">
            <v>395627267348.00012</v>
          </cell>
          <cell r="F67">
            <v>9504055.6043956038</v>
          </cell>
          <cell r="G67">
            <v>13691.846153846154</v>
          </cell>
          <cell r="H67">
            <v>498433.53846153844</v>
          </cell>
          <cell r="I67">
            <v>10016180.989010988</v>
          </cell>
          <cell r="J67">
            <v>9.240783845601867E-3</v>
          </cell>
        </row>
        <row r="68">
          <cell r="D68">
            <v>42161</v>
          </cell>
          <cell r="E68">
            <v>395593468749.40015</v>
          </cell>
          <cell r="F68">
            <v>9504055.6043956038</v>
          </cell>
          <cell r="G68">
            <v>13691.846153846154</v>
          </cell>
          <cell r="H68">
            <v>498433.53846153844</v>
          </cell>
          <cell r="I68">
            <v>10016180.989010988</v>
          </cell>
          <cell r="J68">
            <v>9.2415733569781132E-3</v>
          </cell>
        </row>
        <row r="69">
          <cell r="D69">
            <v>42162</v>
          </cell>
          <cell r="E69">
            <v>395559670150.80017</v>
          </cell>
          <cell r="F69">
            <v>9504055.6043956038</v>
          </cell>
          <cell r="G69">
            <v>13691.846153846154</v>
          </cell>
          <cell r="H69">
            <v>498433.53846153844</v>
          </cell>
          <cell r="I69">
            <v>10016180.989010988</v>
          </cell>
          <cell r="J69">
            <v>9.2423630032739696E-3</v>
          </cell>
        </row>
        <row r="70">
          <cell r="D70">
            <v>42163</v>
          </cell>
          <cell r="E70">
            <v>395525871552.2002</v>
          </cell>
          <cell r="F70">
            <v>9504055.6043956038</v>
          </cell>
          <cell r="G70">
            <v>13691.846153846154</v>
          </cell>
          <cell r="H70">
            <v>498433.53846153844</v>
          </cell>
          <cell r="I70">
            <v>10016180.989010988</v>
          </cell>
          <cell r="J70">
            <v>9.2431527845240231E-3</v>
          </cell>
        </row>
        <row r="71">
          <cell r="D71">
            <v>42164</v>
          </cell>
          <cell r="E71">
            <v>395492072953.60022</v>
          </cell>
          <cell r="F71">
            <v>9504055.6043956038</v>
          </cell>
          <cell r="G71">
            <v>13691.846153846154</v>
          </cell>
          <cell r="H71">
            <v>498433.53846153844</v>
          </cell>
          <cell r="I71">
            <v>10016180.989010988</v>
          </cell>
          <cell r="J71">
            <v>9.2439427007628729E-3</v>
          </cell>
        </row>
        <row r="72">
          <cell r="D72">
            <v>42165</v>
          </cell>
          <cell r="E72">
            <v>395458274355.00024</v>
          </cell>
          <cell r="F72">
            <v>9504055.6043956038</v>
          </cell>
          <cell r="G72">
            <v>13691.846153846154</v>
          </cell>
          <cell r="H72">
            <v>498433.53846153844</v>
          </cell>
          <cell r="I72">
            <v>10016180.989010988</v>
          </cell>
          <cell r="J72">
            <v>9.2447327520251317E-3</v>
          </cell>
        </row>
        <row r="73">
          <cell r="D73">
            <v>42166</v>
          </cell>
          <cell r="E73">
            <v>395424475756.40027</v>
          </cell>
          <cell r="F73">
            <v>9504055.6043956038</v>
          </cell>
          <cell r="G73">
            <v>13691.846153846154</v>
          </cell>
          <cell r="H73">
            <v>498433.53846153844</v>
          </cell>
          <cell r="I73">
            <v>10016180.989010988</v>
          </cell>
          <cell r="J73">
            <v>9.2455229383454178E-3</v>
          </cell>
        </row>
        <row r="74">
          <cell r="D74">
            <v>42167</v>
          </cell>
          <cell r="E74">
            <v>395390677157.80029</v>
          </cell>
          <cell r="F74">
            <v>9504055.6043956038</v>
          </cell>
          <cell r="G74">
            <v>13691.846153846154</v>
          </cell>
          <cell r="H74">
            <v>498433.53846153844</v>
          </cell>
          <cell r="I74">
            <v>10016180.989010988</v>
          </cell>
          <cell r="J74">
            <v>9.2463132597583719E-3</v>
          </cell>
        </row>
        <row r="75">
          <cell r="D75">
            <v>42168</v>
          </cell>
          <cell r="E75">
            <v>395356878559.20032</v>
          </cell>
          <cell r="F75">
            <v>9504055.6043956038</v>
          </cell>
          <cell r="G75">
            <v>13691.846153846154</v>
          </cell>
          <cell r="H75">
            <v>498433.53846153844</v>
          </cell>
          <cell r="I75">
            <v>10016180.989010988</v>
          </cell>
          <cell r="J75">
            <v>9.247103716298638E-3</v>
          </cell>
        </row>
        <row r="76">
          <cell r="D76">
            <v>42169</v>
          </cell>
          <cell r="E76">
            <v>395323079960.60034</v>
          </cell>
          <cell r="F76">
            <v>9504055.6043956038</v>
          </cell>
          <cell r="G76">
            <v>13691.846153846154</v>
          </cell>
          <cell r="H76">
            <v>498433.53846153844</v>
          </cell>
          <cell r="I76">
            <v>10016180.989010988</v>
          </cell>
          <cell r="J76">
            <v>9.2478943080008744E-3</v>
          </cell>
        </row>
        <row r="77">
          <cell r="D77">
            <v>42170</v>
          </cell>
          <cell r="E77">
            <v>395289281362.00037</v>
          </cell>
          <cell r="F77">
            <v>9504055.6043956038</v>
          </cell>
          <cell r="G77">
            <v>13691.846153846154</v>
          </cell>
          <cell r="H77">
            <v>498433.53846153844</v>
          </cell>
          <cell r="I77">
            <v>10016180.989010988</v>
          </cell>
          <cell r="J77">
            <v>9.2486850348997528E-3</v>
          </cell>
        </row>
        <row r="78">
          <cell r="D78">
            <v>42171</v>
          </cell>
          <cell r="E78">
            <v>395255482763.40039</v>
          </cell>
          <cell r="F78">
            <v>9504055.6043956038</v>
          </cell>
          <cell r="G78">
            <v>13691.846153846154</v>
          </cell>
          <cell r="H78">
            <v>498433.53846153844</v>
          </cell>
          <cell r="I78">
            <v>10016180.989010988</v>
          </cell>
          <cell r="J78">
            <v>9.2494758970299538E-3</v>
          </cell>
        </row>
        <row r="79">
          <cell r="D79">
            <v>42172</v>
          </cell>
          <cell r="E79">
            <v>395221684164.80042</v>
          </cell>
          <cell r="F79">
            <v>9504055.6043956038</v>
          </cell>
          <cell r="G79">
            <v>13691.846153846154</v>
          </cell>
          <cell r="H79">
            <v>498433.53846153844</v>
          </cell>
          <cell r="I79">
            <v>10016180.989010988</v>
          </cell>
          <cell r="J79">
            <v>9.2502668944261738E-3</v>
          </cell>
        </row>
        <row r="80">
          <cell r="D80">
            <v>42173</v>
          </cell>
          <cell r="E80">
            <v>395187885566.20044</v>
          </cell>
          <cell r="F80">
            <v>9504055.6043956038</v>
          </cell>
          <cell r="G80">
            <v>13691.846153846154</v>
          </cell>
          <cell r="H80">
            <v>498433.53846153844</v>
          </cell>
          <cell r="I80">
            <v>10016180.989010988</v>
          </cell>
          <cell r="J80">
            <v>9.2510580271231175E-3</v>
          </cell>
        </row>
        <row r="81">
          <cell r="D81">
            <v>42174</v>
          </cell>
          <cell r="E81">
            <v>395154086967.60046</v>
          </cell>
          <cell r="F81">
            <v>9504055.6043956038</v>
          </cell>
          <cell r="G81">
            <v>13691.846153846154</v>
          </cell>
          <cell r="H81">
            <v>498433.53846153844</v>
          </cell>
          <cell r="I81">
            <v>10016180.989010988</v>
          </cell>
          <cell r="J81">
            <v>9.251849295155502E-3</v>
          </cell>
        </row>
        <row r="82">
          <cell r="D82">
            <v>42175</v>
          </cell>
          <cell r="E82">
            <v>395120288369.00049</v>
          </cell>
          <cell r="F82">
            <v>9504055.6043956038</v>
          </cell>
          <cell r="G82">
            <v>13691.846153846154</v>
          </cell>
          <cell r="H82">
            <v>498433.53846153844</v>
          </cell>
          <cell r="I82">
            <v>10016180.989010988</v>
          </cell>
          <cell r="J82">
            <v>9.2526406985580598E-3</v>
          </cell>
        </row>
        <row r="83">
          <cell r="D83">
            <v>42176</v>
          </cell>
          <cell r="E83">
            <v>395086489770.40051</v>
          </cell>
          <cell r="F83">
            <v>9504055.6043956038</v>
          </cell>
          <cell r="G83">
            <v>13691.846153846154</v>
          </cell>
          <cell r="H83">
            <v>498433.53846153844</v>
          </cell>
          <cell r="I83">
            <v>10016180.989010988</v>
          </cell>
          <cell r="J83">
            <v>9.2534322373655289E-3</v>
          </cell>
        </row>
        <row r="84">
          <cell r="D84">
            <v>42177</v>
          </cell>
          <cell r="E84">
            <v>395052691171.80054</v>
          </cell>
          <cell r="F84">
            <v>9504055.6043956038</v>
          </cell>
          <cell r="G84">
            <v>13691.846153846154</v>
          </cell>
          <cell r="H84">
            <v>498433.53846153844</v>
          </cell>
          <cell r="I84">
            <v>10016180.989010988</v>
          </cell>
          <cell r="J84">
            <v>9.2542239116126662E-3</v>
          </cell>
        </row>
        <row r="85">
          <cell r="D85">
            <v>42178</v>
          </cell>
          <cell r="E85">
            <v>395018892573.20056</v>
          </cell>
          <cell r="F85">
            <v>9504055.6043956038</v>
          </cell>
          <cell r="G85">
            <v>13691.846153846154</v>
          </cell>
          <cell r="H85">
            <v>498433.53846153844</v>
          </cell>
          <cell r="I85">
            <v>10016180.989010988</v>
          </cell>
          <cell r="J85">
            <v>9.2550157213342355E-3</v>
          </cell>
        </row>
        <row r="86">
          <cell r="D86">
            <v>42179</v>
          </cell>
          <cell r="E86">
            <v>394985093974.60059</v>
          </cell>
          <cell r="F86">
            <v>9504055.6043956038</v>
          </cell>
          <cell r="G86">
            <v>13691.846153846154</v>
          </cell>
          <cell r="H86">
            <v>498433.53846153844</v>
          </cell>
          <cell r="I86">
            <v>10016180.989010988</v>
          </cell>
          <cell r="J86">
            <v>9.2558076665650146E-3</v>
          </cell>
        </row>
        <row r="87">
          <cell r="D87">
            <v>42180</v>
          </cell>
          <cell r="E87">
            <v>394951295376.00061</v>
          </cell>
          <cell r="F87">
            <v>9504055.6043956038</v>
          </cell>
          <cell r="G87">
            <v>13691.846153846154</v>
          </cell>
          <cell r="H87">
            <v>498433.53846153844</v>
          </cell>
          <cell r="I87">
            <v>10016180.989010988</v>
          </cell>
          <cell r="J87">
            <v>9.2565997473397915E-3</v>
          </cell>
        </row>
        <row r="88">
          <cell r="D88">
            <v>42181</v>
          </cell>
          <cell r="E88">
            <v>394917496777.40063</v>
          </cell>
          <cell r="F88">
            <v>9504055.6043956038</v>
          </cell>
          <cell r="G88">
            <v>13691.846153846154</v>
          </cell>
          <cell r="H88">
            <v>498433.53846153844</v>
          </cell>
          <cell r="I88">
            <v>10016180.989010988</v>
          </cell>
          <cell r="J88">
            <v>9.2573919636933701E-3</v>
          </cell>
        </row>
        <row r="89">
          <cell r="D89">
            <v>42182</v>
          </cell>
          <cell r="E89">
            <v>394883698178.80066</v>
          </cell>
          <cell r="F89">
            <v>9504055.6043956038</v>
          </cell>
          <cell r="G89">
            <v>13691.846153846154</v>
          </cell>
          <cell r="H89">
            <v>498433.53846153844</v>
          </cell>
          <cell r="I89">
            <v>10016180.989010988</v>
          </cell>
          <cell r="J89">
            <v>9.2581843156605594E-3</v>
          </cell>
        </row>
        <row r="90">
          <cell r="D90">
            <v>42183</v>
          </cell>
          <cell r="E90">
            <v>394849899580.20068</v>
          </cell>
          <cell r="F90">
            <v>9504055.6043956038</v>
          </cell>
          <cell r="G90">
            <v>13691.846153846154</v>
          </cell>
          <cell r="H90">
            <v>498433.53846153844</v>
          </cell>
          <cell r="I90">
            <v>10016180.989010988</v>
          </cell>
          <cell r="J90">
            <v>9.258976803276189E-3</v>
          </cell>
        </row>
        <row r="91">
          <cell r="D91">
            <v>42184</v>
          </cell>
          <cell r="E91">
            <v>394816100981.60071</v>
          </cell>
          <cell r="F91">
            <v>9504055.6043956038</v>
          </cell>
          <cell r="G91">
            <v>13691.846153846154</v>
          </cell>
          <cell r="H91">
            <v>498433.53846153844</v>
          </cell>
          <cell r="I91">
            <v>10016180.989010988</v>
          </cell>
          <cell r="J91">
            <v>9.2597694265750922E-3</v>
          </cell>
        </row>
        <row r="92">
          <cell r="D92">
            <v>42185</v>
          </cell>
          <cell r="E92">
            <v>394782302383</v>
          </cell>
          <cell r="F92">
            <v>9504055.6043956038</v>
          </cell>
          <cell r="G92">
            <v>13691.846153846154</v>
          </cell>
          <cell r="H92">
            <v>498433.53846153844</v>
          </cell>
          <cell r="I92">
            <v>10016180.989010988</v>
          </cell>
          <cell r="J92">
            <v>9.2605621855921371E-3</v>
          </cell>
        </row>
      </sheetData>
      <sheetData sheetId="2">
        <row r="2">
          <cell r="D2">
            <v>42095</v>
          </cell>
          <cell r="E2">
            <v>2159837073</v>
          </cell>
          <cell r="F2">
            <v>0</v>
          </cell>
          <cell r="G2">
            <v>12347.626373626374</v>
          </cell>
          <cell r="H2">
            <v>57473.604395604394</v>
          </cell>
          <cell r="I2">
            <v>69821.230769230766</v>
          </cell>
          <cell r="J2">
            <v>1.1799385032025159E-2</v>
          </cell>
        </row>
        <row r="3">
          <cell r="D3">
            <v>42096</v>
          </cell>
          <cell r="E3">
            <v>2160092197.3000002</v>
          </cell>
          <cell r="F3">
            <v>0</v>
          </cell>
          <cell r="G3">
            <v>12347.626373626374</v>
          </cell>
          <cell r="H3">
            <v>57473.604395604394</v>
          </cell>
          <cell r="I3">
            <v>69821.230769230766</v>
          </cell>
          <cell r="J3">
            <v>1.1797991429543518E-2</v>
          </cell>
        </row>
        <row r="4">
          <cell r="D4">
            <v>42097</v>
          </cell>
          <cell r="E4">
            <v>2160347321.6000004</v>
          </cell>
          <cell r="F4">
            <v>0</v>
          </cell>
          <cell r="G4">
            <v>12347.626373626374</v>
          </cell>
          <cell r="H4">
            <v>57473.604395604394</v>
          </cell>
          <cell r="I4">
            <v>69821.230769230766</v>
          </cell>
          <cell r="J4">
            <v>1.1796598156214377E-2</v>
          </cell>
        </row>
        <row r="5">
          <cell r="D5">
            <v>42098</v>
          </cell>
          <cell r="E5">
            <v>2160602445.9000006</v>
          </cell>
          <cell r="F5">
            <v>0</v>
          </cell>
          <cell r="G5">
            <v>12347.626373626374</v>
          </cell>
          <cell r="H5">
            <v>57473.604395604394</v>
          </cell>
          <cell r="I5">
            <v>69821.230769230766</v>
          </cell>
          <cell r="J5">
            <v>1.1795205211921131E-2</v>
          </cell>
        </row>
        <row r="6">
          <cell r="D6">
            <v>42099</v>
          </cell>
          <cell r="E6">
            <v>2160857570.2000008</v>
          </cell>
          <cell r="F6">
            <v>0</v>
          </cell>
          <cell r="G6">
            <v>12347.626373626374</v>
          </cell>
          <cell r="H6">
            <v>57473.604395604394</v>
          </cell>
          <cell r="I6">
            <v>69821.230769230766</v>
          </cell>
          <cell r="J6">
            <v>1.1793812596547239E-2</v>
          </cell>
        </row>
        <row r="7">
          <cell r="D7">
            <v>42100</v>
          </cell>
          <cell r="E7">
            <v>2161112694.500001</v>
          </cell>
          <cell r="F7">
            <v>0</v>
          </cell>
          <cell r="G7">
            <v>12347.626373626374</v>
          </cell>
          <cell r="H7">
            <v>57473.604395604394</v>
          </cell>
          <cell r="I7">
            <v>69821.230769230766</v>
          </cell>
          <cell r="J7">
            <v>1.1792420309976213E-2</v>
          </cell>
        </row>
        <row r="8">
          <cell r="D8">
            <v>42101</v>
          </cell>
          <cell r="E8">
            <v>2161367818.8000011</v>
          </cell>
          <cell r="F8">
            <v>0</v>
          </cell>
          <cell r="G8">
            <v>12347.626373626374</v>
          </cell>
          <cell r="H8">
            <v>57473.604395604394</v>
          </cell>
          <cell r="I8">
            <v>69821.230769230766</v>
          </cell>
          <cell r="J8">
            <v>1.1791028352091617E-2</v>
          </cell>
        </row>
        <row r="9">
          <cell r="D9">
            <v>42102</v>
          </cell>
          <cell r="E9">
            <v>2161622943.1000013</v>
          </cell>
          <cell r="F9">
            <v>0</v>
          </cell>
          <cell r="G9">
            <v>12347.626373626374</v>
          </cell>
          <cell r="H9">
            <v>57473.604395604394</v>
          </cell>
          <cell r="I9">
            <v>69821.230769230766</v>
          </cell>
          <cell r="J9">
            <v>1.1789636722777073E-2</v>
          </cell>
        </row>
        <row r="10">
          <cell r="D10">
            <v>42103</v>
          </cell>
          <cell r="E10">
            <v>2161878067.4000015</v>
          </cell>
          <cell r="F10">
            <v>0</v>
          </cell>
          <cell r="G10">
            <v>12347.626373626374</v>
          </cell>
          <cell r="H10">
            <v>57473.604395604394</v>
          </cell>
          <cell r="I10">
            <v>69821.230769230766</v>
          </cell>
          <cell r="J10">
            <v>1.1788245421916255E-2</v>
          </cell>
        </row>
        <row r="11">
          <cell r="D11">
            <v>42104</v>
          </cell>
          <cell r="E11">
            <v>2162133191.7000017</v>
          </cell>
          <cell r="F11">
            <v>0</v>
          </cell>
          <cell r="G11">
            <v>12347.626373626374</v>
          </cell>
          <cell r="H11">
            <v>57473.604395604394</v>
          </cell>
          <cell r="I11">
            <v>69821.230769230766</v>
          </cell>
          <cell r="J11">
            <v>1.1786854449392897E-2</v>
          </cell>
        </row>
        <row r="12">
          <cell r="D12">
            <v>42105</v>
          </cell>
          <cell r="E12">
            <v>2162388316.0000019</v>
          </cell>
          <cell r="F12">
            <v>0</v>
          </cell>
          <cell r="G12">
            <v>12347.626373626374</v>
          </cell>
          <cell r="H12">
            <v>57473.604395604394</v>
          </cell>
          <cell r="I12">
            <v>69821.230769230766</v>
          </cell>
          <cell r="J12">
            <v>1.1785463805090782E-2</v>
          </cell>
        </row>
        <row r="13">
          <cell r="D13">
            <v>42106</v>
          </cell>
          <cell r="E13">
            <v>2162643440.3000021</v>
          </cell>
          <cell r="F13">
            <v>0</v>
          </cell>
          <cell r="G13">
            <v>12347.626373626374</v>
          </cell>
          <cell r="H13">
            <v>57473.604395604394</v>
          </cell>
          <cell r="I13">
            <v>69821.230769230766</v>
          </cell>
          <cell r="J13">
            <v>1.1784073488893749E-2</v>
          </cell>
        </row>
        <row r="14">
          <cell r="D14">
            <v>42107</v>
          </cell>
          <cell r="E14">
            <v>2162898564.6000023</v>
          </cell>
          <cell r="F14">
            <v>0</v>
          </cell>
          <cell r="G14">
            <v>12347.626373626374</v>
          </cell>
          <cell r="H14">
            <v>57473.604395604394</v>
          </cell>
          <cell r="I14">
            <v>69821.230769230766</v>
          </cell>
          <cell r="J14">
            <v>1.17826835006857E-2</v>
          </cell>
        </row>
        <row r="15">
          <cell r="D15">
            <v>42108</v>
          </cell>
          <cell r="E15">
            <v>2163153688.9000025</v>
          </cell>
          <cell r="F15">
            <v>0</v>
          </cell>
          <cell r="G15">
            <v>12347.626373626374</v>
          </cell>
          <cell r="H15">
            <v>57473.604395604394</v>
          </cell>
          <cell r="I15">
            <v>69821.230769230766</v>
          </cell>
          <cell r="J15">
            <v>1.1781293840350577E-2</v>
          </cell>
        </row>
        <row r="16">
          <cell r="D16">
            <v>42109</v>
          </cell>
          <cell r="E16">
            <v>2163408813.2000027</v>
          </cell>
          <cell r="F16">
            <v>0</v>
          </cell>
          <cell r="G16">
            <v>12347.626373626374</v>
          </cell>
          <cell r="H16">
            <v>57473.604395604394</v>
          </cell>
          <cell r="I16">
            <v>69821.230769230766</v>
          </cell>
          <cell r="J16">
            <v>1.1779904507772393E-2</v>
          </cell>
        </row>
        <row r="17">
          <cell r="D17">
            <v>42110</v>
          </cell>
          <cell r="E17">
            <v>2163663937.5000029</v>
          </cell>
          <cell r="F17">
            <v>0</v>
          </cell>
          <cell r="G17">
            <v>12347.626373626374</v>
          </cell>
          <cell r="H17">
            <v>57473.604395604394</v>
          </cell>
          <cell r="I17">
            <v>69821.230769230766</v>
          </cell>
          <cell r="J17">
            <v>1.1778515502835199E-2</v>
          </cell>
        </row>
        <row r="18">
          <cell r="D18">
            <v>42111</v>
          </cell>
          <cell r="E18">
            <v>2163919061.8000031</v>
          </cell>
          <cell r="F18">
            <v>0</v>
          </cell>
          <cell r="G18">
            <v>12347.626373626374</v>
          </cell>
          <cell r="H18">
            <v>57473.604395604394</v>
          </cell>
          <cell r="I18">
            <v>69821.230769230766</v>
          </cell>
          <cell r="J18">
            <v>1.1777126825423112E-2</v>
          </cell>
        </row>
        <row r="19">
          <cell r="D19">
            <v>42112</v>
          </cell>
          <cell r="E19">
            <v>2164174186.1000032</v>
          </cell>
          <cell r="F19">
            <v>0</v>
          </cell>
          <cell r="G19">
            <v>12347.626373626374</v>
          </cell>
          <cell r="H19">
            <v>57473.604395604394</v>
          </cell>
          <cell r="I19">
            <v>69821.230769230766</v>
          </cell>
          <cell r="J19">
            <v>1.1775738475420305E-2</v>
          </cell>
        </row>
        <row r="20">
          <cell r="D20">
            <v>42113</v>
          </cell>
          <cell r="E20">
            <v>2164429310.4000034</v>
          </cell>
          <cell r="F20">
            <v>0</v>
          </cell>
          <cell r="G20">
            <v>12347.626373626374</v>
          </cell>
          <cell r="H20">
            <v>57473.604395604394</v>
          </cell>
          <cell r="I20">
            <v>69821.230769230766</v>
          </cell>
          <cell r="J20">
            <v>1.1774350452710997E-2</v>
          </cell>
        </row>
        <row r="21">
          <cell r="D21">
            <v>42114</v>
          </cell>
          <cell r="E21">
            <v>2164684434.7000036</v>
          </cell>
          <cell r="F21">
            <v>0</v>
          </cell>
          <cell r="G21">
            <v>12347.626373626374</v>
          </cell>
          <cell r="H21">
            <v>57473.604395604394</v>
          </cell>
          <cell r="I21">
            <v>69821.230769230766</v>
          </cell>
          <cell r="J21">
            <v>1.1772962757179466E-2</v>
          </cell>
        </row>
        <row r="22">
          <cell r="D22">
            <v>42115</v>
          </cell>
          <cell r="E22">
            <v>2164939559.0000038</v>
          </cell>
          <cell r="F22">
            <v>0</v>
          </cell>
          <cell r="G22">
            <v>12347.626373626374</v>
          </cell>
          <cell r="H22">
            <v>57473.604395604394</v>
          </cell>
          <cell r="I22">
            <v>69821.230769230766</v>
          </cell>
          <cell r="J22">
            <v>1.1771575388710048E-2</v>
          </cell>
        </row>
        <row r="23">
          <cell r="D23">
            <v>42116</v>
          </cell>
          <cell r="E23">
            <v>2165194683.300004</v>
          </cell>
          <cell r="F23">
            <v>0</v>
          </cell>
          <cell r="G23">
            <v>12347.626373626374</v>
          </cell>
          <cell r="H23">
            <v>57473.604395604394</v>
          </cell>
          <cell r="I23">
            <v>69821.230769230766</v>
          </cell>
          <cell r="J23">
            <v>1.1770188347187127E-2</v>
          </cell>
        </row>
        <row r="24">
          <cell r="D24">
            <v>42117</v>
          </cell>
          <cell r="E24">
            <v>2165449807.6000042</v>
          </cell>
          <cell r="F24">
            <v>0</v>
          </cell>
          <cell r="G24">
            <v>12347.626373626374</v>
          </cell>
          <cell r="H24">
            <v>57473.604395604394</v>
          </cell>
          <cell r="I24">
            <v>69821.230769230766</v>
          </cell>
          <cell r="J24">
            <v>1.1768801632495147E-2</v>
          </cell>
        </row>
        <row r="25">
          <cell r="D25">
            <v>42118</v>
          </cell>
          <cell r="E25">
            <v>2165704931.9000044</v>
          </cell>
          <cell r="F25">
            <v>0</v>
          </cell>
          <cell r="G25">
            <v>12347.626373626374</v>
          </cell>
          <cell r="H25">
            <v>57473.604395604394</v>
          </cell>
          <cell r="I25">
            <v>69821.230769230766</v>
          </cell>
          <cell r="J25">
            <v>1.1767415244518601E-2</v>
          </cell>
        </row>
        <row r="26">
          <cell r="D26">
            <v>42119</v>
          </cell>
          <cell r="E26">
            <v>2165960056.2000046</v>
          </cell>
          <cell r="F26">
            <v>0</v>
          </cell>
          <cell r="G26">
            <v>12347.626373626374</v>
          </cell>
          <cell r="H26">
            <v>57473.604395604394</v>
          </cell>
          <cell r="I26">
            <v>69821.230769230766</v>
          </cell>
          <cell r="J26">
            <v>1.176602918314204E-2</v>
          </cell>
        </row>
        <row r="27">
          <cell r="D27">
            <v>42120</v>
          </cell>
          <cell r="E27">
            <v>2166215180.5000048</v>
          </cell>
          <cell r="F27">
            <v>0</v>
          </cell>
          <cell r="G27">
            <v>12347.626373626374</v>
          </cell>
          <cell r="H27">
            <v>57473.604395604394</v>
          </cell>
          <cell r="I27">
            <v>69821.230769230766</v>
          </cell>
          <cell r="J27">
            <v>1.1764643448250072E-2</v>
          </cell>
        </row>
        <row r="28">
          <cell r="D28">
            <v>42121</v>
          </cell>
          <cell r="E28">
            <v>2166470304.800005</v>
          </cell>
          <cell r="F28">
            <v>0</v>
          </cell>
          <cell r="G28">
            <v>12347.626373626374</v>
          </cell>
          <cell r="H28">
            <v>57473.604395604394</v>
          </cell>
          <cell r="I28">
            <v>69821.230769230766</v>
          </cell>
          <cell r="J28">
            <v>1.1763258039727355E-2</v>
          </cell>
        </row>
        <row r="29">
          <cell r="D29">
            <v>42122</v>
          </cell>
          <cell r="E29">
            <v>2166725429.1000051</v>
          </cell>
          <cell r="F29">
            <v>0</v>
          </cell>
          <cell r="G29">
            <v>12347.626373626374</v>
          </cell>
          <cell r="H29">
            <v>57473.604395604394</v>
          </cell>
          <cell r="I29">
            <v>69821.230769230766</v>
          </cell>
          <cell r="J29">
            <v>1.1761872957458598E-2</v>
          </cell>
        </row>
        <row r="30">
          <cell r="D30">
            <v>42123</v>
          </cell>
          <cell r="E30">
            <v>2166980553.4000053</v>
          </cell>
          <cell r="F30">
            <v>0</v>
          </cell>
          <cell r="G30">
            <v>12347.626373626374</v>
          </cell>
          <cell r="H30">
            <v>57473.604395604394</v>
          </cell>
          <cell r="I30">
            <v>69821.230769230766</v>
          </cell>
          <cell r="J30">
            <v>1.1760488201328577E-2</v>
          </cell>
        </row>
        <row r="31">
          <cell r="D31">
            <v>42124</v>
          </cell>
          <cell r="E31">
            <v>2167490802</v>
          </cell>
          <cell r="F31">
            <v>0</v>
          </cell>
          <cell r="G31">
            <v>12347.626373626374</v>
          </cell>
          <cell r="H31">
            <v>57473.604395604394</v>
          </cell>
          <cell r="I31">
            <v>69821.230769230766</v>
          </cell>
          <cell r="J31">
            <v>1.1757719667024095E-2</v>
          </cell>
        </row>
        <row r="32">
          <cell r="D32">
            <v>42125</v>
          </cell>
          <cell r="E32">
            <v>2143742294.0967741</v>
          </cell>
          <cell r="F32">
            <v>0</v>
          </cell>
          <cell r="G32">
            <v>12347.626373626374</v>
          </cell>
          <cell r="H32">
            <v>57473.604395604394</v>
          </cell>
          <cell r="I32">
            <v>69821.230769230766</v>
          </cell>
          <cell r="J32">
            <v>1.1887972402721454E-2</v>
          </cell>
        </row>
        <row r="33">
          <cell r="D33">
            <v>42126</v>
          </cell>
          <cell r="E33">
            <v>2119993786.1935482</v>
          </cell>
          <cell r="F33">
            <v>0</v>
          </cell>
          <cell r="G33">
            <v>12347.626373626374</v>
          </cell>
          <cell r="H33">
            <v>57473.604395604394</v>
          </cell>
          <cell r="I33">
            <v>69821.230769230766</v>
          </cell>
          <cell r="J33">
            <v>1.2021143362182742E-2</v>
          </cell>
        </row>
        <row r="34">
          <cell r="D34">
            <v>42127</v>
          </cell>
          <cell r="E34">
            <v>2096245278.2903223</v>
          </cell>
          <cell r="F34">
            <v>0</v>
          </cell>
          <cell r="G34">
            <v>12347.626373626374</v>
          </cell>
          <cell r="H34">
            <v>57473.604395604394</v>
          </cell>
          <cell r="I34">
            <v>69821.230769230766</v>
          </cell>
          <cell r="J34">
            <v>1.2157331727685202E-2</v>
          </cell>
        </row>
        <row r="35">
          <cell r="D35">
            <v>42128</v>
          </cell>
          <cell r="E35">
            <v>2072496770.3870964</v>
          </cell>
          <cell r="F35">
            <v>0</v>
          </cell>
          <cell r="G35">
            <v>12347.626373626374</v>
          </cell>
          <cell r="H35">
            <v>57473.604395604394</v>
          </cell>
          <cell r="I35">
            <v>69821.230769230766</v>
          </cell>
          <cell r="J35">
            <v>1.2296641227580413E-2</v>
          </cell>
        </row>
        <row r="36">
          <cell r="D36">
            <v>42129</v>
          </cell>
          <cell r="E36">
            <v>2048748262.4838705</v>
          </cell>
          <cell r="F36">
            <v>0</v>
          </cell>
          <cell r="G36">
            <v>12347.626373626374</v>
          </cell>
          <cell r="H36">
            <v>57473.604395604394</v>
          </cell>
          <cell r="I36">
            <v>69821.230769230766</v>
          </cell>
          <cell r="J36">
            <v>1.2439180399778309E-2</v>
          </cell>
        </row>
        <row r="37">
          <cell r="D37">
            <v>42130</v>
          </cell>
          <cell r="E37">
            <v>2024999754.5806446</v>
          </cell>
          <cell r="F37">
            <v>0</v>
          </cell>
          <cell r="G37">
            <v>12347.626373626374</v>
          </cell>
          <cell r="H37">
            <v>57473.604395604394</v>
          </cell>
          <cell r="I37">
            <v>69821.230769230766</v>
          </cell>
          <cell r="J37">
            <v>1.258506287377148E-2</v>
          </cell>
        </row>
        <row r="38">
          <cell r="D38">
            <v>42131</v>
          </cell>
          <cell r="E38">
            <v>2001251246.6774187</v>
          </cell>
          <cell r="F38">
            <v>0</v>
          </cell>
          <cell r="G38">
            <v>12347.626373626374</v>
          </cell>
          <cell r="H38">
            <v>57473.604395604394</v>
          </cell>
          <cell r="I38">
            <v>69821.230769230766</v>
          </cell>
          <cell r="J38">
            <v>1.2734407672739909E-2</v>
          </cell>
        </row>
        <row r="39">
          <cell r="D39">
            <v>42132</v>
          </cell>
          <cell r="E39">
            <v>1977502738.7741928</v>
          </cell>
          <cell r="F39">
            <v>0</v>
          </cell>
          <cell r="G39">
            <v>12347.626373626374</v>
          </cell>
          <cell r="H39">
            <v>57473.604395604394</v>
          </cell>
          <cell r="I39">
            <v>69821.230769230766</v>
          </cell>
          <cell r="J39">
            <v>1.2887339537424169E-2</v>
          </cell>
        </row>
        <row r="40">
          <cell r="D40">
            <v>42133</v>
          </cell>
          <cell r="E40">
            <v>1953754230.8709669</v>
          </cell>
          <cell r="F40">
            <v>0</v>
          </cell>
          <cell r="G40">
            <v>12347.626373626374</v>
          </cell>
          <cell r="H40">
            <v>57473.604395604394</v>
          </cell>
          <cell r="I40">
            <v>69821.230769230766</v>
          </cell>
          <cell r="J40">
            <v>1.3043989273619305E-2</v>
          </cell>
        </row>
        <row r="41">
          <cell r="D41">
            <v>42134</v>
          </cell>
          <cell r="E41">
            <v>1930005722.967741</v>
          </cell>
          <cell r="F41">
            <v>0</v>
          </cell>
          <cell r="G41">
            <v>12347.626373626374</v>
          </cell>
          <cell r="H41">
            <v>57473.604395604394</v>
          </cell>
          <cell r="I41">
            <v>69821.230769230766</v>
          </cell>
          <cell r="J41">
            <v>1.3204494125323997E-2</v>
          </cell>
        </row>
        <row r="42">
          <cell r="D42">
            <v>42135</v>
          </cell>
          <cell r="E42">
            <v>1906257215.0645151</v>
          </cell>
          <cell r="F42">
            <v>0</v>
          </cell>
          <cell r="G42">
            <v>12347.626373626374</v>
          </cell>
          <cell r="H42">
            <v>57473.604395604394</v>
          </cell>
          <cell r="I42">
            <v>69821.230769230766</v>
          </cell>
          <cell r="J42">
            <v>1.3368998175782238E-2</v>
          </cell>
        </row>
        <row r="43">
          <cell r="D43">
            <v>42136</v>
          </cell>
          <cell r="E43">
            <v>1882508707.1612892</v>
          </cell>
          <cell r="F43">
            <v>0</v>
          </cell>
          <cell r="G43">
            <v>12347.626373626374</v>
          </cell>
          <cell r="H43">
            <v>57473.604395604394</v>
          </cell>
          <cell r="I43">
            <v>69821.230769230766</v>
          </cell>
          <cell r="J43">
            <v>1.3537652778880747E-2</v>
          </cell>
        </row>
        <row r="44">
          <cell r="D44">
            <v>42137</v>
          </cell>
          <cell r="E44">
            <v>1858760199.2580633</v>
          </cell>
          <cell r="F44">
            <v>0</v>
          </cell>
          <cell r="G44">
            <v>12347.626373626374</v>
          </cell>
          <cell r="H44">
            <v>57473.604395604394</v>
          </cell>
          <cell r="I44">
            <v>69821.230769230766</v>
          </cell>
          <cell r="J44">
            <v>1.3710617023616945E-2</v>
          </cell>
        </row>
        <row r="45">
          <cell r="D45">
            <v>42138</v>
          </cell>
          <cell r="E45">
            <v>1835011691.3548374</v>
          </cell>
          <cell r="F45">
            <v>0</v>
          </cell>
          <cell r="G45">
            <v>12347.626373626374</v>
          </cell>
          <cell r="H45">
            <v>57473.604395604394</v>
          </cell>
          <cell r="I45">
            <v>69821.230769230766</v>
          </cell>
          <cell r="J45">
            <v>1.3888058234633464E-2</v>
          </cell>
        </row>
        <row r="46">
          <cell r="D46">
            <v>42139</v>
          </cell>
          <cell r="E46">
            <v>1811263183.4516115</v>
          </cell>
          <cell r="F46">
            <v>0</v>
          </cell>
          <cell r="G46">
            <v>12347.626373626374</v>
          </cell>
          <cell r="H46">
            <v>57473.604395604394</v>
          </cell>
          <cell r="I46">
            <v>69821.230769230766</v>
          </cell>
          <cell r="J46">
            <v>1.4070152512129423E-2</v>
          </cell>
        </row>
        <row r="47">
          <cell r="D47">
            <v>42140</v>
          </cell>
          <cell r="E47">
            <v>1787514675.5483856</v>
          </cell>
          <cell r="F47">
            <v>0</v>
          </cell>
          <cell r="G47">
            <v>12347.626373626374</v>
          </cell>
          <cell r="H47">
            <v>57473.604395604394</v>
          </cell>
          <cell r="I47">
            <v>69821.230769230766</v>
          </cell>
          <cell r="J47">
            <v>1.4257085314810548E-2</v>
          </cell>
        </row>
        <row r="48">
          <cell r="D48">
            <v>42141</v>
          </cell>
          <cell r="E48">
            <v>1763766167.6451597</v>
          </cell>
          <cell r="F48">
            <v>0</v>
          </cell>
          <cell r="G48">
            <v>12347.626373626374</v>
          </cell>
          <cell r="H48">
            <v>57473.604395604394</v>
          </cell>
          <cell r="I48">
            <v>69821.230769230766</v>
          </cell>
          <cell r="J48">
            <v>1.4449052089934597E-2</v>
          </cell>
        </row>
        <row r="49">
          <cell r="D49">
            <v>42142</v>
          </cell>
          <cell r="E49">
            <v>1740017659.7419338</v>
          </cell>
          <cell r="F49">
            <v>0</v>
          </cell>
          <cell r="G49">
            <v>12347.626373626374</v>
          </cell>
          <cell r="H49">
            <v>57473.604395604394</v>
          </cell>
          <cell r="I49">
            <v>69821.230769230766</v>
          </cell>
          <cell r="J49">
            <v>1.4646258954951603E-2</v>
          </cell>
        </row>
        <row r="50">
          <cell r="D50">
            <v>42143</v>
          </cell>
          <cell r="E50">
            <v>1716269151.8387079</v>
          </cell>
          <cell r="F50">
            <v>0</v>
          </cell>
          <cell r="G50">
            <v>12347.626373626374</v>
          </cell>
          <cell r="H50">
            <v>57473.604395604394</v>
          </cell>
          <cell r="I50">
            <v>69821.230769230766</v>
          </cell>
          <cell r="J50">
            <v>1.4848923435736404E-2</v>
          </cell>
        </row>
        <row r="51">
          <cell r="D51">
            <v>42144</v>
          </cell>
          <cell r="E51">
            <v>1692520643.935482</v>
          </cell>
          <cell r="F51">
            <v>0</v>
          </cell>
          <cell r="G51">
            <v>12347.626373626374</v>
          </cell>
          <cell r="H51">
            <v>57473.604395604394</v>
          </cell>
          <cell r="I51">
            <v>69821.230769230766</v>
          </cell>
          <cell r="J51">
            <v>1.5057275266971985E-2</v>
          </cell>
        </row>
        <row r="52">
          <cell r="D52">
            <v>42145</v>
          </cell>
          <cell r="E52">
            <v>1668772136.0322561</v>
          </cell>
          <cell r="F52">
            <v>0</v>
          </cell>
          <cell r="G52">
            <v>12347.626373626374</v>
          </cell>
          <cell r="H52">
            <v>57473.604395604394</v>
          </cell>
          <cell r="I52">
            <v>69821.230769230766</v>
          </cell>
          <cell r="J52">
            <v>1.5271557260874967E-2</v>
          </cell>
        </row>
        <row r="53">
          <cell r="D53">
            <v>42146</v>
          </cell>
          <cell r="E53">
            <v>1645023628.1290302</v>
          </cell>
          <cell r="F53">
            <v>0</v>
          </cell>
          <cell r="G53">
            <v>12347.626373626374</v>
          </cell>
          <cell r="H53">
            <v>57473.604395604394</v>
          </cell>
          <cell r="I53">
            <v>69821.230769230766</v>
          </cell>
          <cell r="J53">
            <v>1.5492026251169622E-2</v>
          </cell>
        </row>
        <row r="54">
          <cell r="D54">
            <v>42147</v>
          </cell>
          <cell r="E54">
            <v>1621275120.2258043</v>
          </cell>
          <cell r="F54">
            <v>0</v>
          </cell>
          <cell r="G54">
            <v>12347.626373626374</v>
          </cell>
          <cell r="H54">
            <v>57473.604395604394</v>
          </cell>
          <cell r="I54">
            <v>69821.230769230766</v>
          </cell>
          <cell r="J54">
            <v>1.5718954120026107E-2</v>
          </cell>
        </row>
        <row r="55">
          <cell r="D55">
            <v>42148</v>
          </cell>
          <cell r="E55">
            <v>1597526612.3225784</v>
          </cell>
          <cell r="F55">
            <v>0</v>
          </cell>
          <cell r="G55">
            <v>12347.626373626374</v>
          </cell>
          <cell r="H55">
            <v>57473.604395604394</v>
          </cell>
          <cell r="I55">
            <v>69821.230769230766</v>
          </cell>
          <cell r="J55">
            <v>1.5952628916596261E-2</v>
          </cell>
        </row>
        <row r="56">
          <cell r="D56">
            <v>42149</v>
          </cell>
          <cell r="E56">
            <v>1573778104.4193525</v>
          </cell>
          <cell r="F56">
            <v>0</v>
          </cell>
          <cell r="G56">
            <v>12347.626373626374</v>
          </cell>
          <cell r="H56">
            <v>57473.604395604394</v>
          </cell>
          <cell r="I56">
            <v>69821.230769230766</v>
          </cell>
          <cell r="J56">
            <v>1.6193356076822443E-2</v>
          </cell>
        </row>
        <row r="57">
          <cell r="D57">
            <v>42150</v>
          </cell>
          <cell r="E57">
            <v>1550029596.5161266</v>
          </cell>
          <cell r="F57">
            <v>0</v>
          </cell>
          <cell r="G57">
            <v>12347.626373626374</v>
          </cell>
          <cell r="H57">
            <v>57473.604395604394</v>
          </cell>
          <cell r="I57">
            <v>69821.230769230766</v>
          </cell>
          <cell r="J57">
            <v>1.6441459755380926E-2</v>
          </cell>
        </row>
        <row r="58">
          <cell r="D58">
            <v>42151</v>
          </cell>
          <cell r="E58">
            <v>1526281088.6129007</v>
          </cell>
          <cell r="F58">
            <v>0</v>
          </cell>
          <cell r="G58">
            <v>12347.626373626374</v>
          </cell>
          <cell r="H58">
            <v>57473.604395604394</v>
          </cell>
          <cell r="I58">
            <v>69821.230769230766</v>
          </cell>
          <cell r="J58">
            <v>1.6697284281973264E-2</v>
          </cell>
        </row>
        <row r="59">
          <cell r="D59">
            <v>42152</v>
          </cell>
          <cell r="E59">
            <v>1502532580.7096748</v>
          </cell>
          <cell r="F59">
            <v>0</v>
          </cell>
          <cell r="G59">
            <v>12347.626373626374</v>
          </cell>
          <cell r="H59">
            <v>57473.604395604394</v>
          </cell>
          <cell r="I59">
            <v>69821.230769230766</v>
          </cell>
          <cell r="J59">
            <v>1.696119575572351E-2</v>
          </cell>
        </row>
        <row r="60">
          <cell r="D60">
            <v>42153</v>
          </cell>
          <cell r="E60">
            <v>1478784072.8064489</v>
          </cell>
          <cell r="F60">
            <v>0</v>
          </cell>
          <cell r="G60">
            <v>12347.626373626374</v>
          </cell>
          <cell r="H60">
            <v>57473.604395604394</v>
          </cell>
          <cell r="I60">
            <v>69821.230769230766</v>
          </cell>
          <cell r="J60">
            <v>1.7233583793206574E-2</v>
          </cell>
        </row>
        <row r="61">
          <cell r="D61">
            <v>42154</v>
          </cell>
          <cell r="E61">
            <v>1455035564.903223</v>
          </cell>
          <cell r="F61">
            <v>0</v>
          </cell>
          <cell r="G61">
            <v>12347.626373626374</v>
          </cell>
          <cell r="H61">
            <v>57473.604395604394</v>
          </cell>
          <cell r="I61">
            <v>69821.230769230766</v>
          </cell>
          <cell r="J61">
            <v>1.7514863447660307E-2</v>
          </cell>
        </row>
        <row r="62">
          <cell r="D62">
            <v>42155</v>
          </cell>
          <cell r="E62">
            <v>1431287057</v>
          </cell>
          <cell r="F62">
            <v>0</v>
          </cell>
          <cell r="G62">
            <v>12347.626373626374</v>
          </cell>
          <cell r="H62">
            <v>57473.604395604394</v>
          </cell>
          <cell r="I62">
            <v>69821.230769230766</v>
          </cell>
          <cell r="J62">
            <v>1.780547731926373E-2</v>
          </cell>
        </row>
        <row r="63">
          <cell r="D63">
            <v>42156</v>
          </cell>
          <cell r="E63">
            <v>1431463134.9333334</v>
          </cell>
          <cell r="F63">
            <v>0</v>
          </cell>
          <cell r="G63">
            <v>12347.626373626374</v>
          </cell>
          <cell r="H63">
            <v>57473.604395604394</v>
          </cell>
          <cell r="I63">
            <v>69821.230769230766</v>
          </cell>
          <cell r="J63">
            <v>1.7803287146445523E-2</v>
          </cell>
        </row>
        <row r="64">
          <cell r="D64">
            <v>42157</v>
          </cell>
          <cell r="E64">
            <v>1431639212.8666668</v>
          </cell>
          <cell r="F64">
            <v>0</v>
          </cell>
          <cell r="G64">
            <v>12347.626373626374</v>
          </cell>
          <cell r="H64">
            <v>57473.604395604394</v>
          </cell>
          <cell r="I64">
            <v>69821.230769230766</v>
          </cell>
          <cell r="J64">
            <v>1.7801097512367949E-2</v>
          </cell>
        </row>
        <row r="65">
          <cell r="D65">
            <v>42158</v>
          </cell>
          <cell r="E65">
            <v>1431815290.8000002</v>
          </cell>
          <cell r="F65">
            <v>0</v>
          </cell>
          <cell r="G65">
            <v>12347.626373626374</v>
          </cell>
          <cell r="H65">
            <v>57473.604395604394</v>
          </cell>
          <cell r="I65">
            <v>69821.230769230766</v>
          </cell>
          <cell r="J65">
            <v>1.7798908416832245E-2</v>
          </cell>
        </row>
        <row r="66">
          <cell r="D66">
            <v>42159</v>
          </cell>
          <cell r="E66">
            <v>1431991368.7333336</v>
          </cell>
          <cell r="F66">
            <v>0</v>
          </cell>
          <cell r="G66">
            <v>12347.626373626374</v>
          </cell>
          <cell r="H66">
            <v>57473.604395604394</v>
          </cell>
          <cell r="I66">
            <v>69821.230769230766</v>
          </cell>
          <cell r="J66">
            <v>1.7796719859639751E-2</v>
          </cell>
        </row>
        <row r="67">
          <cell r="D67">
            <v>42160</v>
          </cell>
          <cell r="E67">
            <v>1432167446.666667</v>
          </cell>
          <cell r="F67">
            <v>0</v>
          </cell>
          <cell r="G67">
            <v>12347.626373626374</v>
          </cell>
          <cell r="H67">
            <v>57473.604395604394</v>
          </cell>
          <cell r="I67">
            <v>69821.230769230766</v>
          </cell>
          <cell r="J67">
            <v>1.7794531840591914E-2</v>
          </cell>
        </row>
        <row r="68">
          <cell r="D68">
            <v>42161</v>
          </cell>
          <cell r="E68">
            <v>1432343524.6000004</v>
          </cell>
          <cell r="F68">
            <v>0</v>
          </cell>
          <cell r="G68">
            <v>12347.626373626374</v>
          </cell>
          <cell r="H68">
            <v>57473.604395604394</v>
          </cell>
          <cell r="I68">
            <v>69821.230769230766</v>
          </cell>
          <cell r="J68">
            <v>1.7792344359490269E-2</v>
          </cell>
        </row>
        <row r="69">
          <cell r="D69">
            <v>42162</v>
          </cell>
          <cell r="E69">
            <v>1432519602.5333338</v>
          </cell>
          <cell r="F69">
            <v>0</v>
          </cell>
          <cell r="G69">
            <v>12347.626373626374</v>
          </cell>
          <cell r="H69">
            <v>57473.604395604394</v>
          </cell>
          <cell r="I69">
            <v>69821.230769230766</v>
          </cell>
          <cell r="J69">
            <v>1.7790157416136453E-2</v>
          </cell>
        </row>
        <row r="70">
          <cell r="D70">
            <v>42163</v>
          </cell>
          <cell r="E70">
            <v>1432695680.4666672</v>
          </cell>
          <cell r="F70">
            <v>0</v>
          </cell>
          <cell r="G70">
            <v>12347.626373626374</v>
          </cell>
          <cell r="H70">
            <v>57473.604395604394</v>
          </cell>
          <cell r="I70">
            <v>69821.230769230766</v>
          </cell>
          <cell r="J70">
            <v>1.7787971010332193E-2</v>
          </cell>
        </row>
        <row r="71">
          <cell r="D71">
            <v>42164</v>
          </cell>
          <cell r="E71">
            <v>1432871758.4000006</v>
          </cell>
          <cell r="F71">
            <v>0</v>
          </cell>
          <cell r="G71">
            <v>12347.626373626374</v>
          </cell>
          <cell r="H71">
            <v>57473.604395604394</v>
          </cell>
          <cell r="I71">
            <v>69821.230769230766</v>
          </cell>
          <cell r="J71">
            <v>1.7785785141879323E-2</v>
          </cell>
        </row>
        <row r="72">
          <cell r="D72">
            <v>42165</v>
          </cell>
          <cell r="E72">
            <v>1433047836.333334</v>
          </cell>
          <cell r="F72">
            <v>0</v>
          </cell>
          <cell r="G72">
            <v>12347.626373626374</v>
          </cell>
          <cell r="H72">
            <v>57473.604395604394</v>
          </cell>
          <cell r="I72">
            <v>69821.230769230766</v>
          </cell>
          <cell r="J72">
            <v>1.7783599810579771E-2</v>
          </cell>
        </row>
        <row r="73">
          <cell r="D73">
            <v>42166</v>
          </cell>
          <cell r="E73">
            <v>1433223914.2666674</v>
          </cell>
          <cell r="F73">
            <v>0</v>
          </cell>
          <cell r="G73">
            <v>12347.626373626374</v>
          </cell>
          <cell r="H73">
            <v>57473.604395604394</v>
          </cell>
          <cell r="I73">
            <v>69821.230769230766</v>
          </cell>
          <cell r="J73">
            <v>1.7781415016235563E-2</v>
          </cell>
        </row>
        <row r="74">
          <cell r="D74">
            <v>42167</v>
          </cell>
          <cell r="E74">
            <v>1433399992.2000008</v>
          </cell>
          <cell r="F74">
            <v>0</v>
          </cell>
          <cell r="G74">
            <v>12347.626373626374</v>
          </cell>
          <cell r="H74">
            <v>57473.604395604394</v>
          </cell>
          <cell r="I74">
            <v>69821.230769230766</v>
          </cell>
          <cell r="J74">
            <v>1.7779230758648817E-2</v>
          </cell>
        </row>
        <row r="75">
          <cell r="D75">
            <v>42168</v>
          </cell>
          <cell r="E75">
            <v>1433576070.1333342</v>
          </cell>
          <cell r="F75">
            <v>0</v>
          </cell>
          <cell r="G75">
            <v>12347.626373626374</v>
          </cell>
          <cell r="H75">
            <v>57473.604395604394</v>
          </cell>
          <cell r="I75">
            <v>69821.230769230766</v>
          </cell>
          <cell r="J75">
            <v>1.7777047037621757E-2</v>
          </cell>
        </row>
        <row r="76">
          <cell r="D76">
            <v>42169</v>
          </cell>
          <cell r="E76">
            <v>1433752148.0666676</v>
          </cell>
          <cell r="F76">
            <v>0</v>
          </cell>
          <cell r="G76">
            <v>12347.626373626374</v>
          </cell>
          <cell r="H76">
            <v>57473.604395604394</v>
          </cell>
          <cell r="I76">
            <v>69821.230769230766</v>
          </cell>
          <cell r="J76">
            <v>1.77748638529567E-2</v>
          </cell>
        </row>
        <row r="77">
          <cell r="D77">
            <v>42170</v>
          </cell>
          <cell r="E77">
            <v>1433928226.000001</v>
          </cell>
          <cell r="F77">
            <v>0</v>
          </cell>
          <cell r="G77">
            <v>12347.626373626374</v>
          </cell>
          <cell r="H77">
            <v>57473.604395604394</v>
          </cell>
          <cell r="I77">
            <v>69821.230769230766</v>
          </cell>
          <cell r="J77">
            <v>1.7772681204456055E-2</v>
          </cell>
        </row>
        <row r="78">
          <cell r="D78">
            <v>42171</v>
          </cell>
          <cell r="E78">
            <v>1434104303.9333344</v>
          </cell>
          <cell r="F78">
            <v>0</v>
          </cell>
          <cell r="G78">
            <v>12347.626373626374</v>
          </cell>
          <cell r="H78">
            <v>57473.604395604394</v>
          </cell>
          <cell r="I78">
            <v>69821.230769230766</v>
          </cell>
          <cell r="J78">
            <v>1.7770499091922333E-2</v>
          </cell>
        </row>
        <row r="79">
          <cell r="D79">
            <v>42172</v>
          </cell>
          <cell r="E79">
            <v>1434280381.8666677</v>
          </cell>
          <cell r="F79">
            <v>0</v>
          </cell>
          <cell r="G79">
            <v>12347.626373626374</v>
          </cell>
          <cell r="H79">
            <v>57473.604395604394</v>
          </cell>
          <cell r="I79">
            <v>69821.230769230766</v>
          </cell>
          <cell r="J79">
            <v>1.7768317515158148E-2</v>
          </cell>
        </row>
        <row r="80">
          <cell r="D80">
            <v>42173</v>
          </cell>
          <cell r="E80">
            <v>1434456459.8000011</v>
          </cell>
          <cell r="F80">
            <v>0</v>
          </cell>
          <cell r="G80">
            <v>12347.626373626374</v>
          </cell>
          <cell r="H80">
            <v>57473.604395604394</v>
          </cell>
          <cell r="I80">
            <v>69821.230769230766</v>
          </cell>
          <cell r="J80">
            <v>1.7766136473966198E-2</v>
          </cell>
        </row>
        <row r="81">
          <cell r="D81">
            <v>42174</v>
          </cell>
          <cell r="E81">
            <v>1434632537.7333345</v>
          </cell>
          <cell r="F81">
            <v>0</v>
          </cell>
          <cell r="G81">
            <v>12347.626373626374</v>
          </cell>
          <cell r="H81">
            <v>57473.604395604394</v>
          </cell>
          <cell r="I81">
            <v>69821.230769230766</v>
          </cell>
          <cell r="J81">
            <v>1.7763955968149288E-2</v>
          </cell>
        </row>
        <row r="82">
          <cell r="D82">
            <v>42175</v>
          </cell>
          <cell r="E82">
            <v>1434808615.6666679</v>
          </cell>
          <cell r="F82">
            <v>0</v>
          </cell>
          <cell r="G82">
            <v>12347.626373626374</v>
          </cell>
          <cell r="H82">
            <v>57473.604395604394</v>
          </cell>
          <cell r="I82">
            <v>69821.230769230766</v>
          </cell>
          <cell r="J82">
            <v>1.7761775997510318E-2</v>
          </cell>
        </row>
        <row r="83">
          <cell r="D83">
            <v>42176</v>
          </cell>
          <cell r="E83">
            <v>1434984693.6000013</v>
          </cell>
          <cell r="F83">
            <v>0</v>
          </cell>
          <cell r="G83">
            <v>12347.626373626374</v>
          </cell>
          <cell r="H83">
            <v>57473.604395604394</v>
          </cell>
          <cell r="I83">
            <v>69821.230769230766</v>
          </cell>
          <cell r="J83">
            <v>1.7759596561852279E-2</v>
          </cell>
        </row>
        <row r="84">
          <cell r="D84">
            <v>42177</v>
          </cell>
          <cell r="E84">
            <v>1435160771.5333347</v>
          </cell>
          <cell r="F84">
            <v>0</v>
          </cell>
          <cell r="G84">
            <v>12347.626373626374</v>
          </cell>
          <cell r="H84">
            <v>57473.604395604394</v>
          </cell>
          <cell r="I84">
            <v>69821.230769230766</v>
          </cell>
          <cell r="J84">
            <v>1.7757417660978263E-2</v>
          </cell>
        </row>
        <row r="85">
          <cell r="D85">
            <v>42178</v>
          </cell>
          <cell r="E85">
            <v>1435336849.4666681</v>
          </cell>
          <cell r="F85">
            <v>0</v>
          </cell>
          <cell r="G85">
            <v>12347.626373626374</v>
          </cell>
          <cell r="H85">
            <v>57473.604395604394</v>
          </cell>
          <cell r="I85">
            <v>69821.230769230766</v>
          </cell>
          <cell r="J85">
            <v>1.7755239294691461E-2</v>
          </cell>
        </row>
        <row r="86">
          <cell r="D86">
            <v>42179</v>
          </cell>
          <cell r="E86">
            <v>1435512927.4000015</v>
          </cell>
          <cell r="F86">
            <v>0</v>
          </cell>
          <cell r="G86">
            <v>12347.626373626374</v>
          </cell>
          <cell r="H86">
            <v>57473.604395604394</v>
          </cell>
          <cell r="I86">
            <v>69821.230769230766</v>
          </cell>
          <cell r="J86">
            <v>1.7753061462795157E-2</v>
          </cell>
        </row>
        <row r="87">
          <cell r="D87">
            <v>42180</v>
          </cell>
          <cell r="E87">
            <v>1435689005.3333349</v>
          </cell>
          <cell r="F87">
            <v>0</v>
          </cell>
          <cell r="G87">
            <v>12347.626373626374</v>
          </cell>
          <cell r="H87">
            <v>57473.604395604394</v>
          </cell>
          <cell r="I87">
            <v>69821.230769230766</v>
          </cell>
          <cell r="J87">
            <v>1.7750884165092729E-2</v>
          </cell>
        </row>
        <row r="88">
          <cell r="D88">
            <v>42181</v>
          </cell>
          <cell r="E88">
            <v>1435865083.2666683</v>
          </cell>
          <cell r="F88">
            <v>0</v>
          </cell>
          <cell r="G88">
            <v>12347.626373626374</v>
          </cell>
          <cell r="H88">
            <v>57473.604395604394</v>
          </cell>
          <cell r="I88">
            <v>69821.230769230766</v>
          </cell>
          <cell r="J88">
            <v>1.7748707401387662E-2</v>
          </cell>
        </row>
        <row r="89">
          <cell r="D89">
            <v>42182</v>
          </cell>
          <cell r="E89">
            <v>1436041161.2000017</v>
          </cell>
          <cell r="F89">
            <v>0</v>
          </cell>
          <cell r="G89">
            <v>12347.626373626374</v>
          </cell>
          <cell r="H89">
            <v>57473.604395604394</v>
          </cell>
          <cell r="I89">
            <v>69821.230769230766</v>
          </cell>
          <cell r="J89">
            <v>1.7746531171483525E-2</v>
          </cell>
        </row>
        <row r="90">
          <cell r="D90">
            <v>42183</v>
          </cell>
          <cell r="E90">
            <v>1436217239.1333351</v>
          </cell>
          <cell r="F90">
            <v>0</v>
          </cell>
          <cell r="G90">
            <v>12347.626373626374</v>
          </cell>
          <cell r="H90">
            <v>57473.604395604394</v>
          </cell>
          <cell r="I90">
            <v>69821.230769230766</v>
          </cell>
          <cell r="J90">
            <v>1.7744355475183993E-2</v>
          </cell>
        </row>
        <row r="91">
          <cell r="D91">
            <v>42184</v>
          </cell>
          <cell r="E91">
            <v>1436393317.0666685</v>
          </cell>
          <cell r="F91">
            <v>0</v>
          </cell>
          <cell r="G91">
            <v>12347.626373626374</v>
          </cell>
          <cell r="H91">
            <v>57473.604395604394</v>
          </cell>
          <cell r="I91">
            <v>69821.230769230766</v>
          </cell>
          <cell r="J91">
            <v>1.7742180312292823E-2</v>
          </cell>
        </row>
        <row r="92">
          <cell r="D92">
            <v>42185</v>
          </cell>
          <cell r="E92">
            <v>1436569395</v>
          </cell>
          <cell r="F92">
            <v>0</v>
          </cell>
          <cell r="G92">
            <v>12347.626373626374</v>
          </cell>
          <cell r="H92">
            <v>57473.604395604394</v>
          </cell>
          <cell r="I92">
            <v>69821.230769230766</v>
          </cell>
          <cell r="J92">
            <v>1.7740005682613913E-2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 refreshError="1"/>
      <sheetData sheetId="1">
        <row r="2">
          <cell r="D2">
            <v>42186</v>
          </cell>
          <cell r="E2">
            <v>394782302383</v>
          </cell>
          <cell r="F2">
            <v>9568849.75</v>
          </cell>
          <cell r="G2">
            <v>27242.271739130436</v>
          </cell>
          <cell r="H2">
            <v>303262.30434782611</v>
          </cell>
          <cell r="I2">
            <v>9899354.326086957</v>
          </cell>
          <cell r="J2">
            <v>9.1525489040699525E-3</v>
          </cell>
        </row>
        <row r="3">
          <cell r="D3">
            <v>42187</v>
          </cell>
          <cell r="E3">
            <v>394966043117.70966</v>
          </cell>
          <cell r="F3">
            <v>9568849.75</v>
          </cell>
          <cell r="G3">
            <v>27242.271739130436</v>
          </cell>
          <cell r="H3">
            <v>303262.30434782611</v>
          </cell>
          <cell r="I3">
            <v>9899354.326086957</v>
          </cell>
          <cell r="J3">
            <v>9.1482910796584528E-3</v>
          </cell>
        </row>
        <row r="4">
          <cell r="D4">
            <v>42188</v>
          </cell>
          <cell r="E4">
            <v>395149783852.41931</v>
          </cell>
          <cell r="F4">
            <v>9568849.75</v>
          </cell>
          <cell r="G4">
            <v>27242.271739130436</v>
          </cell>
          <cell r="H4">
            <v>303262.30434782611</v>
          </cell>
          <cell r="I4">
            <v>9899354.326086957</v>
          </cell>
          <cell r="J4">
            <v>9.144037214939291E-3</v>
          </cell>
        </row>
        <row r="5">
          <cell r="D5">
            <v>42189</v>
          </cell>
          <cell r="E5">
            <v>395333524587.12897</v>
          </cell>
          <cell r="F5">
            <v>9568849.75</v>
          </cell>
          <cell r="G5">
            <v>27242.271739130436</v>
          </cell>
          <cell r="H5">
            <v>303262.30434782611</v>
          </cell>
          <cell r="I5">
            <v>9899354.326086957</v>
          </cell>
          <cell r="J5">
            <v>9.1397873043913818E-3</v>
          </cell>
        </row>
        <row r="6">
          <cell r="D6">
            <v>42190</v>
          </cell>
          <cell r="E6">
            <v>395517265321.83862</v>
          </cell>
          <cell r="F6">
            <v>9568849.75</v>
          </cell>
          <cell r="G6">
            <v>27242.271739130436</v>
          </cell>
          <cell r="H6">
            <v>303262.30434782611</v>
          </cell>
          <cell r="I6">
            <v>9899354.326086957</v>
          </cell>
          <cell r="J6">
            <v>9.1355413425038973E-3</v>
          </cell>
        </row>
        <row r="7">
          <cell r="D7">
            <v>42191</v>
          </cell>
          <cell r="E7">
            <v>395701006056.54828</v>
          </cell>
          <cell r="F7">
            <v>9568849.75</v>
          </cell>
          <cell r="G7">
            <v>27242.271739130436</v>
          </cell>
          <cell r="H7">
            <v>303262.30434782611</v>
          </cell>
          <cell r="I7">
            <v>9899354.326086957</v>
          </cell>
          <cell r="J7">
            <v>9.1312993237762461E-3</v>
          </cell>
        </row>
        <row r="8">
          <cell r="D8">
            <v>42192</v>
          </cell>
          <cell r="E8">
            <v>395884746791.25793</v>
          </cell>
          <cell r="F8">
            <v>9568849.75</v>
          </cell>
          <cell r="G8">
            <v>27242.271739130436</v>
          </cell>
          <cell r="H8">
            <v>303262.30434782611</v>
          </cell>
          <cell r="I8">
            <v>9899354.326086957</v>
          </cell>
          <cell r="J8">
            <v>9.1270612427180511E-3</v>
          </cell>
        </row>
        <row r="9">
          <cell r="D9">
            <v>42193</v>
          </cell>
          <cell r="E9">
            <v>396068487525.96759</v>
          </cell>
          <cell r="F9">
            <v>9568849.75</v>
          </cell>
          <cell r="G9">
            <v>27242.271739130436</v>
          </cell>
          <cell r="H9">
            <v>303262.30434782611</v>
          </cell>
          <cell r="I9">
            <v>9899354.326086957</v>
          </cell>
          <cell r="J9">
            <v>9.1228270938491195E-3</v>
          </cell>
        </row>
        <row r="10">
          <cell r="D10">
            <v>42194</v>
          </cell>
          <cell r="E10">
            <v>396252228260.67725</v>
          </cell>
          <cell r="F10">
            <v>9568849.75</v>
          </cell>
          <cell r="G10">
            <v>27242.271739130436</v>
          </cell>
          <cell r="H10">
            <v>303262.30434782611</v>
          </cell>
          <cell r="I10">
            <v>9899354.326086957</v>
          </cell>
          <cell r="J10">
            <v>9.1185968716994276E-3</v>
          </cell>
        </row>
        <row r="11">
          <cell r="D11">
            <v>42195</v>
          </cell>
          <cell r="E11">
            <v>396435968995.3869</v>
          </cell>
          <cell r="F11">
            <v>9568849.75</v>
          </cell>
          <cell r="G11">
            <v>27242.271739130436</v>
          </cell>
          <cell r="H11">
            <v>303262.30434782611</v>
          </cell>
          <cell r="I11">
            <v>9899354.326086957</v>
          </cell>
          <cell r="J11">
            <v>9.1143705708090893E-3</v>
          </cell>
        </row>
        <row r="12">
          <cell r="D12">
            <v>42196</v>
          </cell>
          <cell r="E12">
            <v>396619709730.09656</v>
          </cell>
          <cell r="F12">
            <v>9568849.75</v>
          </cell>
          <cell r="G12">
            <v>27242.271739130436</v>
          </cell>
          <cell r="H12">
            <v>303262.30434782611</v>
          </cell>
          <cell r="I12">
            <v>9899354.326086957</v>
          </cell>
          <cell r="J12">
            <v>9.1101481857283392E-3</v>
          </cell>
        </row>
        <row r="13">
          <cell r="D13">
            <v>42197</v>
          </cell>
          <cell r="E13">
            <v>396803450464.80621</v>
          </cell>
          <cell r="F13">
            <v>9568849.75</v>
          </cell>
          <cell r="G13">
            <v>27242.271739130436</v>
          </cell>
          <cell r="H13">
            <v>303262.30434782611</v>
          </cell>
          <cell r="I13">
            <v>9899354.326086957</v>
          </cell>
          <cell r="J13">
            <v>9.1059297110174988E-3</v>
          </cell>
        </row>
        <row r="14">
          <cell r="D14">
            <v>42198</v>
          </cell>
          <cell r="E14">
            <v>396987191199.51587</v>
          </cell>
          <cell r="F14">
            <v>9568849.75</v>
          </cell>
          <cell r="G14">
            <v>27242.271739130436</v>
          </cell>
          <cell r="H14">
            <v>303262.30434782611</v>
          </cell>
          <cell r="I14">
            <v>9899354.326086957</v>
          </cell>
          <cell r="J14">
            <v>9.1017151412469688E-3</v>
          </cell>
        </row>
        <row r="15">
          <cell r="D15">
            <v>42199</v>
          </cell>
          <cell r="E15">
            <v>397170931934.22552</v>
          </cell>
          <cell r="F15">
            <v>9568849.75</v>
          </cell>
          <cell r="G15">
            <v>27242.271739130436</v>
          </cell>
          <cell r="H15">
            <v>303262.30434782611</v>
          </cell>
          <cell r="I15">
            <v>9899354.326086957</v>
          </cell>
          <cell r="J15">
            <v>9.0975044709971937E-3</v>
          </cell>
        </row>
        <row r="16">
          <cell r="D16">
            <v>42200</v>
          </cell>
          <cell r="E16">
            <v>397354672668.93518</v>
          </cell>
          <cell r="F16">
            <v>9568849.75</v>
          </cell>
          <cell r="G16">
            <v>27242.271739130436</v>
          </cell>
          <cell r="H16">
            <v>303262.30434782611</v>
          </cell>
          <cell r="I16">
            <v>9899354.326086957</v>
          </cell>
          <cell r="J16">
            <v>9.0932976948586448E-3</v>
          </cell>
        </row>
        <row r="17">
          <cell r="D17">
            <v>42201</v>
          </cell>
          <cell r="E17">
            <v>397538413403.64484</v>
          </cell>
          <cell r="F17">
            <v>9568849.75</v>
          </cell>
          <cell r="G17">
            <v>27242.271739130436</v>
          </cell>
          <cell r="H17">
            <v>303262.30434782611</v>
          </cell>
          <cell r="I17">
            <v>9899354.326086957</v>
          </cell>
          <cell r="J17">
            <v>9.089094807431787E-3</v>
          </cell>
        </row>
        <row r="18">
          <cell r="D18">
            <v>42202</v>
          </cell>
          <cell r="E18">
            <v>397722154138.35449</v>
          </cell>
          <cell r="F18">
            <v>9568849.75</v>
          </cell>
          <cell r="G18">
            <v>27242.271739130436</v>
          </cell>
          <cell r="H18">
            <v>303262.30434782611</v>
          </cell>
          <cell r="I18">
            <v>9899354.326086957</v>
          </cell>
          <cell r="J18">
            <v>9.0848958033270706E-3</v>
          </cell>
        </row>
        <row r="19">
          <cell r="D19">
            <v>42203</v>
          </cell>
          <cell r="E19">
            <v>397905894873.06415</v>
          </cell>
          <cell r="F19">
            <v>9568849.75</v>
          </cell>
          <cell r="G19">
            <v>27242.271739130436</v>
          </cell>
          <cell r="H19">
            <v>303262.30434782611</v>
          </cell>
          <cell r="I19">
            <v>9899354.326086957</v>
          </cell>
          <cell r="J19">
            <v>9.0807006771648994E-3</v>
          </cell>
        </row>
        <row r="20">
          <cell r="D20">
            <v>42204</v>
          </cell>
          <cell r="E20">
            <v>398089635607.7738</v>
          </cell>
          <cell r="F20">
            <v>9568849.75</v>
          </cell>
          <cell r="G20">
            <v>27242.271739130436</v>
          </cell>
          <cell r="H20">
            <v>303262.30434782611</v>
          </cell>
          <cell r="I20">
            <v>9899354.326086957</v>
          </cell>
          <cell r="J20">
            <v>9.0765094235756086E-3</v>
          </cell>
        </row>
        <row r="21">
          <cell r="D21">
            <v>42205</v>
          </cell>
          <cell r="E21">
            <v>398273376342.48346</v>
          </cell>
          <cell r="F21">
            <v>9568849.75</v>
          </cell>
          <cell r="G21">
            <v>27242.271739130436</v>
          </cell>
          <cell r="H21">
            <v>303262.30434782611</v>
          </cell>
          <cell r="I21">
            <v>9899354.326086957</v>
          </cell>
          <cell r="J21">
            <v>9.0723220371994422E-3</v>
          </cell>
        </row>
        <row r="22">
          <cell r="D22">
            <v>42206</v>
          </cell>
          <cell r="E22">
            <v>398457117077.19312</v>
          </cell>
          <cell r="F22">
            <v>9568849.75</v>
          </cell>
          <cell r="G22">
            <v>27242.271739130436</v>
          </cell>
          <cell r="H22">
            <v>303262.30434782611</v>
          </cell>
          <cell r="I22">
            <v>9899354.326086957</v>
          </cell>
          <cell r="J22">
            <v>9.0681385126865268E-3</v>
          </cell>
        </row>
        <row r="23">
          <cell r="D23">
            <v>42207</v>
          </cell>
          <cell r="E23">
            <v>398640857811.90277</v>
          </cell>
          <cell r="F23">
            <v>9568849.75</v>
          </cell>
          <cell r="G23">
            <v>27242.271739130436</v>
          </cell>
          <cell r="H23">
            <v>303262.30434782611</v>
          </cell>
          <cell r="I23">
            <v>9899354.326086957</v>
          </cell>
          <cell r="J23">
            <v>9.0639588446968598E-3</v>
          </cell>
        </row>
        <row r="24">
          <cell r="D24">
            <v>42208</v>
          </cell>
          <cell r="E24">
            <v>398824598546.61243</v>
          </cell>
          <cell r="F24">
            <v>9568849.75</v>
          </cell>
          <cell r="G24">
            <v>27242.271739130436</v>
          </cell>
          <cell r="H24">
            <v>303262.30434782611</v>
          </cell>
          <cell r="I24">
            <v>9899354.326086957</v>
          </cell>
          <cell r="J24">
            <v>9.0597830279002742E-3</v>
          </cell>
        </row>
        <row r="25">
          <cell r="D25">
            <v>42209</v>
          </cell>
          <cell r="E25">
            <v>399008339281.32208</v>
          </cell>
          <cell r="F25">
            <v>9568849.75</v>
          </cell>
          <cell r="G25">
            <v>27242.271739130436</v>
          </cell>
          <cell r="H25">
            <v>303262.30434782611</v>
          </cell>
          <cell r="I25">
            <v>9899354.326086957</v>
          </cell>
          <cell r="J25">
            <v>9.05561105697642E-3</v>
          </cell>
        </row>
        <row r="26">
          <cell r="D26">
            <v>42210</v>
          </cell>
          <cell r="E26">
            <v>399192080016.03174</v>
          </cell>
          <cell r="F26">
            <v>9568849.75</v>
          </cell>
          <cell r="G26">
            <v>27242.271739130436</v>
          </cell>
          <cell r="H26">
            <v>303262.30434782611</v>
          </cell>
          <cell r="I26">
            <v>9899354.326086957</v>
          </cell>
          <cell r="J26">
            <v>9.0514429266147483E-3</v>
          </cell>
        </row>
        <row r="27">
          <cell r="D27">
            <v>42211</v>
          </cell>
          <cell r="E27">
            <v>399375820750.74139</v>
          </cell>
          <cell r="F27">
            <v>9568849.75</v>
          </cell>
          <cell r="G27">
            <v>27242.271739130436</v>
          </cell>
          <cell r="H27">
            <v>303262.30434782611</v>
          </cell>
          <cell r="I27">
            <v>9899354.326086957</v>
          </cell>
          <cell r="J27">
            <v>9.0472786315144785E-3</v>
          </cell>
        </row>
        <row r="28">
          <cell r="D28">
            <v>42212</v>
          </cell>
          <cell r="E28">
            <v>399559561485.45105</v>
          </cell>
          <cell r="F28">
            <v>9568849.75</v>
          </cell>
          <cell r="G28">
            <v>27242.271739130436</v>
          </cell>
          <cell r="H28">
            <v>303262.30434782611</v>
          </cell>
          <cell r="I28">
            <v>9899354.326086957</v>
          </cell>
          <cell r="J28">
            <v>9.0431181663845808E-3</v>
          </cell>
        </row>
        <row r="29">
          <cell r="D29">
            <v>42213</v>
          </cell>
          <cell r="E29">
            <v>399743302220.16071</v>
          </cell>
          <cell r="F29">
            <v>9568849.75</v>
          </cell>
          <cell r="G29">
            <v>27242.271739130436</v>
          </cell>
          <cell r="H29">
            <v>303262.30434782611</v>
          </cell>
          <cell r="I29">
            <v>9899354.326086957</v>
          </cell>
          <cell r="J29">
            <v>9.0389615259437537E-3</v>
          </cell>
        </row>
        <row r="30">
          <cell r="D30">
            <v>42214</v>
          </cell>
          <cell r="E30">
            <v>399927042954.87036</v>
          </cell>
          <cell r="F30">
            <v>9568849.75</v>
          </cell>
          <cell r="G30">
            <v>27242.271739130436</v>
          </cell>
          <cell r="H30">
            <v>303262.30434782611</v>
          </cell>
          <cell r="I30">
            <v>9899354.326086957</v>
          </cell>
          <cell r="J30">
            <v>9.0348087049204034E-3</v>
          </cell>
        </row>
        <row r="31">
          <cell r="D31">
            <v>42215</v>
          </cell>
          <cell r="E31">
            <v>400110783689.58002</v>
          </cell>
          <cell r="F31">
            <v>9568849.75</v>
          </cell>
          <cell r="G31">
            <v>27242.271739130436</v>
          </cell>
          <cell r="H31">
            <v>303262.30434782611</v>
          </cell>
          <cell r="I31">
            <v>9899354.326086957</v>
          </cell>
          <cell r="J31">
            <v>9.0306596980526174E-3</v>
          </cell>
        </row>
        <row r="32">
          <cell r="D32">
            <v>42216</v>
          </cell>
          <cell r="E32">
            <v>400478265159</v>
          </cell>
          <cell r="F32">
            <v>9568849.75</v>
          </cell>
          <cell r="G32">
            <v>27242.271739130436</v>
          </cell>
          <cell r="H32">
            <v>303262.30434782611</v>
          </cell>
          <cell r="I32">
            <v>9899354.326086957</v>
          </cell>
          <cell r="J32">
            <v>9.0223731057843589E-3</v>
          </cell>
        </row>
        <row r="33">
          <cell r="D33">
            <v>42217</v>
          </cell>
          <cell r="E33">
            <v>401801559388.51611</v>
          </cell>
          <cell r="F33">
            <v>9568849.75</v>
          </cell>
          <cell r="G33">
            <v>27242.271739130436</v>
          </cell>
          <cell r="H33">
            <v>303262.30434782611</v>
          </cell>
          <cell r="I33">
            <v>9899354.326086957</v>
          </cell>
          <cell r="J33">
            <v>8.9926588003307033E-3</v>
          </cell>
        </row>
        <row r="34">
          <cell r="D34">
            <v>42218</v>
          </cell>
          <cell r="E34">
            <v>403124853618.03223</v>
          </cell>
          <cell r="F34">
            <v>9568849.75</v>
          </cell>
          <cell r="G34">
            <v>27242.271739130436</v>
          </cell>
          <cell r="H34">
            <v>303262.30434782611</v>
          </cell>
          <cell r="I34">
            <v>9899354.326086957</v>
          </cell>
          <cell r="J34">
            <v>8.963139574731778E-3</v>
          </cell>
        </row>
        <row r="35">
          <cell r="D35">
            <v>42219</v>
          </cell>
          <cell r="E35">
            <v>404448147847.54834</v>
          </cell>
          <cell r="F35">
            <v>9568849.75</v>
          </cell>
          <cell r="G35">
            <v>27242.271739130436</v>
          </cell>
          <cell r="H35">
            <v>303262.30434782611</v>
          </cell>
          <cell r="I35">
            <v>9899354.326086957</v>
          </cell>
          <cell r="J35">
            <v>8.9338135141707065E-3</v>
          </cell>
        </row>
        <row r="36">
          <cell r="D36">
            <v>42220</v>
          </cell>
          <cell r="E36">
            <v>405771442077.06445</v>
          </cell>
          <cell r="F36">
            <v>9568849.75</v>
          </cell>
          <cell r="G36">
            <v>27242.271739130436</v>
          </cell>
          <cell r="H36">
            <v>303262.30434782611</v>
          </cell>
          <cell r="I36">
            <v>9899354.326086957</v>
          </cell>
          <cell r="J36">
            <v>8.904678728808877E-3</v>
          </cell>
        </row>
        <row r="37">
          <cell r="D37">
            <v>42221</v>
          </cell>
          <cell r="E37">
            <v>407094736306.58057</v>
          </cell>
          <cell r="F37">
            <v>9568849.75</v>
          </cell>
          <cell r="G37">
            <v>27242.271739130436</v>
          </cell>
          <cell r="H37">
            <v>303262.30434782611</v>
          </cell>
          <cell r="I37">
            <v>9899354.326086957</v>
          </cell>
          <cell r="J37">
            <v>8.8757333533799661E-3</v>
          </cell>
        </row>
        <row r="38">
          <cell r="D38">
            <v>42222</v>
          </cell>
          <cell r="E38">
            <v>408418030536.09668</v>
          </cell>
          <cell r="F38">
            <v>9568849.75</v>
          </cell>
          <cell r="G38">
            <v>27242.271739130436</v>
          </cell>
          <cell r="H38">
            <v>303262.30434782611</v>
          </cell>
          <cell r="I38">
            <v>9899354.326086957</v>
          </cell>
          <cell r="J38">
            <v>8.8469755467918618E-3</v>
          </cell>
        </row>
        <row r="39">
          <cell r="D39">
            <v>42223</v>
          </cell>
          <cell r="E39">
            <v>409741324765.61279</v>
          </cell>
          <cell r="F39">
            <v>9568849.75</v>
          </cell>
          <cell r="G39">
            <v>27242.271739130436</v>
          </cell>
          <cell r="H39">
            <v>303262.30434782611</v>
          </cell>
          <cell r="I39">
            <v>9899354.326086957</v>
          </cell>
          <cell r="J39">
            <v>8.8184034917363052E-3</v>
          </cell>
        </row>
        <row r="40">
          <cell r="D40">
            <v>42224</v>
          </cell>
          <cell r="E40">
            <v>411064618995.12891</v>
          </cell>
          <cell r="F40">
            <v>9568849.75</v>
          </cell>
          <cell r="G40">
            <v>27242.271739130436</v>
          </cell>
          <cell r="H40">
            <v>303262.30434782611</v>
          </cell>
          <cell r="I40">
            <v>9899354.326086957</v>
          </cell>
          <cell r="J40">
            <v>8.7900153943060617E-3</v>
          </cell>
        </row>
        <row r="41">
          <cell r="D41">
            <v>42225</v>
          </cell>
          <cell r="E41">
            <v>412387913224.64502</v>
          </cell>
          <cell r="F41">
            <v>9568849.75</v>
          </cell>
          <cell r="G41">
            <v>27242.271739130436</v>
          </cell>
          <cell r="H41">
            <v>303262.30434782611</v>
          </cell>
          <cell r="I41">
            <v>9899354.326086957</v>
          </cell>
          <cell r="J41">
            <v>8.7618094836194732E-3</v>
          </cell>
        </row>
        <row r="42">
          <cell r="D42">
            <v>42226</v>
          </cell>
          <cell r="E42">
            <v>413711207454.16113</v>
          </cell>
          <cell r="F42">
            <v>9568849.75</v>
          </cell>
          <cell r="G42">
            <v>27242.271739130436</v>
          </cell>
          <cell r="H42">
            <v>303262.30434782611</v>
          </cell>
          <cell r="I42">
            <v>9899354.326086957</v>
          </cell>
          <cell r="J42">
            <v>8.7337840114522069E-3</v>
          </cell>
        </row>
        <row r="43">
          <cell r="D43">
            <v>42227</v>
          </cell>
          <cell r="E43">
            <v>415034501683.67725</v>
          </cell>
          <cell r="F43">
            <v>9568849.75</v>
          </cell>
          <cell r="G43">
            <v>27242.271739130436</v>
          </cell>
          <cell r="H43">
            <v>303262.30434782611</v>
          </cell>
          <cell r="I43">
            <v>9899354.326086957</v>
          </cell>
          <cell r="J43">
            <v>8.7059372518760499E-3</v>
          </cell>
        </row>
        <row r="44">
          <cell r="D44">
            <v>42228</v>
          </cell>
          <cell r="E44">
            <v>416357795913.19336</v>
          </cell>
          <cell r="F44">
            <v>9568849.75</v>
          </cell>
          <cell r="G44">
            <v>27242.271739130436</v>
          </cell>
          <cell r="H44">
            <v>303262.30434782611</v>
          </cell>
          <cell r="I44">
            <v>9899354.326086957</v>
          </cell>
          <cell r="J44">
            <v>8.6782675009046076E-3</v>
          </cell>
        </row>
        <row r="45">
          <cell r="D45">
            <v>42229</v>
          </cell>
          <cell r="E45">
            <v>417681090142.70947</v>
          </cell>
          <cell r="F45">
            <v>9568849.75</v>
          </cell>
          <cell r="G45">
            <v>27242.271739130436</v>
          </cell>
          <cell r="H45">
            <v>303262.30434782611</v>
          </cell>
          <cell r="I45">
            <v>9899354.326086957</v>
          </cell>
          <cell r="J45">
            <v>8.6507730761457083E-3</v>
          </cell>
        </row>
        <row r="46">
          <cell r="D46">
            <v>42230</v>
          </cell>
          <cell r="E46">
            <v>419004384372.22559</v>
          </cell>
          <cell r="F46">
            <v>9568849.75</v>
          </cell>
          <cell r="G46">
            <v>27242.271739130436</v>
          </cell>
          <cell r="H46">
            <v>303262.30434782611</v>
          </cell>
          <cell r="I46">
            <v>9899354.326086957</v>
          </cell>
          <cell r="J46">
            <v>8.6234523164604171E-3</v>
          </cell>
        </row>
        <row r="47">
          <cell r="D47">
            <v>42231</v>
          </cell>
          <cell r="E47">
            <v>420327678601.7417</v>
          </cell>
          <cell r="F47">
            <v>9568849.75</v>
          </cell>
          <cell r="G47">
            <v>27242.271739130436</v>
          </cell>
          <cell r="H47">
            <v>303262.30434782611</v>
          </cell>
          <cell r="I47">
            <v>9899354.326086957</v>
          </cell>
          <cell r="J47">
            <v>8.5963035816284863E-3</v>
          </cell>
        </row>
        <row r="48">
          <cell r="D48">
            <v>42232</v>
          </cell>
          <cell r="E48">
            <v>421650972831.25781</v>
          </cell>
          <cell r="F48">
            <v>9568849.75</v>
          </cell>
          <cell r="G48">
            <v>27242.271739130436</v>
          </cell>
          <cell r="H48">
            <v>303262.30434782611</v>
          </cell>
          <cell r="I48">
            <v>9899354.326086957</v>
          </cell>
          <cell r="J48">
            <v>8.5693252520201001E-3</v>
          </cell>
        </row>
        <row r="49">
          <cell r="D49">
            <v>42233</v>
          </cell>
          <cell r="E49">
            <v>422974267060.77393</v>
          </cell>
          <cell r="F49">
            <v>9568849.75</v>
          </cell>
          <cell r="G49">
            <v>27242.271739130436</v>
          </cell>
          <cell r="H49">
            <v>303262.30434782611</v>
          </cell>
          <cell r="I49">
            <v>9899354.326086957</v>
          </cell>
          <cell r="J49">
            <v>8.542515728273789E-3</v>
          </cell>
        </row>
        <row r="50">
          <cell r="D50">
            <v>42234</v>
          </cell>
          <cell r="E50">
            <v>424297561290.29004</v>
          </cell>
          <cell r="F50">
            <v>9568849.75</v>
          </cell>
          <cell r="G50">
            <v>27242.271739130436</v>
          </cell>
          <cell r="H50">
            <v>303262.30434782611</v>
          </cell>
          <cell r="I50">
            <v>9899354.326086957</v>
          </cell>
          <cell r="J50">
            <v>8.515873430980354E-3</v>
          </cell>
        </row>
        <row r="51">
          <cell r="D51">
            <v>42235</v>
          </cell>
          <cell r="E51">
            <v>425620855519.80615</v>
          </cell>
          <cell r="F51">
            <v>9568849.75</v>
          </cell>
          <cell r="G51">
            <v>27242.271739130436</v>
          </cell>
          <cell r="H51">
            <v>303262.30434782611</v>
          </cell>
          <cell r="I51">
            <v>9899354.326086957</v>
          </cell>
          <cell r="J51">
            <v>8.4893968003727123E-3</v>
          </cell>
        </row>
        <row r="52">
          <cell r="D52">
            <v>42236</v>
          </cell>
          <cell r="E52">
            <v>426944149749.32227</v>
          </cell>
          <cell r="F52">
            <v>9568849.75</v>
          </cell>
          <cell r="G52">
            <v>27242.271739130436</v>
          </cell>
          <cell r="H52">
            <v>303262.30434782611</v>
          </cell>
          <cell r="I52">
            <v>9899354.326086957</v>
          </cell>
          <cell r="J52">
            <v>8.4630842960214964E-3</v>
          </cell>
        </row>
        <row r="53">
          <cell r="D53">
            <v>42237</v>
          </cell>
          <cell r="E53">
            <v>428267443978.83838</v>
          </cell>
          <cell r="F53">
            <v>9568849.75</v>
          </cell>
          <cell r="G53">
            <v>27242.271739130436</v>
          </cell>
          <cell r="H53">
            <v>303262.30434782611</v>
          </cell>
          <cell r="I53">
            <v>9899354.326086957</v>
          </cell>
          <cell r="J53">
            <v>8.4369343965362883E-3</v>
          </cell>
        </row>
        <row r="54">
          <cell r="D54">
            <v>42238</v>
          </cell>
          <cell r="E54">
            <v>429590738208.35449</v>
          </cell>
          <cell r="F54">
            <v>9568849.75</v>
          </cell>
          <cell r="G54">
            <v>27242.271739130436</v>
          </cell>
          <cell r="H54">
            <v>303262.30434782611</v>
          </cell>
          <cell r="I54">
            <v>9899354.326086957</v>
          </cell>
          <cell r="J54">
            <v>8.4109455992723969E-3</v>
          </cell>
        </row>
        <row r="55">
          <cell r="D55">
            <v>42239</v>
          </cell>
          <cell r="E55">
            <v>430914032437.87061</v>
          </cell>
          <cell r="F55">
            <v>9568849.75</v>
          </cell>
          <cell r="G55">
            <v>27242.271739130436</v>
          </cell>
          <cell r="H55">
            <v>303262.30434782611</v>
          </cell>
          <cell r="I55">
            <v>9899354.326086957</v>
          </cell>
          <cell r="J55">
            <v>8.3851164200430209E-3</v>
          </cell>
        </row>
        <row r="56">
          <cell r="D56">
            <v>42240</v>
          </cell>
          <cell r="E56">
            <v>432237326667.38672</v>
          </cell>
          <cell r="F56">
            <v>9568849.75</v>
          </cell>
          <cell r="G56">
            <v>27242.271739130436</v>
          </cell>
          <cell r="H56">
            <v>303262.30434782611</v>
          </cell>
          <cell r="I56">
            <v>9899354.326086957</v>
          </cell>
          <cell r="J56">
            <v>8.3594453928367042E-3</v>
          </cell>
        </row>
        <row r="57">
          <cell r="D57">
            <v>42241</v>
          </cell>
          <cell r="E57">
            <v>433560620896.90283</v>
          </cell>
          <cell r="F57">
            <v>9568849.75</v>
          </cell>
          <cell r="G57">
            <v>27242.271739130436</v>
          </cell>
          <cell r="H57">
            <v>303262.30434782611</v>
          </cell>
          <cell r="I57">
            <v>9899354.326086957</v>
          </cell>
          <cell r="J57">
            <v>8.333931069539972E-3</v>
          </cell>
        </row>
        <row r="58">
          <cell r="D58">
            <v>42242</v>
          </cell>
          <cell r="E58">
            <v>434883915126.41895</v>
          </cell>
          <cell r="F58">
            <v>9568849.75</v>
          </cell>
          <cell r="G58">
            <v>27242.271739130436</v>
          </cell>
          <cell r="H58">
            <v>303262.30434782611</v>
          </cell>
          <cell r="I58">
            <v>9899354.326086957</v>
          </cell>
          <cell r="J58">
            <v>8.3085720196650146E-3</v>
          </cell>
        </row>
        <row r="59">
          <cell r="D59">
            <v>42243</v>
          </cell>
          <cell r="E59">
            <v>436207209355.93506</v>
          </cell>
          <cell r="F59">
            <v>9568849.75</v>
          </cell>
          <cell r="G59">
            <v>27242.271739130436</v>
          </cell>
          <cell r="H59">
            <v>303262.30434782611</v>
          </cell>
          <cell r="I59">
            <v>9899354.326086957</v>
          </cell>
          <cell r="J59">
            <v>8.2833668300823487E-3</v>
          </cell>
        </row>
        <row r="60">
          <cell r="D60">
            <v>42244</v>
          </cell>
          <cell r="E60">
            <v>437530503585.45117</v>
          </cell>
          <cell r="F60">
            <v>9568849.75</v>
          </cell>
          <cell r="G60">
            <v>27242.271739130436</v>
          </cell>
          <cell r="H60">
            <v>303262.30434782611</v>
          </cell>
          <cell r="I60">
            <v>9899354.326086957</v>
          </cell>
          <cell r="J60">
            <v>8.2583141047583141E-3</v>
          </cell>
        </row>
        <row r="61">
          <cell r="D61">
            <v>42245</v>
          </cell>
          <cell r="E61">
            <v>438853797814.96729</v>
          </cell>
          <cell r="F61">
            <v>9568849.75</v>
          </cell>
          <cell r="G61">
            <v>27242.271739130436</v>
          </cell>
          <cell r="H61">
            <v>303262.30434782611</v>
          </cell>
          <cell r="I61">
            <v>9899354.326086957</v>
          </cell>
          <cell r="J61">
            <v>8.2334124644973215E-3</v>
          </cell>
        </row>
        <row r="62">
          <cell r="D62">
            <v>42246</v>
          </cell>
          <cell r="E62">
            <v>440177092044.4834</v>
          </cell>
          <cell r="F62">
            <v>9568849.75</v>
          </cell>
          <cell r="G62">
            <v>27242.271739130436</v>
          </cell>
          <cell r="H62">
            <v>303262.30434782611</v>
          </cell>
          <cell r="I62">
            <v>9899354.326086957</v>
          </cell>
          <cell r="J62">
            <v>8.2086605466887633E-3</v>
          </cell>
        </row>
        <row r="63">
          <cell r="D63">
            <v>42247</v>
          </cell>
          <cell r="E63">
            <v>441500386274</v>
          </cell>
          <cell r="F63">
            <v>9568849.75</v>
          </cell>
          <cell r="G63">
            <v>27242.271739130436</v>
          </cell>
          <cell r="H63">
            <v>303262.30434782611</v>
          </cell>
          <cell r="I63">
            <v>9899354.326086957</v>
          </cell>
          <cell r="J63">
            <v>8.1840570050584465E-3</v>
          </cell>
        </row>
        <row r="64">
          <cell r="D64">
            <v>42248</v>
          </cell>
          <cell r="E64">
            <v>441559923915.33331</v>
          </cell>
          <cell r="F64">
            <v>9568849.75</v>
          </cell>
          <cell r="G64">
            <v>27242.271739130436</v>
          </cell>
          <cell r="H64">
            <v>303262.30434782611</v>
          </cell>
          <cell r="I64">
            <v>9899354.326086957</v>
          </cell>
          <cell r="J64">
            <v>8.182953509418946E-3</v>
          </cell>
        </row>
        <row r="65">
          <cell r="D65">
            <v>42249</v>
          </cell>
          <cell r="E65">
            <v>441619461556.66663</v>
          </cell>
          <cell r="F65">
            <v>9568849.75</v>
          </cell>
          <cell r="G65">
            <v>27242.271739130436</v>
          </cell>
          <cell r="H65">
            <v>303262.30434782611</v>
          </cell>
          <cell r="I65">
            <v>9899354.326086957</v>
          </cell>
          <cell r="J65">
            <v>8.1818503113185413E-3</v>
          </cell>
        </row>
        <row r="66">
          <cell r="D66">
            <v>42250</v>
          </cell>
          <cell r="E66">
            <v>441678999197.99994</v>
          </cell>
          <cell r="F66">
            <v>9568849.75</v>
          </cell>
          <cell r="G66">
            <v>27242.271739130436</v>
          </cell>
          <cell r="H66">
            <v>303262.30434782611</v>
          </cell>
          <cell r="I66">
            <v>9899354.326086957</v>
          </cell>
          <cell r="J66">
            <v>8.1807474106369085E-3</v>
          </cell>
        </row>
        <row r="67">
          <cell r="D67">
            <v>42251</v>
          </cell>
          <cell r="E67">
            <v>441738536839.33325</v>
          </cell>
          <cell r="F67">
            <v>9568849.75</v>
          </cell>
          <cell r="G67">
            <v>27242.271739130436</v>
          </cell>
          <cell r="H67">
            <v>303262.30434782611</v>
          </cell>
          <cell r="I67">
            <v>9899354.326086957</v>
          </cell>
          <cell r="J67">
            <v>8.1796448072537897E-3</v>
          </cell>
        </row>
        <row r="68">
          <cell r="D68">
            <v>42252</v>
          </cell>
          <cell r="E68">
            <v>441798074480.66656</v>
          </cell>
          <cell r="F68">
            <v>9568849.75</v>
          </cell>
          <cell r="G68">
            <v>27242.271739130436</v>
          </cell>
          <cell r="H68">
            <v>303262.30434782611</v>
          </cell>
          <cell r="I68">
            <v>9899354.326086957</v>
          </cell>
          <cell r="J68">
            <v>8.1785425010489909E-3</v>
          </cell>
        </row>
        <row r="69">
          <cell r="D69">
            <v>42253</v>
          </cell>
          <cell r="E69">
            <v>441857612121.99988</v>
          </cell>
          <cell r="F69">
            <v>9568849.75</v>
          </cell>
          <cell r="G69">
            <v>27242.271739130436</v>
          </cell>
          <cell r="H69">
            <v>303262.30434782611</v>
          </cell>
          <cell r="I69">
            <v>9899354.326086957</v>
          </cell>
          <cell r="J69">
            <v>8.1774404919023828E-3</v>
          </cell>
        </row>
        <row r="70">
          <cell r="D70">
            <v>42254</v>
          </cell>
          <cell r="E70">
            <v>441917149763.33319</v>
          </cell>
          <cell r="F70">
            <v>9568849.75</v>
          </cell>
          <cell r="G70">
            <v>27242.271739130436</v>
          </cell>
          <cell r="H70">
            <v>303262.30434782611</v>
          </cell>
          <cell r="I70">
            <v>9899354.326086957</v>
          </cell>
          <cell r="J70">
            <v>8.1763387796939032E-3</v>
          </cell>
        </row>
        <row r="71">
          <cell r="D71">
            <v>42255</v>
          </cell>
          <cell r="E71">
            <v>441976687404.6665</v>
          </cell>
          <cell r="F71">
            <v>9568849.75</v>
          </cell>
          <cell r="G71">
            <v>27242.271739130436</v>
          </cell>
          <cell r="H71">
            <v>303262.30434782611</v>
          </cell>
          <cell r="I71">
            <v>9899354.326086957</v>
          </cell>
          <cell r="J71">
            <v>8.1752373643035493E-3</v>
          </cell>
        </row>
        <row r="72">
          <cell r="D72">
            <v>42256</v>
          </cell>
          <cell r="E72">
            <v>442036225045.99982</v>
          </cell>
          <cell r="F72">
            <v>9568849.75</v>
          </cell>
          <cell r="G72">
            <v>27242.271739130436</v>
          </cell>
          <cell r="H72">
            <v>303262.30434782611</v>
          </cell>
          <cell r="I72">
            <v>9899354.326086957</v>
          </cell>
          <cell r="J72">
            <v>8.1741362456113874E-3</v>
          </cell>
        </row>
        <row r="73">
          <cell r="D73">
            <v>42257</v>
          </cell>
          <cell r="E73">
            <v>442095762687.33313</v>
          </cell>
          <cell r="F73">
            <v>9568849.75</v>
          </cell>
          <cell r="G73">
            <v>27242.271739130436</v>
          </cell>
          <cell r="H73">
            <v>303262.30434782611</v>
          </cell>
          <cell r="I73">
            <v>9899354.326086957</v>
          </cell>
          <cell r="J73">
            <v>8.1730354234975482E-3</v>
          </cell>
        </row>
        <row r="74">
          <cell r="D74">
            <v>42258</v>
          </cell>
          <cell r="E74">
            <v>442155300328.66644</v>
          </cell>
          <cell r="F74">
            <v>9568849.75</v>
          </cell>
          <cell r="G74">
            <v>27242.271739130436</v>
          </cell>
          <cell r="H74">
            <v>303262.30434782611</v>
          </cell>
          <cell r="I74">
            <v>9899354.326086957</v>
          </cell>
          <cell r="J74">
            <v>8.1719348978422264E-3</v>
          </cell>
        </row>
        <row r="75">
          <cell r="D75">
            <v>42259</v>
          </cell>
          <cell r="E75">
            <v>442214837969.99976</v>
          </cell>
          <cell r="F75">
            <v>9568849.75</v>
          </cell>
          <cell r="G75">
            <v>27242.271739130436</v>
          </cell>
          <cell r="H75">
            <v>303262.30434782611</v>
          </cell>
          <cell r="I75">
            <v>9899354.326086957</v>
          </cell>
          <cell r="J75">
            <v>8.1708346685256776E-3</v>
          </cell>
        </row>
        <row r="76">
          <cell r="D76">
            <v>42260</v>
          </cell>
          <cell r="E76">
            <v>442274375611.33307</v>
          </cell>
          <cell r="F76">
            <v>9568849.75</v>
          </cell>
          <cell r="G76">
            <v>27242.271739130436</v>
          </cell>
          <cell r="H76">
            <v>303262.30434782611</v>
          </cell>
          <cell r="I76">
            <v>9899354.326086957</v>
          </cell>
          <cell r="J76">
            <v>8.1697347354282284E-3</v>
          </cell>
        </row>
        <row r="77">
          <cell r="D77">
            <v>42261</v>
          </cell>
          <cell r="E77">
            <v>442333913252.66638</v>
          </cell>
          <cell r="F77">
            <v>9568849.75</v>
          </cell>
          <cell r="G77">
            <v>27242.271739130436</v>
          </cell>
          <cell r="H77">
            <v>303262.30434782611</v>
          </cell>
          <cell r="I77">
            <v>9899354.326086957</v>
          </cell>
          <cell r="J77">
            <v>8.1686350984302662E-3</v>
          </cell>
        </row>
        <row r="78">
          <cell r="D78">
            <v>42262</v>
          </cell>
          <cell r="E78">
            <v>442393450893.99969</v>
          </cell>
          <cell r="F78">
            <v>9568849.75</v>
          </cell>
          <cell r="G78">
            <v>27242.271739130436</v>
          </cell>
          <cell r="H78">
            <v>303262.30434782611</v>
          </cell>
          <cell r="I78">
            <v>9899354.326086957</v>
          </cell>
          <cell r="J78">
            <v>8.1675357574122424E-3</v>
          </cell>
        </row>
        <row r="79">
          <cell r="D79">
            <v>42263</v>
          </cell>
          <cell r="E79">
            <v>442452988535.33301</v>
          </cell>
          <cell r="F79">
            <v>9568849.75</v>
          </cell>
          <cell r="G79">
            <v>27242.271739130436</v>
          </cell>
          <cell r="H79">
            <v>303262.30434782611</v>
          </cell>
          <cell r="I79">
            <v>9899354.326086957</v>
          </cell>
          <cell r="J79">
            <v>8.1664367122546728E-3</v>
          </cell>
        </row>
        <row r="80">
          <cell r="D80">
            <v>42264</v>
          </cell>
          <cell r="E80">
            <v>442512526176.66632</v>
          </cell>
          <cell r="F80">
            <v>9568849.75</v>
          </cell>
          <cell r="G80">
            <v>27242.271739130436</v>
          </cell>
          <cell r="H80">
            <v>303262.30434782611</v>
          </cell>
          <cell r="I80">
            <v>9899354.326086957</v>
          </cell>
          <cell r="J80">
            <v>8.165337962838139E-3</v>
          </cell>
        </row>
        <row r="81">
          <cell r="D81">
            <v>42265</v>
          </cell>
          <cell r="E81">
            <v>442572063817.99963</v>
          </cell>
          <cell r="F81">
            <v>9568849.75</v>
          </cell>
          <cell r="G81">
            <v>27242.271739130436</v>
          </cell>
          <cell r="H81">
            <v>303262.30434782611</v>
          </cell>
          <cell r="I81">
            <v>9899354.326086957</v>
          </cell>
          <cell r="J81">
            <v>8.1642395090432869E-3</v>
          </cell>
        </row>
        <row r="82">
          <cell r="D82">
            <v>42266</v>
          </cell>
          <cell r="E82">
            <v>442631601459.33295</v>
          </cell>
          <cell r="F82">
            <v>9568849.75</v>
          </cell>
          <cell r="G82">
            <v>27242.271739130436</v>
          </cell>
          <cell r="H82">
            <v>303262.30434782611</v>
          </cell>
          <cell r="I82">
            <v>9899354.326086957</v>
          </cell>
          <cell r="J82">
            <v>8.163141350750823E-3</v>
          </cell>
        </row>
        <row r="83">
          <cell r="D83">
            <v>42267</v>
          </cell>
          <cell r="E83">
            <v>442691139100.66626</v>
          </cell>
          <cell r="F83">
            <v>9568849.75</v>
          </cell>
          <cell r="G83">
            <v>27242.271739130436</v>
          </cell>
          <cell r="H83">
            <v>303262.30434782611</v>
          </cell>
          <cell r="I83">
            <v>9899354.326086957</v>
          </cell>
          <cell r="J83">
            <v>8.1620434878415232E-3</v>
          </cell>
        </row>
        <row r="84">
          <cell r="D84">
            <v>42268</v>
          </cell>
          <cell r="E84">
            <v>442750676741.99957</v>
          </cell>
          <cell r="F84">
            <v>9568849.75</v>
          </cell>
          <cell r="G84">
            <v>27242.271739130436</v>
          </cell>
          <cell r="H84">
            <v>303262.30434782611</v>
          </cell>
          <cell r="I84">
            <v>9899354.326086957</v>
          </cell>
          <cell r="J84">
            <v>8.1609459201962258E-3</v>
          </cell>
        </row>
        <row r="85">
          <cell r="D85">
            <v>42269</v>
          </cell>
          <cell r="E85">
            <v>442810214383.33289</v>
          </cell>
          <cell r="F85">
            <v>9568849.75</v>
          </cell>
          <cell r="G85">
            <v>27242.271739130436</v>
          </cell>
          <cell r="H85">
            <v>303262.30434782611</v>
          </cell>
          <cell r="I85">
            <v>9899354.326086957</v>
          </cell>
          <cell r="J85">
            <v>8.1598486476958301E-3</v>
          </cell>
        </row>
        <row r="86">
          <cell r="D86">
            <v>42270</v>
          </cell>
          <cell r="E86">
            <v>442869752024.6662</v>
          </cell>
          <cell r="F86">
            <v>9568849.75</v>
          </cell>
          <cell r="G86">
            <v>27242.271739130436</v>
          </cell>
          <cell r="H86">
            <v>303262.30434782611</v>
          </cell>
          <cell r="I86">
            <v>9899354.326086957</v>
          </cell>
          <cell r="J86">
            <v>8.1587516702213026E-3</v>
          </cell>
        </row>
        <row r="87">
          <cell r="D87">
            <v>42271</v>
          </cell>
          <cell r="E87">
            <v>442929289665.99951</v>
          </cell>
          <cell r="F87">
            <v>9568849.75</v>
          </cell>
          <cell r="G87">
            <v>27242.271739130436</v>
          </cell>
          <cell r="H87">
            <v>303262.30434782611</v>
          </cell>
          <cell r="I87">
            <v>9899354.326086957</v>
          </cell>
          <cell r="J87">
            <v>8.1576549876536727E-3</v>
          </cell>
        </row>
        <row r="88">
          <cell r="D88">
            <v>42272</v>
          </cell>
          <cell r="E88">
            <v>442988827307.33282</v>
          </cell>
          <cell r="F88">
            <v>9568849.75</v>
          </cell>
          <cell r="G88">
            <v>27242.271739130436</v>
          </cell>
          <cell r="H88">
            <v>303262.30434782611</v>
          </cell>
          <cell r="I88">
            <v>9899354.326086957</v>
          </cell>
          <cell r="J88">
            <v>8.1565585998740354E-3</v>
          </cell>
        </row>
        <row r="89">
          <cell r="D89">
            <v>42273</v>
          </cell>
          <cell r="E89">
            <v>443048364948.66614</v>
          </cell>
          <cell r="F89">
            <v>9568849.75</v>
          </cell>
          <cell r="G89">
            <v>27242.271739130436</v>
          </cell>
          <cell r="H89">
            <v>303262.30434782611</v>
          </cell>
          <cell r="I89">
            <v>9899354.326086957</v>
          </cell>
          <cell r="J89">
            <v>8.1554625067635465E-3</v>
          </cell>
        </row>
        <row r="90">
          <cell r="D90">
            <v>42274</v>
          </cell>
          <cell r="E90">
            <v>443107902589.99945</v>
          </cell>
          <cell r="F90">
            <v>9568849.75</v>
          </cell>
          <cell r="G90">
            <v>27242.271739130436</v>
          </cell>
          <cell r="H90">
            <v>303262.30434782611</v>
          </cell>
          <cell r="I90">
            <v>9899354.326086957</v>
          </cell>
          <cell r="J90">
            <v>8.1543667082034279E-3</v>
          </cell>
        </row>
        <row r="91">
          <cell r="D91">
            <v>42275</v>
          </cell>
          <cell r="E91">
            <v>443167440231.33276</v>
          </cell>
          <cell r="F91">
            <v>9568849.75</v>
          </cell>
          <cell r="G91">
            <v>27242.271739130436</v>
          </cell>
          <cell r="H91">
            <v>303262.30434782611</v>
          </cell>
          <cell r="I91">
            <v>9899354.326086957</v>
          </cell>
          <cell r="J91">
            <v>8.1532712040749671E-3</v>
          </cell>
        </row>
        <row r="92">
          <cell r="D92">
            <v>42276</v>
          </cell>
          <cell r="E92">
            <v>443226977872.66608</v>
          </cell>
          <cell r="F92">
            <v>9568849.75</v>
          </cell>
          <cell r="G92">
            <v>27242.271739130436</v>
          </cell>
          <cell r="H92">
            <v>303262.30434782611</v>
          </cell>
          <cell r="I92">
            <v>9899354.326086957</v>
          </cell>
          <cell r="J92">
            <v>8.1521759942595091E-3</v>
          </cell>
        </row>
        <row r="93">
          <cell r="D93">
            <v>42277</v>
          </cell>
          <cell r="E93">
            <v>443286515514</v>
          </cell>
          <cell r="F93">
            <v>9568849.75</v>
          </cell>
          <cell r="G93">
            <v>27242.271739130436</v>
          </cell>
          <cell r="H93">
            <v>303262.30434782611</v>
          </cell>
          <cell r="I93">
            <v>9899354.326086957</v>
          </cell>
          <cell r="J93">
            <v>8.1510810786384596E-3</v>
          </cell>
        </row>
      </sheetData>
      <sheetData sheetId="2">
        <row r="2">
          <cell r="D2">
            <v>42186</v>
          </cell>
          <cell r="E2">
            <v>1436569395</v>
          </cell>
          <cell r="F2">
            <v>0</v>
          </cell>
          <cell r="G2">
            <v>12394.684782608696</v>
          </cell>
          <cell r="H2">
            <v>57225.369565217392</v>
          </cell>
          <cell r="I2">
            <v>69620.054347826081</v>
          </cell>
          <cell r="J2">
            <v>1.7688891274867037E-2</v>
          </cell>
        </row>
        <row r="3">
          <cell r="D3">
            <v>42187</v>
          </cell>
          <cell r="E3">
            <v>1436730002.3548386</v>
          </cell>
          <cell r="F3">
            <v>0</v>
          </cell>
          <cell r="G3">
            <v>12394.684782608696</v>
          </cell>
          <cell r="H3">
            <v>57225.369565217392</v>
          </cell>
          <cell r="I3">
            <v>69620.054347826081</v>
          </cell>
          <cell r="J3">
            <v>1.768691389148044E-2</v>
          </cell>
        </row>
        <row r="4">
          <cell r="D4">
            <v>42188</v>
          </cell>
          <cell r="E4">
            <v>1436890609.7096772</v>
          </cell>
          <cell r="F4">
            <v>0</v>
          </cell>
          <cell r="G4">
            <v>12394.684782608696</v>
          </cell>
          <cell r="H4">
            <v>57225.369565217392</v>
          </cell>
          <cell r="I4">
            <v>69620.054347826081</v>
          </cell>
          <cell r="J4">
            <v>1.7684936950134889E-2</v>
          </cell>
        </row>
        <row r="5">
          <cell r="D5">
            <v>42189</v>
          </cell>
          <cell r="E5">
            <v>1437051217.0645158</v>
          </cell>
          <cell r="F5">
            <v>0</v>
          </cell>
          <cell r="G5">
            <v>12394.684782608696</v>
          </cell>
          <cell r="H5">
            <v>57225.369565217392</v>
          </cell>
          <cell r="I5">
            <v>69620.054347826081</v>
          </cell>
          <cell r="J5">
            <v>1.7682960450682177E-2</v>
          </cell>
        </row>
        <row r="6">
          <cell r="D6">
            <v>42190</v>
          </cell>
          <cell r="E6">
            <v>1437211824.4193544</v>
          </cell>
          <cell r="F6">
            <v>0</v>
          </cell>
          <cell r="G6">
            <v>12394.684782608696</v>
          </cell>
          <cell r="H6">
            <v>57225.369565217392</v>
          </cell>
          <cell r="I6">
            <v>69620.054347826081</v>
          </cell>
          <cell r="J6">
            <v>1.7680984392974157E-2</v>
          </cell>
        </row>
        <row r="7">
          <cell r="D7">
            <v>42191</v>
          </cell>
          <cell r="E7">
            <v>1437372431.774193</v>
          </cell>
          <cell r="F7">
            <v>0</v>
          </cell>
          <cell r="G7">
            <v>12394.684782608696</v>
          </cell>
          <cell r="H7">
            <v>57225.369565217392</v>
          </cell>
          <cell r="I7">
            <v>69620.054347826081</v>
          </cell>
          <cell r="J7">
            <v>1.7679008776862754E-2</v>
          </cell>
        </row>
        <row r="8">
          <cell r="D8">
            <v>42192</v>
          </cell>
          <cell r="E8">
            <v>1437533039.1290317</v>
          </cell>
          <cell r="F8">
            <v>0</v>
          </cell>
          <cell r="G8">
            <v>12394.684782608696</v>
          </cell>
          <cell r="H8">
            <v>57225.369565217392</v>
          </cell>
          <cell r="I8">
            <v>69620.054347826081</v>
          </cell>
          <cell r="J8">
            <v>1.7677033602199958E-2</v>
          </cell>
        </row>
        <row r="9">
          <cell r="D9">
            <v>42193</v>
          </cell>
          <cell r="E9">
            <v>1437693646.4838703</v>
          </cell>
          <cell r="F9">
            <v>0</v>
          </cell>
          <cell r="G9">
            <v>12394.684782608696</v>
          </cell>
          <cell r="H9">
            <v>57225.369565217392</v>
          </cell>
          <cell r="I9">
            <v>69620.054347826081</v>
          </cell>
          <cell r="J9">
            <v>1.7675058868837822E-2</v>
          </cell>
        </row>
        <row r="10">
          <cell r="D10">
            <v>42194</v>
          </cell>
          <cell r="E10">
            <v>1437854253.8387089</v>
          </cell>
          <cell r="F10">
            <v>0</v>
          </cell>
          <cell r="G10">
            <v>12394.684782608696</v>
          </cell>
          <cell r="H10">
            <v>57225.369565217392</v>
          </cell>
          <cell r="I10">
            <v>69620.054347826081</v>
          </cell>
          <cell r="J10">
            <v>1.7673084576628466E-2</v>
          </cell>
        </row>
        <row r="11">
          <cell r="D11">
            <v>42195</v>
          </cell>
          <cell r="E11">
            <v>1438014861.1935475</v>
          </cell>
          <cell r="F11">
            <v>0</v>
          </cell>
          <cell r="G11">
            <v>12394.684782608696</v>
          </cell>
          <cell r="H11">
            <v>57225.369565217392</v>
          </cell>
          <cell r="I11">
            <v>69620.054347826081</v>
          </cell>
          <cell r="J11">
            <v>1.7671110725424082E-2</v>
          </cell>
        </row>
        <row r="12">
          <cell r="D12">
            <v>42196</v>
          </cell>
          <cell r="E12">
            <v>1438175468.5483861</v>
          </cell>
          <cell r="F12">
            <v>0</v>
          </cell>
          <cell r="G12">
            <v>12394.684782608696</v>
          </cell>
          <cell r="H12">
            <v>57225.369565217392</v>
          </cell>
          <cell r="I12">
            <v>69620.054347826081</v>
          </cell>
          <cell r="J12">
            <v>1.7669137315076917E-2</v>
          </cell>
        </row>
        <row r="13">
          <cell r="D13">
            <v>42197</v>
          </cell>
          <cell r="E13">
            <v>1438336075.9032247</v>
          </cell>
          <cell r="F13">
            <v>0</v>
          </cell>
          <cell r="G13">
            <v>12394.684782608696</v>
          </cell>
          <cell r="H13">
            <v>57225.369565217392</v>
          </cell>
          <cell r="I13">
            <v>69620.054347826081</v>
          </cell>
          <cell r="J13">
            <v>1.7667164345439294E-2</v>
          </cell>
        </row>
        <row r="14">
          <cell r="D14">
            <v>42198</v>
          </cell>
          <cell r="E14">
            <v>1438496683.2580633</v>
          </cell>
          <cell r="F14">
            <v>0</v>
          </cell>
          <cell r="G14">
            <v>12394.684782608696</v>
          </cell>
          <cell r="H14">
            <v>57225.369565217392</v>
          </cell>
          <cell r="I14">
            <v>69620.054347826081</v>
          </cell>
          <cell r="J14">
            <v>1.7665191816363598E-2</v>
          </cell>
        </row>
        <row r="15">
          <cell r="D15">
            <v>42199</v>
          </cell>
          <cell r="E15">
            <v>1438657290.6129019</v>
          </cell>
          <cell r="F15">
            <v>0</v>
          </cell>
          <cell r="G15">
            <v>12394.684782608696</v>
          </cell>
          <cell r="H15">
            <v>57225.369565217392</v>
          </cell>
          <cell r="I15">
            <v>69620.054347826081</v>
          </cell>
          <cell r="J15">
            <v>1.7663219727702278E-2</v>
          </cell>
        </row>
        <row r="16">
          <cell r="D16">
            <v>42200</v>
          </cell>
          <cell r="E16">
            <v>1438817897.9677405</v>
          </cell>
          <cell r="F16">
            <v>0</v>
          </cell>
          <cell r="G16">
            <v>12394.684782608696</v>
          </cell>
          <cell r="H16">
            <v>57225.369565217392</v>
          </cell>
          <cell r="I16">
            <v>69620.054347826081</v>
          </cell>
          <cell r="J16">
            <v>1.7661248079307853E-2</v>
          </cell>
        </row>
        <row r="17">
          <cell r="D17">
            <v>42201</v>
          </cell>
          <cell r="E17">
            <v>1438978505.3225791</v>
          </cell>
          <cell r="F17">
            <v>0</v>
          </cell>
          <cell r="G17">
            <v>12394.684782608696</v>
          </cell>
          <cell r="H17">
            <v>57225.369565217392</v>
          </cell>
          <cell r="I17">
            <v>69620.054347826081</v>
          </cell>
          <cell r="J17">
            <v>1.7659276871032904E-2</v>
          </cell>
        </row>
        <row r="18">
          <cell r="D18">
            <v>42202</v>
          </cell>
          <cell r="E18">
            <v>1439139112.6774178</v>
          </cell>
          <cell r="F18">
            <v>0</v>
          </cell>
          <cell r="G18">
            <v>12394.684782608696</v>
          </cell>
          <cell r="H18">
            <v>57225.369565217392</v>
          </cell>
          <cell r="I18">
            <v>69620.054347826081</v>
          </cell>
          <cell r="J18">
            <v>1.7657306102730079E-2</v>
          </cell>
        </row>
        <row r="19">
          <cell r="D19">
            <v>42203</v>
          </cell>
          <cell r="E19">
            <v>1439299720.0322564</v>
          </cell>
          <cell r="F19">
            <v>0</v>
          </cell>
          <cell r="G19">
            <v>12394.684782608696</v>
          </cell>
          <cell r="H19">
            <v>57225.369565217392</v>
          </cell>
          <cell r="I19">
            <v>69620.054347826081</v>
          </cell>
          <cell r="J19">
            <v>1.7655335774252094E-2</v>
          </cell>
        </row>
        <row r="20">
          <cell r="D20">
            <v>42204</v>
          </cell>
          <cell r="E20">
            <v>1439460327.387095</v>
          </cell>
          <cell r="F20">
            <v>0</v>
          </cell>
          <cell r="G20">
            <v>12394.684782608696</v>
          </cell>
          <cell r="H20">
            <v>57225.369565217392</v>
          </cell>
          <cell r="I20">
            <v>69620.054347826081</v>
          </cell>
          <cell r="J20">
            <v>1.765336588545173E-2</v>
          </cell>
        </row>
        <row r="21">
          <cell r="D21">
            <v>42205</v>
          </cell>
          <cell r="E21">
            <v>1439620934.7419336</v>
          </cell>
          <cell r="F21">
            <v>0</v>
          </cell>
          <cell r="G21">
            <v>12394.684782608696</v>
          </cell>
          <cell r="H21">
            <v>57225.369565217392</v>
          </cell>
          <cell r="I21">
            <v>69620.054347826081</v>
          </cell>
          <cell r="J21">
            <v>1.765139643618183E-2</v>
          </cell>
        </row>
        <row r="22">
          <cell r="D22">
            <v>42206</v>
          </cell>
          <cell r="E22">
            <v>1439781542.0967722</v>
          </cell>
          <cell r="F22">
            <v>0</v>
          </cell>
          <cell r="G22">
            <v>12394.684782608696</v>
          </cell>
          <cell r="H22">
            <v>57225.369565217392</v>
          </cell>
          <cell r="I22">
            <v>69620.054347826081</v>
          </cell>
          <cell r="J22">
            <v>1.7649427426295303E-2</v>
          </cell>
        </row>
        <row r="23">
          <cell r="D23">
            <v>42207</v>
          </cell>
          <cell r="E23">
            <v>1439942149.4516108</v>
          </cell>
          <cell r="F23">
            <v>0</v>
          </cell>
          <cell r="G23">
            <v>12394.684782608696</v>
          </cell>
          <cell r="H23">
            <v>57225.369565217392</v>
          </cell>
          <cell r="I23">
            <v>69620.054347826081</v>
          </cell>
          <cell r="J23">
            <v>1.7647458855645136E-2</v>
          </cell>
        </row>
        <row r="24">
          <cell r="D24">
            <v>42208</v>
          </cell>
          <cell r="E24">
            <v>1440102756.8064494</v>
          </cell>
          <cell r="F24">
            <v>0</v>
          </cell>
          <cell r="G24">
            <v>12394.684782608696</v>
          </cell>
          <cell r="H24">
            <v>57225.369565217392</v>
          </cell>
          <cell r="I24">
            <v>69620.054347826081</v>
          </cell>
          <cell r="J24">
            <v>1.7645490724084362E-2</v>
          </cell>
        </row>
        <row r="25">
          <cell r="D25">
            <v>42209</v>
          </cell>
          <cell r="E25">
            <v>1440263364.161288</v>
          </cell>
          <cell r="F25">
            <v>0</v>
          </cell>
          <cell r="G25">
            <v>12394.684782608696</v>
          </cell>
          <cell r="H25">
            <v>57225.369565217392</v>
          </cell>
          <cell r="I25">
            <v>69620.054347826081</v>
          </cell>
          <cell r="J25">
            <v>1.7643523031466091E-2</v>
          </cell>
        </row>
        <row r="26">
          <cell r="D26">
            <v>42210</v>
          </cell>
          <cell r="E26">
            <v>1440423971.5161266</v>
          </cell>
          <cell r="F26">
            <v>0</v>
          </cell>
          <cell r="G26">
            <v>12394.684782608696</v>
          </cell>
          <cell r="H26">
            <v>57225.369565217392</v>
          </cell>
          <cell r="I26">
            <v>69620.054347826081</v>
          </cell>
          <cell r="J26">
            <v>1.7641555777643498E-2</v>
          </cell>
        </row>
        <row r="27">
          <cell r="D27">
            <v>42211</v>
          </cell>
          <cell r="E27">
            <v>1440584578.8709652</v>
          </cell>
          <cell r="F27">
            <v>0</v>
          </cell>
          <cell r="G27">
            <v>12394.684782608696</v>
          </cell>
          <cell r="H27">
            <v>57225.369565217392</v>
          </cell>
          <cell r="I27">
            <v>69620.054347826081</v>
          </cell>
          <cell r="J27">
            <v>1.7639588962469824E-2</v>
          </cell>
        </row>
        <row r="28">
          <cell r="D28">
            <v>42212</v>
          </cell>
          <cell r="E28">
            <v>1440745186.2258039</v>
          </cell>
          <cell r="F28">
            <v>0</v>
          </cell>
          <cell r="G28">
            <v>12394.684782608696</v>
          </cell>
          <cell r="H28">
            <v>57225.369565217392</v>
          </cell>
          <cell r="I28">
            <v>69620.054347826081</v>
          </cell>
          <cell r="J28">
            <v>1.763762258579837E-2</v>
          </cell>
        </row>
        <row r="29">
          <cell r="D29">
            <v>42213</v>
          </cell>
          <cell r="E29">
            <v>1440905793.5806425</v>
          </cell>
          <cell r="F29">
            <v>0</v>
          </cell>
          <cell r="G29">
            <v>12394.684782608696</v>
          </cell>
          <cell r="H29">
            <v>57225.369565217392</v>
          </cell>
          <cell r="I29">
            <v>69620.054347826081</v>
          </cell>
          <cell r="J29">
            <v>1.7635656647482512E-2</v>
          </cell>
        </row>
        <row r="30">
          <cell r="D30">
            <v>42214</v>
          </cell>
          <cell r="E30">
            <v>1441066400.9354811</v>
          </cell>
          <cell r="F30">
            <v>0</v>
          </cell>
          <cell r="G30">
            <v>12394.684782608696</v>
          </cell>
          <cell r="H30">
            <v>57225.369565217392</v>
          </cell>
          <cell r="I30">
            <v>69620.054347826081</v>
          </cell>
          <cell r="J30">
            <v>1.7633691147375678E-2</v>
          </cell>
        </row>
        <row r="31">
          <cell r="D31">
            <v>42215</v>
          </cell>
          <cell r="E31">
            <v>1441227008.2903197</v>
          </cell>
          <cell r="F31">
            <v>0</v>
          </cell>
          <cell r="G31">
            <v>12394.684782608696</v>
          </cell>
          <cell r="H31">
            <v>57225.369565217392</v>
          </cell>
          <cell r="I31">
            <v>69620.054347826081</v>
          </cell>
          <cell r="J31">
            <v>1.7631726085331371E-2</v>
          </cell>
        </row>
        <row r="32">
          <cell r="D32">
            <v>42216</v>
          </cell>
          <cell r="E32">
            <v>1441548223</v>
          </cell>
          <cell r="F32">
            <v>0</v>
          </cell>
          <cell r="G32">
            <v>12394.684782608696</v>
          </cell>
          <cell r="H32">
            <v>57225.369565217392</v>
          </cell>
          <cell r="I32">
            <v>69620.054347826081</v>
          </cell>
          <cell r="J32">
            <v>1.762779727484463E-2</v>
          </cell>
        </row>
        <row r="33">
          <cell r="D33">
            <v>42217</v>
          </cell>
          <cell r="E33">
            <v>1443166164.1935484</v>
          </cell>
          <cell r="F33">
            <v>0</v>
          </cell>
          <cell r="G33">
            <v>12394.684782608696</v>
          </cell>
          <cell r="H33">
            <v>57225.369565217392</v>
          </cell>
          <cell r="I33">
            <v>69620.054347826081</v>
          </cell>
          <cell r="J33">
            <v>1.7608034658404388E-2</v>
          </cell>
        </row>
        <row r="34">
          <cell r="D34">
            <v>42218</v>
          </cell>
          <cell r="E34">
            <v>1444784105.3870969</v>
          </cell>
          <cell r="F34">
            <v>0</v>
          </cell>
          <cell r="G34">
            <v>12394.684782608696</v>
          </cell>
          <cell r="H34">
            <v>57225.369565217392</v>
          </cell>
          <cell r="I34">
            <v>69620.054347826081</v>
          </cell>
          <cell r="J34">
            <v>1.7588316304288341E-2</v>
          </cell>
        </row>
        <row r="35">
          <cell r="D35">
            <v>42219</v>
          </cell>
          <cell r="E35">
            <v>1446402046.5806453</v>
          </cell>
          <cell r="F35">
            <v>0</v>
          </cell>
          <cell r="G35">
            <v>12394.684782608696</v>
          </cell>
          <cell r="H35">
            <v>57225.369565217392</v>
          </cell>
          <cell r="I35">
            <v>69620.054347826081</v>
          </cell>
          <cell r="J35">
            <v>1.7568642063961359E-2</v>
          </cell>
        </row>
        <row r="36">
          <cell r="D36">
            <v>42220</v>
          </cell>
          <cell r="E36">
            <v>1448019987.7741938</v>
          </cell>
          <cell r="F36">
            <v>0</v>
          </cell>
          <cell r="G36">
            <v>12394.684782608696</v>
          </cell>
          <cell r="H36">
            <v>57225.369565217392</v>
          </cell>
          <cell r="I36">
            <v>69620.054347826081</v>
          </cell>
          <cell r="J36">
            <v>1.7549011789552173E-2</v>
          </cell>
        </row>
        <row r="37">
          <cell r="D37">
            <v>42221</v>
          </cell>
          <cell r="E37">
            <v>1449637928.9677422</v>
          </cell>
          <cell r="F37">
            <v>0</v>
          </cell>
          <cell r="G37">
            <v>12394.684782608696</v>
          </cell>
          <cell r="H37">
            <v>57225.369565217392</v>
          </cell>
          <cell r="I37">
            <v>69620.054347826081</v>
          </cell>
          <cell r="J37">
            <v>1.7529425333849678E-2</v>
          </cell>
        </row>
        <row r="38">
          <cell r="D38">
            <v>42222</v>
          </cell>
          <cell r="E38">
            <v>1451255870.1612906</v>
          </cell>
          <cell r="F38">
            <v>0</v>
          </cell>
          <cell r="G38">
            <v>12394.684782608696</v>
          </cell>
          <cell r="H38">
            <v>57225.369565217392</v>
          </cell>
          <cell r="I38">
            <v>69620.054347826081</v>
          </cell>
          <cell r="J38">
            <v>1.7509882550299238E-2</v>
          </cell>
        </row>
        <row r="39">
          <cell r="D39">
            <v>42223</v>
          </cell>
          <cell r="E39">
            <v>1452873811.3548391</v>
          </cell>
          <cell r="F39">
            <v>0</v>
          </cell>
          <cell r="G39">
            <v>12394.684782608696</v>
          </cell>
          <cell r="H39">
            <v>57225.369565217392</v>
          </cell>
          <cell r="I39">
            <v>69620.054347826081</v>
          </cell>
          <cell r="J39">
            <v>1.749038329299904E-2</v>
          </cell>
        </row>
        <row r="40">
          <cell r="D40">
            <v>42224</v>
          </cell>
          <cell r="E40">
            <v>1454491752.5483875</v>
          </cell>
          <cell r="F40">
            <v>0</v>
          </cell>
          <cell r="G40">
            <v>12394.684782608696</v>
          </cell>
          <cell r="H40">
            <v>57225.369565217392</v>
          </cell>
          <cell r="I40">
            <v>69620.054347826081</v>
          </cell>
          <cell r="J40">
            <v>1.747092741669647E-2</v>
          </cell>
        </row>
        <row r="41">
          <cell r="D41">
            <v>42225</v>
          </cell>
          <cell r="E41">
            <v>1456109693.741936</v>
          </cell>
          <cell r="F41">
            <v>0</v>
          </cell>
          <cell r="G41">
            <v>12394.684782608696</v>
          </cell>
          <cell r="H41">
            <v>57225.369565217392</v>
          </cell>
          <cell r="I41">
            <v>69620.054347826081</v>
          </cell>
          <cell r="J41">
            <v>1.7451514776784478E-2</v>
          </cell>
        </row>
        <row r="42">
          <cell r="D42">
            <v>42226</v>
          </cell>
          <cell r="E42">
            <v>1457727634.9354844</v>
          </cell>
          <cell r="F42">
            <v>0</v>
          </cell>
          <cell r="G42">
            <v>12394.684782608696</v>
          </cell>
          <cell r="H42">
            <v>57225.369565217392</v>
          </cell>
          <cell r="I42">
            <v>69620.054347826081</v>
          </cell>
          <cell r="J42">
            <v>1.7432145229298042E-2</v>
          </cell>
        </row>
        <row r="43">
          <cell r="D43">
            <v>42227</v>
          </cell>
          <cell r="E43">
            <v>1459345576.1290329</v>
          </cell>
          <cell r="F43">
            <v>0</v>
          </cell>
          <cell r="G43">
            <v>12394.684782608696</v>
          </cell>
          <cell r="H43">
            <v>57225.369565217392</v>
          </cell>
          <cell r="I43">
            <v>69620.054347826081</v>
          </cell>
          <cell r="J43">
            <v>1.7412818630910553E-2</v>
          </cell>
        </row>
        <row r="44">
          <cell r="D44">
            <v>42228</v>
          </cell>
          <cell r="E44">
            <v>1460963517.3225813</v>
          </cell>
          <cell r="F44">
            <v>0</v>
          </cell>
          <cell r="G44">
            <v>12394.684782608696</v>
          </cell>
          <cell r="H44">
            <v>57225.369565217392</v>
          </cell>
          <cell r="I44">
            <v>69620.054347826081</v>
          </cell>
          <cell r="J44">
            <v>1.7393534838930334E-2</v>
          </cell>
        </row>
        <row r="45">
          <cell r="D45">
            <v>42229</v>
          </cell>
          <cell r="E45">
            <v>1462581458.5161297</v>
          </cell>
          <cell r="F45">
            <v>0</v>
          </cell>
          <cell r="G45">
            <v>12394.684782608696</v>
          </cell>
          <cell r="H45">
            <v>57225.369565217392</v>
          </cell>
          <cell r="I45">
            <v>69620.054347826081</v>
          </cell>
          <cell r="J45">
            <v>1.7374293711297093E-2</v>
          </cell>
        </row>
        <row r="46">
          <cell r="D46">
            <v>42230</v>
          </cell>
          <cell r="E46">
            <v>1464199399.7096782</v>
          </cell>
          <cell r="F46">
            <v>0</v>
          </cell>
          <cell r="G46">
            <v>12394.684782608696</v>
          </cell>
          <cell r="H46">
            <v>57225.369565217392</v>
          </cell>
          <cell r="I46">
            <v>69620.054347826081</v>
          </cell>
          <cell r="J46">
            <v>1.7355095106578438E-2</v>
          </cell>
        </row>
        <row r="47">
          <cell r="D47">
            <v>42231</v>
          </cell>
          <cell r="E47">
            <v>1465817340.9032266</v>
          </cell>
          <cell r="F47">
            <v>0</v>
          </cell>
          <cell r="G47">
            <v>12394.684782608696</v>
          </cell>
          <cell r="H47">
            <v>57225.369565217392</v>
          </cell>
          <cell r="I47">
            <v>69620.054347826081</v>
          </cell>
          <cell r="J47">
            <v>1.733593888396643E-2</v>
          </cell>
        </row>
        <row r="48">
          <cell r="D48">
            <v>42232</v>
          </cell>
          <cell r="E48">
            <v>1467435282.0967751</v>
          </cell>
          <cell r="F48">
            <v>0</v>
          </cell>
          <cell r="G48">
            <v>12394.684782608696</v>
          </cell>
          <cell r="H48">
            <v>57225.369565217392</v>
          </cell>
          <cell r="I48">
            <v>69620.054347826081</v>
          </cell>
          <cell r="J48">
            <v>1.731682490327412E-2</v>
          </cell>
        </row>
        <row r="49">
          <cell r="D49">
            <v>42233</v>
          </cell>
          <cell r="E49">
            <v>1469053223.2903235</v>
          </cell>
          <cell r="F49">
            <v>0</v>
          </cell>
          <cell r="G49">
            <v>12394.684782608696</v>
          </cell>
          <cell r="H49">
            <v>57225.369565217392</v>
          </cell>
          <cell r="I49">
            <v>69620.054347826081</v>
          </cell>
          <cell r="J49">
            <v>1.7297753024932153E-2</v>
          </cell>
        </row>
        <row r="50">
          <cell r="D50">
            <v>42234</v>
          </cell>
          <cell r="E50">
            <v>1470671164.4838719</v>
          </cell>
          <cell r="F50">
            <v>0</v>
          </cell>
          <cell r="G50">
            <v>12394.684782608696</v>
          </cell>
          <cell r="H50">
            <v>57225.369565217392</v>
          </cell>
          <cell r="I50">
            <v>69620.054347826081</v>
          </cell>
          <cell r="J50">
            <v>1.7278723109985333E-2</v>
          </cell>
        </row>
        <row r="51">
          <cell r="D51">
            <v>42235</v>
          </cell>
          <cell r="E51">
            <v>1472289105.6774204</v>
          </cell>
          <cell r="F51">
            <v>0</v>
          </cell>
          <cell r="G51">
            <v>12394.684782608696</v>
          </cell>
          <cell r="H51">
            <v>57225.369565217392</v>
          </cell>
          <cell r="I51">
            <v>69620.054347826081</v>
          </cell>
          <cell r="J51">
            <v>1.7259735020089297E-2</v>
          </cell>
        </row>
        <row r="52">
          <cell r="D52">
            <v>42236</v>
          </cell>
          <cell r="E52">
            <v>1473907046.8709688</v>
          </cell>
          <cell r="F52">
            <v>0</v>
          </cell>
          <cell r="G52">
            <v>12394.684782608696</v>
          </cell>
          <cell r="H52">
            <v>57225.369565217392</v>
          </cell>
          <cell r="I52">
            <v>69620.054347826081</v>
          </cell>
          <cell r="J52">
            <v>1.7240788617507111E-2</v>
          </cell>
        </row>
        <row r="53">
          <cell r="D53">
            <v>42237</v>
          </cell>
          <cell r="E53">
            <v>1475524988.0645173</v>
          </cell>
          <cell r="F53">
            <v>0</v>
          </cell>
          <cell r="G53">
            <v>12394.684782608696</v>
          </cell>
          <cell r="H53">
            <v>57225.369565217392</v>
          </cell>
          <cell r="I53">
            <v>69620.054347826081</v>
          </cell>
          <cell r="J53">
            <v>1.7221883765105989E-2</v>
          </cell>
        </row>
        <row r="54">
          <cell r="D54">
            <v>42238</v>
          </cell>
          <cell r="E54">
            <v>1477142929.2580657</v>
          </cell>
          <cell r="F54">
            <v>0</v>
          </cell>
          <cell r="G54">
            <v>12394.684782608696</v>
          </cell>
          <cell r="H54">
            <v>57225.369565217392</v>
          </cell>
          <cell r="I54">
            <v>69620.054347826081</v>
          </cell>
          <cell r="J54">
            <v>1.720302032635395E-2</v>
          </cell>
        </row>
        <row r="55">
          <cell r="D55">
            <v>42239</v>
          </cell>
          <cell r="E55">
            <v>1478760870.4516141</v>
          </cell>
          <cell r="F55">
            <v>0</v>
          </cell>
          <cell r="G55">
            <v>12394.684782608696</v>
          </cell>
          <cell r="H55">
            <v>57225.369565217392</v>
          </cell>
          <cell r="I55">
            <v>69620.054347826081</v>
          </cell>
          <cell r="J55">
            <v>1.7184198165316539E-2</v>
          </cell>
        </row>
        <row r="56">
          <cell r="D56">
            <v>42240</v>
          </cell>
          <cell r="E56">
            <v>1480378811.6451626</v>
          </cell>
          <cell r="F56">
            <v>0</v>
          </cell>
          <cell r="G56">
            <v>12394.684782608696</v>
          </cell>
          <cell r="H56">
            <v>57225.369565217392</v>
          </cell>
          <cell r="I56">
            <v>69620.054347826081</v>
          </cell>
          <cell r="J56">
            <v>1.7165417146653577E-2</v>
          </cell>
        </row>
        <row r="57">
          <cell r="D57">
            <v>42241</v>
          </cell>
          <cell r="E57">
            <v>1481996752.838711</v>
          </cell>
          <cell r="F57">
            <v>0</v>
          </cell>
          <cell r="G57">
            <v>12394.684782608696</v>
          </cell>
          <cell r="H57">
            <v>57225.369565217392</v>
          </cell>
          <cell r="I57">
            <v>69620.054347826081</v>
          </cell>
          <cell r="J57">
            <v>1.7146677135615893E-2</v>
          </cell>
        </row>
        <row r="58">
          <cell r="D58">
            <v>42242</v>
          </cell>
          <cell r="E58">
            <v>1483614694.0322595</v>
          </cell>
          <cell r="F58">
            <v>0</v>
          </cell>
          <cell r="G58">
            <v>12394.684782608696</v>
          </cell>
          <cell r="H58">
            <v>57225.369565217392</v>
          </cell>
          <cell r="I58">
            <v>69620.054347826081</v>
          </cell>
          <cell r="J58">
            <v>1.7127977998042113E-2</v>
          </cell>
        </row>
        <row r="59">
          <cell r="D59">
            <v>42243</v>
          </cell>
          <cell r="E59">
            <v>1485232635.2258079</v>
          </cell>
          <cell r="F59">
            <v>0</v>
          </cell>
          <cell r="G59">
            <v>12394.684782608696</v>
          </cell>
          <cell r="H59">
            <v>57225.369565217392</v>
          </cell>
          <cell r="I59">
            <v>69620.054347826081</v>
          </cell>
          <cell r="J59">
            <v>1.7109319600355468E-2</v>
          </cell>
        </row>
        <row r="60">
          <cell r="D60">
            <v>42244</v>
          </cell>
          <cell r="E60">
            <v>1486850576.4193563</v>
          </cell>
          <cell r="F60">
            <v>0</v>
          </cell>
          <cell r="G60">
            <v>12394.684782608696</v>
          </cell>
          <cell r="H60">
            <v>57225.369565217392</v>
          </cell>
          <cell r="I60">
            <v>69620.054347826081</v>
          </cell>
          <cell r="J60">
            <v>1.7090701809560602E-2</v>
          </cell>
        </row>
        <row r="61">
          <cell r="D61">
            <v>42245</v>
          </cell>
          <cell r="E61">
            <v>1488468517.6129048</v>
          </cell>
          <cell r="F61">
            <v>0</v>
          </cell>
          <cell r="G61">
            <v>12394.684782608696</v>
          </cell>
          <cell r="H61">
            <v>57225.369565217392</v>
          </cell>
          <cell r="I61">
            <v>69620.054347826081</v>
          </cell>
          <cell r="J61">
            <v>1.7072124493240411E-2</v>
          </cell>
        </row>
        <row r="62">
          <cell r="D62">
            <v>42246</v>
          </cell>
          <cell r="E62">
            <v>1490086458.8064532</v>
          </cell>
          <cell r="F62">
            <v>0</v>
          </cell>
          <cell r="G62">
            <v>12394.684782608696</v>
          </cell>
          <cell r="H62">
            <v>57225.369565217392</v>
          </cell>
          <cell r="I62">
            <v>69620.054347826081</v>
          </cell>
          <cell r="J62">
            <v>1.705358751955291E-2</v>
          </cell>
        </row>
        <row r="63">
          <cell r="D63">
            <v>42247</v>
          </cell>
          <cell r="E63">
            <v>1491704400</v>
          </cell>
          <cell r="F63">
            <v>0</v>
          </cell>
          <cell r="G63">
            <v>12394.684782608696</v>
          </cell>
          <cell r="H63">
            <v>57225.369565217392</v>
          </cell>
          <cell r="I63">
            <v>69620.054347826081</v>
          </cell>
          <cell r="J63">
            <v>1.7035090757228123E-2</v>
          </cell>
        </row>
        <row r="64">
          <cell r="D64">
            <v>42248</v>
          </cell>
          <cell r="E64">
            <v>1499495612.1333334</v>
          </cell>
          <cell r="F64">
            <v>0</v>
          </cell>
          <cell r="G64">
            <v>12394.684782608696</v>
          </cell>
          <cell r="H64">
            <v>57225.369565217392</v>
          </cell>
          <cell r="I64">
            <v>69620.054347826081</v>
          </cell>
          <cell r="J64">
            <v>1.6946578323629648E-2</v>
          </cell>
        </row>
        <row r="65">
          <cell r="D65">
            <v>42249</v>
          </cell>
          <cell r="E65">
            <v>1507286824.2666669</v>
          </cell>
          <cell r="F65">
            <v>0</v>
          </cell>
          <cell r="G65">
            <v>12394.684782608696</v>
          </cell>
          <cell r="H65">
            <v>57225.369565217392</v>
          </cell>
          <cell r="I65">
            <v>69620.054347826081</v>
          </cell>
          <cell r="J65">
            <v>1.6858980937035504E-2</v>
          </cell>
        </row>
        <row r="66">
          <cell r="D66">
            <v>42250</v>
          </cell>
          <cell r="E66">
            <v>1515078036.4000003</v>
          </cell>
          <cell r="F66">
            <v>0</v>
          </cell>
          <cell r="G66">
            <v>12394.684782608696</v>
          </cell>
          <cell r="H66">
            <v>57225.369565217392</v>
          </cell>
          <cell r="I66">
            <v>69620.054347826081</v>
          </cell>
          <cell r="J66">
            <v>1.6772284480696942E-2</v>
          </cell>
        </row>
        <row r="67">
          <cell r="D67">
            <v>42251</v>
          </cell>
          <cell r="E67">
            <v>1522869248.5333338</v>
          </cell>
          <cell r="F67">
            <v>0</v>
          </cell>
          <cell r="G67">
            <v>12394.684782608696</v>
          </cell>
          <cell r="H67">
            <v>57225.369565217392</v>
          </cell>
          <cell r="I67">
            <v>69620.054347826081</v>
          </cell>
          <cell r="J67">
            <v>1.6686475126758263E-2</v>
          </cell>
        </row>
        <row r="68">
          <cell r="D68">
            <v>42252</v>
          </cell>
          <cell r="E68">
            <v>1530660460.6666672</v>
          </cell>
          <cell r="F68">
            <v>0</v>
          </cell>
          <cell r="G68">
            <v>12394.684782608696</v>
          </cell>
          <cell r="H68">
            <v>57225.369565217392</v>
          </cell>
          <cell r="I68">
            <v>69620.054347826081</v>
          </cell>
          <cell r="J68">
            <v>1.6601539328904347E-2</v>
          </cell>
        </row>
        <row r="69">
          <cell r="D69">
            <v>42253</v>
          </cell>
          <cell r="E69">
            <v>1538451672.8000007</v>
          </cell>
          <cell r="F69">
            <v>0</v>
          </cell>
          <cell r="G69">
            <v>12394.684782608696</v>
          </cell>
          <cell r="H69">
            <v>57225.369565217392</v>
          </cell>
          <cell r="I69">
            <v>69620.054347826081</v>
          </cell>
          <cell r="J69">
            <v>1.6517463815231587E-2</v>
          </cell>
        </row>
        <row r="70">
          <cell r="D70">
            <v>42254</v>
          </cell>
          <cell r="E70">
            <v>1546242884.9333341</v>
          </cell>
          <cell r="F70">
            <v>0</v>
          </cell>
          <cell r="G70">
            <v>12394.684782608696</v>
          </cell>
          <cell r="H70">
            <v>57225.369565217392</v>
          </cell>
          <cell r="I70">
            <v>69620.054347826081</v>
          </cell>
          <cell r="J70">
            <v>1.6434235581334378E-2</v>
          </cell>
        </row>
        <row r="71">
          <cell r="D71">
            <v>42255</v>
          </cell>
          <cell r="E71">
            <v>1554034097.0666676</v>
          </cell>
          <cell r="F71">
            <v>0</v>
          </cell>
          <cell r="G71">
            <v>12394.684782608696</v>
          </cell>
          <cell r="H71">
            <v>57225.369565217392</v>
          </cell>
          <cell r="I71">
            <v>69620.054347826081</v>
          </cell>
          <cell r="J71">
            <v>1.6351841883599536E-2</v>
          </cell>
        </row>
        <row r="72">
          <cell r="D72">
            <v>42256</v>
          </cell>
          <cell r="E72">
            <v>1561825309.200001</v>
          </cell>
          <cell r="F72">
            <v>0</v>
          </cell>
          <cell r="G72">
            <v>12394.684782608696</v>
          </cell>
          <cell r="H72">
            <v>57225.369565217392</v>
          </cell>
          <cell r="I72">
            <v>69620.054347826081</v>
          </cell>
          <cell r="J72">
            <v>1.6270270232701452E-2</v>
          </cell>
        </row>
        <row r="73">
          <cell r="D73">
            <v>42257</v>
          </cell>
          <cell r="E73">
            <v>1569616521.3333344</v>
          </cell>
          <cell r="F73">
            <v>0</v>
          </cell>
          <cell r="G73">
            <v>12394.684782608696</v>
          </cell>
          <cell r="H73">
            <v>57225.369565217392</v>
          </cell>
          <cell r="I73">
            <v>69620.054347826081</v>
          </cell>
          <cell r="J73">
            <v>1.6189508387290986E-2</v>
          </cell>
        </row>
        <row r="74">
          <cell r="D74">
            <v>42258</v>
          </cell>
          <cell r="E74">
            <v>1577407733.4666679</v>
          </cell>
          <cell r="F74">
            <v>0</v>
          </cell>
          <cell r="G74">
            <v>12394.684782608696</v>
          </cell>
          <cell r="H74">
            <v>57225.369565217392</v>
          </cell>
          <cell r="I74">
            <v>69620.054347826081</v>
          </cell>
          <cell r="J74">
            <v>1.610954434787135E-2</v>
          </cell>
        </row>
        <row r="75">
          <cell r="D75">
            <v>42259</v>
          </cell>
          <cell r="E75">
            <v>1585198945.6000013</v>
          </cell>
          <cell r="F75">
            <v>0</v>
          </cell>
          <cell r="G75">
            <v>12394.684782608696</v>
          </cell>
          <cell r="H75">
            <v>57225.369565217392</v>
          </cell>
          <cell r="I75">
            <v>69620.054347826081</v>
          </cell>
          <cell r="J75">
            <v>1.6030366350854641E-2</v>
          </cell>
        </row>
        <row r="76">
          <cell r="D76">
            <v>42260</v>
          </cell>
          <cell r="E76">
            <v>1592990157.7333348</v>
          </cell>
          <cell r="F76">
            <v>0</v>
          </cell>
          <cell r="G76">
            <v>12394.684782608696</v>
          </cell>
          <cell r="H76">
            <v>57225.369565217392</v>
          </cell>
          <cell r="I76">
            <v>69620.054347826081</v>
          </cell>
          <cell r="J76">
            <v>1.5951962862792747E-2</v>
          </cell>
        </row>
        <row r="77">
          <cell r="D77">
            <v>42261</v>
          </cell>
          <cell r="E77">
            <v>1600781369.8666682</v>
          </cell>
          <cell r="F77">
            <v>0</v>
          </cell>
          <cell r="G77">
            <v>12394.684782608696</v>
          </cell>
          <cell r="H77">
            <v>57225.369565217392</v>
          </cell>
          <cell r="I77">
            <v>69620.054347826081</v>
          </cell>
          <cell r="J77">
            <v>1.5874322574776761E-2</v>
          </cell>
        </row>
        <row r="78">
          <cell r="D78">
            <v>42262</v>
          </cell>
          <cell r="E78">
            <v>1608572582.0000017</v>
          </cell>
          <cell r="F78">
            <v>0</v>
          </cell>
          <cell r="G78">
            <v>12394.684782608696</v>
          </cell>
          <cell r="H78">
            <v>57225.369565217392</v>
          </cell>
          <cell r="I78">
            <v>69620.054347826081</v>
          </cell>
          <cell r="J78">
            <v>1.5797434396999124E-2</v>
          </cell>
        </row>
        <row r="79">
          <cell r="D79">
            <v>42263</v>
          </cell>
          <cell r="E79">
            <v>1616363794.1333351</v>
          </cell>
          <cell r="F79">
            <v>0</v>
          </cell>
          <cell r="G79">
            <v>12394.684782608696</v>
          </cell>
          <cell r="H79">
            <v>57225.369565217392</v>
          </cell>
          <cell r="I79">
            <v>69620.054347826081</v>
          </cell>
          <cell r="J79">
            <v>1.5721287453473065E-2</v>
          </cell>
        </row>
        <row r="80">
          <cell r="D80">
            <v>42264</v>
          </cell>
          <cell r="E80">
            <v>1624155006.2666686</v>
          </cell>
          <cell r="F80">
            <v>0</v>
          </cell>
          <cell r="G80">
            <v>12394.684782608696</v>
          </cell>
          <cell r="H80">
            <v>57225.369565217392</v>
          </cell>
          <cell r="I80">
            <v>69620.054347826081</v>
          </cell>
          <cell r="J80">
            <v>1.564587107690401E-2</v>
          </cell>
        </row>
        <row r="81">
          <cell r="D81">
            <v>42265</v>
          </cell>
          <cell r="E81">
            <v>1631946218.400002</v>
          </cell>
          <cell r="F81">
            <v>0</v>
          </cell>
          <cell r="G81">
            <v>12394.684782608696</v>
          </cell>
          <cell r="H81">
            <v>57225.369565217392</v>
          </cell>
          <cell r="I81">
            <v>69620.054347826081</v>
          </cell>
          <cell r="J81">
            <v>1.5571174803707913E-2</v>
          </cell>
        </row>
        <row r="82">
          <cell r="D82">
            <v>42266</v>
          </cell>
          <cell r="E82">
            <v>1639737430.5333354</v>
          </cell>
          <cell r="F82">
            <v>0</v>
          </cell>
          <cell r="G82">
            <v>12394.684782608696</v>
          </cell>
          <cell r="H82">
            <v>57225.369565217392</v>
          </cell>
          <cell r="I82">
            <v>69620.054347826081</v>
          </cell>
          <cell r="J82">
            <v>1.5497188369171595E-2</v>
          </cell>
        </row>
        <row r="83">
          <cell r="D83">
            <v>42267</v>
          </cell>
          <cell r="E83">
            <v>1647528642.6666689</v>
          </cell>
          <cell r="F83">
            <v>0</v>
          </cell>
          <cell r="G83">
            <v>12394.684782608696</v>
          </cell>
          <cell r="H83">
            <v>57225.369565217392</v>
          </cell>
          <cell r="I83">
            <v>69620.054347826081</v>
          </cell>
          <cell r="J83">
            <v>1.5423901702750417E-2</v>
          </cell>
        </row>
        <row r="84">
          <cell r="D84">
            <v>42268</v>
          </cell>
          <cell r="E84">
            <v>1655319854.8000023</v>
          </cell>
          <cell r="F84">
            <v>0</v>
          </cell>
          <cell r="G84">
            <v>12394.684782608696</v>
          </cell>
          <cell r="H84">
            <v>57225.369565217392</v>
          </cell>
          <cell r="I84">
            <v>69620.054347826081</v>
          </cell>
          <cell r="J84">
            <v>1.5351304923498755E-2</v>
          </cell>
        </row>
        <row r="85">
          <cell r="D85">
            <v>42269</v>
          </cell>
          <cell r="E85">
            <v>1663111066.9333358</v>
          </cell>
          <cell r="F85">
            <v>0</v>
          </cell>
          <cell r="G85">
            <v>12394.684782608696</v>
          </cell>
          <cell r="H85">
            <v>57225.369565217392</v>
          </cell>
          <cell r="I85">
            <v>69620.054347826081</v>
          </cell>
          <cell r="J85">
            <v>1.5279388335628884E-2</v>
          </cell>
        </row>
        <row r="86">
          <cell r="D86">
            <v>42270</v>
          </cell>
          <cell r="E86">
            <v>1670902279.0666692</v>
          </cell>
          <cell r="F86">
            <v>0</v>
          </cell>
          <cell r="G86">
            <v>12394.684782608696</v>
          </cell>
          <cell r="H86">
            <v>57225.369565217392</v>
          </cell>
          <cell r="I86">
            <v>69620.054347826081</v>
          </cell>
          <cell r="J86">
            <v>1.5208142424194158E-2</v>
          </cell>
        </row>
        <row r="87">
          <cell r="D87">
            <v>42271</v>
          </cell>
          <cell r="E87">
            <v>1678693491.2000027</v>
          </cell>
          <cell r="F87">
            <v>0</v>
          </cell>
          <cell r="G87">
            <v>12394.684782608696</v>
          </cell>
          <cell r="H87">
            <v>57225.369565217392</v>
          </cell>
          <cell r="I87">
            <v>69620.054347826081</v>
          </cell>
          <cell r="J87">
            <v>1.5137557850892368E-2</v>
          </cell>
        </row>
        <row r="88">
          <cell r="D88">
            <v>42272</v>
          </cell>
          <cell r="E88">
            <v>1686484703.3333361</v>
          </cell>
          <cell r="F88">
            <v>0</v>
          </cell>
          <cell r="G88">
            <v>12394.684782608696</v>
          </cell>
          <cell r="H88">
            <v>57225.369565217392</v>
          </cell>
          <cell r="I88">
            <v>69620.054347826081</v>
          </cell>
          <cell r="J88">
            <v>1.5067625449985439E-2</v>
          </cell>
        </row>
        <row r="89">
          <cell r="D89">
            <v>42273</v>
          </cell>
          <cell r="E89">
            <v>1694275915.4666696</v>
          </cell>
          <cell r="F89">
            <v>0</v>
          </cell>
          <cell r="G89">
            <v>12394.684782608696</v>
          </cell>
          <cell r="H89">
            <v>57225.369565217392</v>
          </cell>
          <cell r="I89">
            <v>69620.054347826081</v>
          </cell>
          <cell r="J89">
            <v>1.4998336224331709E-2</v>
          </cell>
        </row>
        <row r="90">
          <cell r="D90">
            <v>42274</v>
          </cell>
          <cell r="E90">
            <v>1702067127.600003</v>
          </cell>
          <cell r="F90">
            <v>0</v>
          </cell>
          <cell r="G90">
            <v>12394.684782608696</v>
          </cell>
          <cell r="H90">
            <v>57225.369565217392</v>
          </cell>
          <cell r="I90">
            <v>69620.054347826081</v>
          </cell>
          <cell r="J90">
            <v>1.4929681341527175E-2</v>
          </cell>
        </row>
        <row r="91">
          <cell r="D91">
            <v>42275</v>
          </cell>
          <cell r="E91">
            <v>1709858339.7333364</v>
          </cell>
          <cell r="F91">
            <v>0</v>
          </cell>
          <cell r="G91">
            <v>12394.684782608696</v>
          </cell>
          <cell r="H91">
            <v>57225.369565217392</v>
          </cell>
          <cell r="I91">
            <v>69620.054347826081</v>
          </cell>
          <cell r="J91">
            <v>1.4861652130152244E-2</v>
          </cell>
        </row>
        <row r="92">
          <cell r="D92">
            <v>42276</v>
          </cell>
          <cell r="E92">
            <v>1717649551.8666699</v>
          </cell>
          <cell r="F92">
            <v>0</v>
          </cell>
          <cell r="G92">
            <v>12394.684782608696</v>
          </cell>
          <cell r="H92">
            <v>57225.369565217392</v>
          </cell>
          <cell r="I92">
            <v>69620.054347826081</v>
          </cell>
          <cell r="J92">
            <v>1.4794240076120624E-2</v>
          </cell>
        </row>
        <row r="93">
          <cell r="D93">
            <v>42277</v>
          </cell>
          <cell r="E93">
            <v>1725440764</v>
          </cell>
          <cell r="F93">
            <v>0</v>
          </cell>
          <cell r="G93">
            <v>12394.684782608696</v>
          </cell>
          <cell r="H93">
            <v>57225.369565217392</v>
          </cell>
          <cell r="I93">
            <v>69620.054347826081</v>
          </cell>
          <cell r="J93">
            <v>1.4727436819127174E-2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/>
      <sheetData sheetId="1">
        <row r="2">
          <cell r="D2">
            <v>42278</v>
          </cell>
          <cell r="E2">
            <v>443286515514</v>
          </cell>
          <cell r="F2">
            <v>9706745.1195652168</v>
          </cell>
          <cell r="G2">
            <v>41561.315217391304</v>
          </cell>
          <cell r="H2">
            <v>370073.70652173914</v>
          </cell>
          <cell r="I2">
            <v>10118380.141304346</v>
          </cell>
          <cell r="J2">
            <v>8.3314258889507012E-3</v>
          </cell>
        </row>
        <row r="3">
          <cell r="D3">
            <v>42279</v>
          </cell>
          <cell r="E3">
            <v>443401211405.64514</v>
          </cell>
          <cell r="F3">
            <v>9706745.1195652168</v>
          </cell>
          <cell r="G3">
            <v>41561.315217391304</v>
          </cell>
          <cell r="H3">
            <v>370073.70652173914</v>
          </cell>
          <cell r="I3">
            <v>10118380.141304346</v>
          </cell>
          <cell r="J3">
            <v>8.329270774583784E-3</v>
          </cell>
        </row>
        <row r="4">
          <cell r="D4">
            <v>42280</v>
          </cell>
          <cell r="E4">
            <v>443515907297.29028</v>
          </cell>
          <cell r="F4">
            <v>9706745.1195652168</v>
          </cell>
          <cell r="G4">
            <v>41561.315217391304</v>
          </cell>
          <cell r="H4">
            <v>370073.70652173914</v>
          </cell>
          <cell r="I4">
            <v>10118380.141304346</v>
          </cell>
          <cell r="J4">
            <v>8.3271167748680437E-3</v>
          </cell>
        </row>
        <row r="5">
          <cell r="D5">
            <v>42281</v>
          </cell>
          <cell r="E5">
            <v>443630603188.93542</v>
          </cell>
          <cell r="F5">
            <v>9706745.1195652168</v>
          </cell>
          <cell r="G5">
            <v>41561.315217391304</v>
          </cell>
          <cell r="H5">
            <v>370073.70652173914</v>
          </cell>
          <cell r="I5">
            <v>10118380.141304346</v>
          </cell>
          <cell r="J5">
            <v>8.3249638889389375E-3</v>
          </cell>
        </row>
        <row r="6">
          <cell r="D6">
            <v>42282</v>
          </cell>
          <cell r="E6">
            <v>443745299080.58057</v>
          </cell>
          <cell r="F6">
            <v>9706745.1195652168</v>
          </cell>
          <cell r="G6">
            <v>41561.315217391304</v>
          </cell>
          <cell r="H6">
            <v>370073.70652173914</v>
          </cell>
          <cell r="I6">
            <v>10118380.141304346</v>
          </cell>
          <cell r="J6">
            <v>8.3228121159328143E-3</v>
          </cell>
        </row>
        <row r="7">
          <cell r="D7">
            <v>42283</v>
          </cell>
          <cell r="E7">
            <v>443859994972.22571</v>
          </cell>
          <cell r="F7">
            <v>9706745.1195652168</v>
          </cell>
          <cell r="G7">
            <v>41561.315217391304</v>
          </cell>
          <cell r="H7">
            <v>370073.70652173914</v>
          </cell>
          <cell r="I7">
            <v>10118380.141304346</v>
          </cell>
          <cell r="J7">
            <v>8.3206614549869197E-3</v>
          </cell>
        </row>
        <row r="8">
          <cell r="D8">
            <v>42284</v>
          </cell>
          <cell r="E8">
            <v>443974690863.87085</v>
          </cell>
          <cell r="F8">
            <v>9706745.1195652168</v>
          </cell>
          <cell r="G8">
            <v>41561.315217391304</v>
          </cell>
          <cell r="H8">
            <v>370073.70652173914</v>
          </cell>
          <cell r="I8">
            <v>10118380.141304346</v>
          </cell>
          <cell r="J8">
            <v>8.3185119052393876E-3</v>
          </cell>
        </row>
        <row r="9">
          <cell r="D9">
            <v>42285</v>
          </cell>
          <cell r="E9">
            <v>444089386755.51599</v>
          </cell>
          <cell r="F9">
            <v>9706745.1195652168</v>
          </cell>
          <cell r="G9">
            <v>41561.315217391304</v>
          </cell>
          <cell r="H9">
            <v>370073.70652173914</v>
          </cell>
          <cell r="I9">
            <v>10118380.141304346</v>
          </cell>
          <cell r="J9">
            <v>8.3163634658292435E-3</v>
          </cell>
        </row>
        <row r="10">
          <cell r="D10">
            <v>42286</v>
          </cell>
          <cell r="E10">
            <v>444204082647.16113</v>
          </cell>
          <cell r="F10">
            <v>9706745.1195652168</v>
          </cell>
          <cell r="G10">
            <v>41561.315217391304</v>
          </cell>
          <cell r="H10">
            <v>370073.70652173914</v>
          </cell>
          <cell r="I10">
            <v>10118380.141304346</v>
          </cell>
          <cell r="J10">
            <v>8.3142161358964028E-3</v>
          </cell>
        </row>
        <row r="11">
          <cell r="D11">
            <v>42287</v>
          </cell>
          <cell r="E11">
            <v>444318778538.80627</v>
          </cell>
          <cell r="F11">
            <v>9706745.1195652168</v>
          </cell>
          <cell r="G11">
            <v>41561.315217391304</v>
          </cell>
          <cell r="H11">
            <v>370073.70652173914</v>
          </cell>
          <cell r="I11">
            <v>10118380.141304346</v>
          </cell>
          <cell r="J11">
            <v>8.3120699145816674E-3</v>
          </cell>
        </row>
        <row r="12">
          <cell r="D12">
            <v>42288</v>
          </cell>
          <cell r="E12">
            <v>444433474430.45142</v>
          </cell>
          <cell r="F12">
            <v>9706745.1195652168</v>
          </cell>
          <cell r="G12">
            <v>41561.315217391304</v>
          </cell>
          <cell r="H12">
            <v>370073.70652173914</v>
          </cell>
          <cell r="I12">
            <v>10118380.141304346</v>
          </cell>
          <cell r="J12">
            <v>8.3099248010267274E-3</v>
          </cell>
        </row>
        <row r="13">
          <cell r="D13">
            <v>42289</v>
          </cell>
          <cell r="E13">
            <v>444548170322.09656</v>
          </cell>
          <cell r="F13">
            <v>9706745.1195652168</v>
          </cell>
          <cell r="G13">
            <v>41561.315217391304</v>
          </cell>
          <cell r="H13">
            <v>370073.70652173914</v>
          </cell>
          <cell r="I13">
            <v>10118380.141304346</v>
          </cell>
          <cell r="J13">
            <v>8.3077807943741592E-3</v>
          </cell>
        </row>
        <row r="14">
          <cell r="D14">
            <v>42290</v>
          </cell>
          <cell r="E14">
            <v>444662866213.7417</v>
          </cell>
          <cell r="F14">
            <v>9706745.1195652168</v>
          </cell>
          <cell r="G14">
            <v>41561.315217391304</v>
          </cell>
          <cell r="H14">
            <v>370073.70652173914</v>
          </cell>
          <cell r="I14">
            <v>10118380.141304346</v>
          </cell>
          <cell r="J14">
            <v>8.3056378937674206E-3</v>
          </cell>
        </row>
        <row r="15">
          <cell r="D15">
            <v>42291</v>
          </cell>
          <cell r="E15">
            <v>444777562105.38684</v>
          </cell>
          <cell r="F15">
            <v>9706745.1195652168</v>
          </cell>
          <cell r="G15">
            <v>41561.315217391304</v>
          </cell>
          <cell r="H15">
            <v>370073.70652173914</v>
          </cell>
          <cell r="I15">
            <v>10118380.141304346</v>
          </cell>
          <cell r="J15">
            <v>8.3034960983508575E-3</v>
          </cell>
        </row>
        <row r="16">
          <cell r="D16">
            <v>42292</v>
          </cell>
          <cell r="E16">
            <v>444892257997.03198</v>
          </cell>
          <cell r="F16">
            <v>9706745.1195652168</v>
          </cell>
          <cell r="G16">
            <v>41561.315217391304</v>
          </cell>
          <cell r="H16">
            <v>370073.70652173914</v>
          </cell>
          <cell r="I16">
            <v>10118380.141304346</v>
          </cell>
          <cell r="J16">
            <v>8.3013554072696952E-3</v>
          </cell>
        </row>
        <row r="17">
          <cell r="D17">
            <v>42293</v>
          </cell>
          <cell r="E17">
            <v>445006953888.67712</v>
          </cell>
          <cell r="F17">
            <v>9706745.1195652168</v>
          </cell>
          <cell r="G17">
            <v>41561.315217391304</v>
          </cell>
          <cell r="H17">
            <v>370073.70652173914</v>
          </cell>
          <cell r="I17">
            <v>10118380.141304346</v>
          </cell>
          <cell r="J17">
            <v>8.2992158196700423E-3</v>
          </cell>
        </row>
        <row r="18">
          <cell r="D18">
            <v>42294</v>
          </cell>
          <cell r="E18">
            <v>445121649780.32227</v>
          </cell>
          <cell r="F18">
            <v>9706745.1195652168</v>
          </cell>
          <cell r="G18">
            <v>41561.315217391304</v>
          </cell>
          <cell r="H18">
            <v>370073.70652173914</v>
          </cell>
          <cell r="I18">
            <v>10118380.141304346</v>
          </cell>
          <cell r="J18">
            <v>8.2970773346988831E-3</v>
          </cell>
        </row>
        <row r="19">
          <cell r="D19">
            <v>42295</v>
          </cell>
          <cell r="E19">
            <v>445236345671.96741</v>
          </cell>
          <cell r="F19">
            <v>9706745.1195652168</v>
          </cell>
          <cell r="G19">
            <v>41561.315217391304</v>
          </cell>
          <cell r="H19">
            <v>370073.70652173914</v>
          </cell>
          <cell r="I19">
            <v>10118380.141304346</v>
          </cell>
          <cell r="J19">
            <v>8.2949399515040868E-3</v>
          </cell>
        </row>
        <row r="20">
          <cell r="D20">
            <v>42296</v>
          </cell>
          <cell r="E20">
            <v>445351041563.61255</v>
          </cell>
          <cell r="F20">
            <v>9706745.1195652168</v>
          </cell>
          <cell r="G20">
            <v>41561.315217391304</v>
          </cell>
          <cell r="H20">
            <v>370073.70652173914</v>
          </cell>
          <cell r="I20">
            <v>10118380.141304346</v>
          </cell>
          <cell r="J20">
            <v>8.2928036692343967E-3</v>
          </cell>
        </row>
        <row r="21">
          <cell r="D21">
            <v>42297</v>
          </cell>
          <cell r="E21">
            <v>445465737455.25769</v>
          </cell>
          <cell r="F21">
            <v>9706745.1195652168</v>
          </cell>
          <cell r="G21">
            <v>41561.315217391304</v>
          </cell>
          <cell r="H21">
            <v>370073.70652173914</v>
          </cell>
          <cell r="I21">
            <v>10118380.141304346</v>
          </cell>
          <cell r="J21">
            <v>8.2906684870394324E-3</v>
          </cell>
        </row>
        <row r="22">
          <cell r="D22">
            <v>42298</v>
          </cell>
          <cell r="E22">
            <v>445580433346.90283</v>
          </cell>
          <cell r="F22">
            <v>9706745.1195652168</v>
          </cell>
          <cell r="G22">
            <v>41561.315217391304</v>
          </cell>
          <cell r="H22">
            <v>370073.70652173914</v>
          </cell>
          <cell r="I22">
            <v>10118380.141304346</v>
          </cell>
          <cell r="J22">
            <v>8.2885344040696928E-3</v>
          </cell>
        </row>
        <row r="23">
          <cell r="D23">
            <v>42299</v>
          </cell>
          <cell r="E23">
            <v>445695129238.54797</v>
          </cell>
          <cell r="F23">
            <v>9706745.1195652168</v>
          </cell>
          <cell r="G23">
            <v>41561.315217391304</v>
          </cell>
          <cell r="H23">
            <v>370073.70652173914</v>
          </cell>
          <cell r="I23">
            <v>10118380.141304346</v>
          </cell>
          <cell r="J23">
            <v>8.2864014194765443E-3</v>
          </cell>
        </row>
        <row r="24">
          <cell r="D24">
            <v>42300</v>
          </cell>
          <cell r="E24">
            <v>445809825130.19312</v>
          </cell>
          <cell r="F24">
            <v>9706745.1195652168</v>
          </cell>
          <cell r="G24">
            <v>41561.315217391304</v>
          </cell>
          <cell r="H24">
            <v>370073.70652173914</v>
          </cell>
          <cell r="I24">
            <v>10118380.141304346</v>
          </cell>
          <cell r="J24">
            <v>8.2842695324122379E-3</v>
          </cell>
        </row>
        <row r="25">
          <cell r="D25">
            <v>42301</v>
          </cell>
          <cell r="E25">
            <v>445924521021.83826</v>
          </cell>
          <cell r="F25">
            <v>9706745.1195652168</v>
          </cell>
          <cell r="G25">
            <v>41561.315217391304</v>
          </cell>
          <cell r="H25">
            <v>370073.70652173914</v>
          </cell>
          <cell r="I25">
            <v>10118380.141304346</v>
          </cell>
          <cell r="J25">
            <v>8.2821387420298834E-3</v>
          </cell>
        </row>
        <row r="26">
          <cell r="D26">
            <v>42302</v>
          </cell>
          <cell r="E26">
            <v>446039216913.4834</v>
          </cell>
          <cell r="F26">
            <v>9706745.1195652168</v>
          </cell>
          <cell r="G26">
            <v>41561.315217391304</v>
          </cell>
          <cell r="H26">
            <v>370073.70652173914</v>
          </cell>
          <cell r="I26">
            <v>10118380.141304346</v>
          </cell>
          <cell r="J26">
            <v>8.2800090474834734E-3</v>
          </cell>
        </row>
        <row r="27">
          <cell r="D27">
            <v>42303</v>
          </cell>
          <cell r="E27">
            <v>446153912805.12854</v>
          </cell>
          <cell r="F27">
            <v>9706745.1195652168</v>
          </cell>
          <cell r="G27">
            <v>41561.315217391304</v>
          </cell>
          <cell r="H27">
            <v>370073.70652173914</v>
          </cell>
          <cell r="I27">
            <v>10118380.141304346</v>
          </cell>
          <cell r="J27">
            <v>8.2778804479278628E-3</v>
          </cell>
        </row>
        <row r="28">
          <cell r="D28">
            <v>42304</v>
          </cell>
          <cell r="E28">
            <v>446268608696.77368</v>
          </cell>
          <cell r="F28">
            <v>9706745.1195652168</v>
          </cell>
          <cell r="G28">
            <v>41561.315217391304</v>
          </cell>
          <cell r="H28">
            <v>370073.70652173914</v>
          </cell>
          <cell r="I28">
            <v>10118380.141304346</v>
          </cell>
          <cell r="J28">
            <v>8.2757529425187791E-3</v>
          </cell>
        </row>
        <row r="29">
          <cell r="D29">
            <v>42305</v>
          </cell>
          <cell r="E29">
            <v>446383304588.41882</v>
          </cell>
          <cell r="F29">
            <v>9706745.1195652168</v>
          </cell>
          <cell r="G29">
            <v>41561.315217391304</v>
          </cell>
          <cell r="H29">
            <v>370073.70652173914</v>
          </cell>
          <cell r="I29">
            <v>10118380.141304346</v>
          </cell>
          <cell r="J29">
            <v>8.2736265304128153E-3</v>
          </cell>
        </row>
        <row r="30">
          <cell r="D30">
            <v>42306</v>
          </cell>
          <cell r="E30">
            <v>446498000480.06396</v>
          </cell>
          <cell r="F30">
            <v>9706745.1195652168</v>
          </cell>
          <cell r="G30">
            <v>41561.315217391304</v>
          </cell>
          <cell r="H30">
            <v>370073.70652173914</v>
          </cell>
          <cell r="I30">
            <v>10118380.141304346</v>
          </cell>
          <cell r="J30">
            <v>8.2715012107674318E-3</v>
          </cell>
        </row>
        <row r="31">
          <cell r="D31">
            <v>42307</v>
          </cell>
          <cell r="E31">
            <v>446612696371.70911</v>
          </cell>
          <cell r="F31">
            <v>9706745.1195652168</v>
          </cell>
          <cell r="G31">
            <v>41561.315217391304</v>
          </cell>
          <cell r="H31">
            <v>370073.70652173914</v>
          </cell>
          <cell r="I31">
            <v>10118380.141304346</v>
          </cell>
          <cell r="J31">
            <v>8.2693769827409565E-3</v>
          </cell>
        </row>
        <row r="32">
          <cell r="D32">
            <v>42308</v>
          </cell>
          <cell r="E32">
            <v>446842088155</v>
          </cell>
          <cell r="F32">
            <v>9706745.1195652168</v>
          </cell>
          <cell r="G32">
            <v>41561.315217391304</v>
          </cell>
          <cell r="H32">
            <v>370073.70652173914</v>
          </cell>
          <cell r="I32">
            <v>10118380.141304346</v>
          </cell>
          <cell r="J32">
            <v>8.2651317981823399E-3</v>
          </cell>
        </row>
        <row r="33">
          <cell r="D33">
            <v>42309</v>
          </cell>
          <cell r="E33">
            <v>446995484601.16669</v>
          </cell>
          <cell r="F33">
            <v>9706745.1195652168</v>
          </cell>
          <cell r="G33">
            <v>41561.315217391304</v>
          </cell>
          <cell r="H33">
            <v>370073.70652173914</v>
          </cell>
          <cell r="I33">
            <v>10118380.141304346</v>
          </cell>
          <cell r="J33">
            <v>8.2622954343070498E-3</v>
          </cell>
        </row>
        <row r="34">
          <cell r="D34">
            <v>42310</v>
          </cell>
          <cell r="E34">
            <v>447148881047.33337</v>
          </cell>
          <cell r="F34">
            <v>9706745.1195652168</v>
          </cell>
          <cell r="G34">
            <v>41561.315217391304</v>
          </cell>
          <cell r="H34">
            <v>370073.70652173914</v>
          </cell>
          <cell r="I34">
            <v>10118380.141304346</v>
          </cell>
          <cell r="J34">
            <v>8.2594610164866723E-3</v>
          </cell>
        </row>
        <row r="35">
          <cell r="D35">
            <v>42311</v>
          </cell>
          <cell r="E35">
            <v>447302277493.50006</v>
          </cell>
          <cell r="F35">
            <v>9706745.1195652168</v>
          </cell>
          <cell r="G35">
            <v>41561.315217391304</v>
          </cell>
          <cell r="H35">
            <v>370073.70652173914</v>
          </cell>
          <cell r="I35">
            <v>10118380.141304346</v>
          </cell>
          <cell r="J35">
            <v>8.2566285427190887E-3</v>
          </cell>
        </row>
        <row r="36">
          <cell r="D36">
            <v>42312</v>
          </cell>
          <cell r="E36">
            <v>447455673939.66675</v>
          </cell>
          <cell r="F36">
            <v>9706745.1195652168</v>
          </cell>
          <cell r="G36">
            <v>41561.315217391304</v>
          </cell>
          <cell r="H36">
            <v>370073.70652173914</v>
          </cell>
          <cell r="I36">
            <v>10118380.141304346</v>
          </cell>
          <cell r="J36">
            <v>8.2537980110049172E-3</v>
          </cell>
        </row>
        <row r="37">
          <cell r="D37">
            <v>42313</v>
          </cell>
          <cell r="E37">
            <v>447609070385.83344</v>
          </cell>
          <cell r="F37">
            <v>9706745.1195652168</v>
          </cell>
          <cell r="G37">
            <v>41561.315217391304</v>
          </cell>
          <cell r="H37">
            <v>370073.70652173914</v>
          </cell>
          <cell r="I37">
            <v>10118380.141304346</v>
          </cell>
          <cell r="J37">
            <v>8.2509694193475258E-3</v>
          </cell>
        </row>
        <row r="38">
          <cell r="D38">
            <v>42314</v>
          </cell>
          <cell r="E38">
            <v>447762466832.00012</v>
          </cell>
          <cell r="F38">
            <v>9706745.1195652168</v>
          </cell>
          <cell r="G38">
            <v>41561.315217391304</v>
          </cell>
          <cell r="H38">
            <v>370073.70652173914</v>
          </cell>
          <cell r="I38">
            <v>10118380.141304346</v>
          </cell>
          <cell r="J38">
            <v>8.2481427657530148E-3</v>
          </cell>
        </row>
        <row r="39">
          <cell r="D39">
            <v>42315</v>
          </cell>
          <cell r="E39">
            <v>447915863278.16681</v>
          </cell>
          <cell r="F39">
            <v>9706745.1195652168</v>
          </cell>
          <cell r="G39">
            <v>41561.315217391304</v>
          </cell>
          <cell r="H39">
            <v>370073.70652173914</v>
          </cell>
          <cell r="I39">
            <v>10118380.141304346</v>
          </cell>
          <cell r="J39">
            <v>8.2453180482302147E-3</v>
          </cell>
        </row>
        <row r="40">
          <cell r="D40">
            <v>42316</v>
          </cell>
          <cell r="E40">
            <v>448069259724.3335</v>
          </cell>
          <cell r="F40">
            <v>9706745.1195652168</v>
          </cell>
          <cell r="G40">
            <v>41561.315217391304</v>
          </cell>
          <cell r="H40">
            <v>370073.70652173914</v>
          </cell>
          <cell r="I40">
            <v>10118380.141304346</v>
          </cell>
          <cell r="J40">
            <v>8.2424952647906849E-3</v>
          </cell>
        </row>
        <row r="41">
          <cell r="D41">
            <v>42317</v>
          </cell>
          <cell r="E41">
            <v>448222656170.50018</v>
          </cell>
          <cell r="F41">
            <v>9706745.1195652168</v>
          </cell>
          <cell r="G41">
            <v>41561.315217391304</v>
          </cell>
          <cell r="H41">
            <v>370073.70652173914</v>
          </cell>
          <cell r="I41">
            <v>10118380.141304346</v>
          </cell>
          <cell r="J41">
            <v>8.239674413448703E-3</v>
          </cell>
        </row>
        <row r="42">
          <cell r="D42">
            <v>42318</v>
          </cell>
          <cell r="E42">
            <v>448376052616.66687</v>
          </cell>
          <cell r="F42">
            <v>9706745.1195652168</v>
          </cell>
          <cell r="G42">
            <v>41561.315217391304</v>
          </cell>
          <cell r="H42">
            <v>370073.70652173914</v>
          </cell>
          <cell r="I42">
            <v>10118380.141304346</v>
          </cell>
          <cell r="J42">
            <v>8.2368554922212719E-3</v>
          </cell>
        </row>
        <row r="43">
          <cell r="D43">
            <v>42319</v>
          </cell>
          <cell r="E43">
            <v>448529449062.83356</v>
          </cell>
          <cell r="F43">
            <v>9706745.1195652168</v>
          </cell>
          <cell r="G43">
            <v>41561.315217391304</v>
          </cell>
          <cell r="H43">
            <v>370073.70652173914</v>
          </cell>
          <cell r="I43">
            <v>10118380.141304346</v>
          </cell>
          <cell r="J43">
            <v>8.2340384991280956E-3</v>
          </cell>
        </row>
        <row r="44">
          <cell r="D44">
            <v>42320</v>
          </cell>
          <cell r="E44">
            <v>448682845509.00024</v>
          </cell>
          <cell r="F44">
            <v>9706745.1195652168</v>
          </cell>
          <cell r="G44">
            <v>41561.315217391304</v>
          </cell>
          <cell r="H44">
            <v>370073.70652173914</v>
          </cell>
          <cell r="I44">
            <v>10118380.141304346</v>
          </cell>
          <cell r="J44">
            <v>8.2312234321915995E-3</v>
          </cell>
        </row>
        <row r="45">
          <cell r="D45">
            <v>42321</v>
          </cell>
          <cell r="E45">
            <v>448836241955.16693</v>
          </cell>
          <cell r="F45">
            <v>9706745.1195652168</v>
          </cell>
          <cell r="G45">
            <v>41561.315217391304</v>
          </cell>
          <cell r="H45">
            <v>370073.70652173914</v>
          </cell>
          <cell r="I45">
            <v>10118380.141304346</v>
          </cell>
          <cell r="J45">
            <v>8.2284102894369E-3</v>
          </cell>
        </row>
        <row r="46">
          <cell r="D46">
            <v>42322</v>
          </cell>
          <cell r="E46">
            <v>448989638401.33362</v>
          </cell>
          <cell r="F46">
            <v>9706745.1195652168</v>
          </cell>
          <cell r="G46">
            <v>41561.315217391304</v>
          </cell>
          <cell r="H46">
            <v>370073.70652173914</v>
          </cell>
          <cell r="I46">
            <v>10118380.141304346</v>
          </cell>
          <cell r="J46">
            <v>8.2255990688918246E-3</v>
          </cell>
        </row>
        <row r="47">
          <cell r="D47">
            <v>42323</v>
          </cell>
          <cell r="E47">
            <v>449143034847.50031</v>
          </cell>
          <cell r="F47">
            <v>9706745.1195652168</v>
          </cell>
          <cell r="G47">
            <v>41561.315217391304</v>
          </cell>
          <cell r="H47">
            <v>370073.70652173914</v>
          </cell>
          <cell r="I47">
            <v>10118380.141304346</v>
          </cell>
          <cell r="J47">
            <v>8.2227897685868811E-3</v>
          </cell>
        </row>
        <row r="48">
          <cell r="D48">
            <v>42324</v>
          </cell>
          <cell r="E48">
            <v>449296431293.66699</v>
          </cell>
          <cell r="F48">
            <v>9706745.1195652168</v>
          </cell>
          <cell r="G48">
            <v>41561.315217391304</v>
          </cell>
          <cell r="H48">
            <v>370073.70652173914</v>
          </cell>
          <cell r="I48">
            <v>10118380.141304346</v>
          </cell>
          <cell r="J48">
            <v>8.219982386555278E-3</v>
          </cell>
        </row>
        <row r="49">
          <cell r="D49">
            <v>42325</v>
          </cell>
          <cell r="E49">
            <v>449449827739.83368</v>
          </cell>
          <cell r="F49">
            <v>9706745.1195652168</v>
          </cell>
          <cell r="G49">
            <v>41561.315217391304</v>
          </cell>
          <cell r="H49">
            <v>370073.70652173914</v>
          </cell>
          <cell r="I49">
            <v>10118380.141304346</v>
          </cell>
          <cell r="J49">
            <v>8.2171769208329061E-3</v>
          </cell>
        </row>
        <row r="50">
          <cell r="D50">
            <v>42326</v>
          </cell>
          <cell r="E50">
            <v>449603224186.00037</v>
          </cell>
          <cell r="F50">
            <v>9706745.1195652168</v>
          </cell>
          <cell r="G50">
            <v>41561.315217391304</v>
          </cell>
          <cell r="H50">
            <v>370073.70652173914</v>
          </cell>
          <cell r="I50">
            <v>10118380.141304346</v>
          </cell>
          <cell r="J50">
            <v>8.2143733694583342E-3</v>
          </cell>
        </row>
        <row r="51">
          <cell r="D51">
            <v>42327</v>
          </cell>
          <cell r="E51">
            <v>449756620632.16705</v>
          </cell>
          <cell r="F51">
            <v>9706745.1195652168</v>
          </cell>
          <cell r="G51">
            <v>41561.315217391304</v>
          </cell>
          <cell r="H51">
            <v>370073.70652173914</v>
          </cell>
          <cell r="I51">
            <v>10118380.141304346</v>
          </cell>
          <cell r="J51">
            <v>8.2115717304728081E-3</v>
          </cell>
        </row>
        <row r="52">
          <cell r="D52">
            <v>42328</v>
          </cell>
          <cell r="E52">
            <v>449910017078.33374</v>
          </cell>
          <cell r="F52">
            <v>9706745.1195652168</v>
          </cell>
          <cell r="G52">
            <v>41561.315217391304</v>
          </cell>
          <cell r="H52">
            <v>370073.70652173914</v>
          </cell>
          <cell r="I52">
            <v>10118380.141304346</v>
          </cell>
          <cell r="J52">
            <v>8.2087720019202465E-3</v>
          </cell>
        </row>
        <row r="53">
          <cell r="D53">
            <v>42329</v>
          </cell>
          <cell r="E53">
            <v>450063413524.50043</v>
          </cell>
          <cell r="F53">
            <v>9706745.1195652168</v>
          </cell>
          <cell r="G53">
            <v>41561.315217391304</v>
          </cell>
          <cell r="H53">
            <v>370073.70652173914</v>
          </cell>
          <cell r="I53">
            <v>10118380.141304346</v>
          </cell>
          <cell r="J53">
            <v>8.2059741818472347E-3</v>
          </cell>
        </row>
        <row r="54">
          <cell r="D54">
            <v>42330</v>
          </cell>
          <cell r="E54">
            <v>450216809970.66711</v>
          </cell>
          <cell r="F54">
            <v>9706745.1195652168</v>
          </cell>
          <cell r="G54">
            <v>41561.315217391304</v>
          </cell>
          <cell r="H54">
            <v>370073.70652173914</v>
          </cell>
          <cell r="I54">
            <v>10118380.141304346</v>
          </cell>
          <cell r="J54">
            <v>8.2031782683030172E-3</v>
          </cell>
        </row>
        <row r="55">
          <cell r="D55">
            <v>42331</v>
          </cell>
          <cell r="E55">
            <v>450370206416.8338</v>
          </cell>
          <cell r="F55">
            <v>9706745.1195652168</v>
          </cell>
          <cell r="G55">
            <v>41561.315217391304</v>
          </cell>
          <cell r="H55">
            <v>370073.70652173914</v>
          </cell>
          <cell r="I55">
            <v>10118380.141304346</v>
          </cell>
          <cell r="J55">
            <v>8.2003842593395011E-3</v>
          </cell>
        </row>
        <row r="56">
          <cell r="D56">
            <v>42332</v>
          </cell>
          <cell r="E56">
            <v>450523602863.00049</v>
          </cell>
          <cell r="F56">
            <v>9706745.1195652168</v>
          </cell>
          <cell r="G56">
            <v>41561.315217391304</v>
          </cell>
          <cell r="H56">
            <v>370073.70652173914</v>
          </cell>
          <cell r="I56">
            <v>10118380.141304346</v>
          </cell>
          <cell r="J56">
            <v>8.1975921530112426E-3</v>
          </cell>
        </row>
        <row r="57">
          <cell r="D57">
            <v>42333</v>
          </cell>
          <cell r="E57">
            <v>450676999309.16718</v>
          </cell>
          <cell r="F57">
            <v>9706745.1195652168</v>
          </cell>
          <cell r="G57">
            <v>41561.315217391304</v>
          </cell>
          <cell r="H57">
            <v>370073.70652173914</v>
          </cell>
          <cell r="I57">
            <v>10118380.141304346</v>
          </cell>
          <cell r="J57">
            <v>8.194801947375447E-3</v>
          </cell>
        </row>
        <row r="58">
          <cell r="D58">
            <v>42334</v>
          </cell>
          <cell r="E58">
            <v>450830395755.33386</v>
          </cell>
          <cell r="F58">
            <v>9706745.1195652168</v>
          </cell>
          <cell r="G58">
            <v>41561.315217391304</v>
          </cell>
          <cell r="H58">
            <v>370073.70652173914</v>
          </cell>
          <cell r="I58">
            <v>10118380.141304346</v>
          </cell>
          <cell r="J58">
            <v>8.1920136404919665E-3</v>
          </cell>
        </row>
        <row r="59">
          <cell r="D59">
            <v>42335</v>
          </cell>
          <cell r="E59">
            <v>450983792201.50055</v>
          </cell>
          <cell r="F59">
            <v>9706745.1195652168</v>
          </cell>
          <cell r="G59">
            <v>41561.315217391304</v>
          </cell>
          <cell r="H59">
            <v>370073.70652173914</v>
          </cell>
          <cell r="I59">
            <v>10118380.141304346</v>
          </cell>
          <cell r="J59">
            <v>8.1892272304232884E-3</v>
          </cell>
        </row>
        <row r="60">
          <cell r="D60">
            <v>42336</v>
          </cell>
          <cell r="E60">
            <v>451137188647.66724</v>
          </cell>
          <cell r="F60">
            <v>9706745.1195652168</v>
          </cell>
          <cell r="G60">
            <v>41561.315217391304</v>
          </cell>
          <cell r="H60">
            <v>370073.70652173914</v>
          </cell>
          <cell r="I60">
            <v>10118380.141304346</v>
          </cell>
          <cell r="J60">
            <v>8.1864427152345404E-3</v>
          </cell>
        </row>
        <row r="61">
          <cell r="D61">
            <v>42337</v>
          </cell>
          <cell r="E61">
            <v>451290585093.83392</v>
          </cell>
          <cell r="F61">
            <v>9706745.1195652168</v>
          </cell>
          <cell r="G61">
            <v>41561.315217391304</v>
          </cell>
          <cell r="H61">
            <v>370073.70652173914</v>
          </cell>
          <cell r="I61">
            <v>10118380.141304346</v>
          </cell>
          <cell r="J61">
            <v>8.1836600929934781E-3</v>
          </cell>
        </row>
        <row r="62">
          <cell r="D62">
            <v>42338</v>
          </cell>
          <cell r="E62">
            <v>451510325908</v>
          </cell>
          <cell r="F62">
            <v>9706745.1195652168</v>
          </cell>
          <cell r="G62">
            <v>41561.315217391304</v>
          </cell>
          <cell r="H62">
            <v>370073.70652173914</v>
          </cell>
          <cell r="I62">
            <v>10118380.141304346</v>
          </cell>
          <cell r="J62">
            <v>8.1796772734907871E-3</v>
          </cell>
        </row>
        <row r="63">
          <cell r="D63">
            <v>42339</v>
          </cell>
          <cell r="E63">
            <v>451443981540</v>
          </cell>
          <cell r="F63">
            <v>9706745.1195652168</v>
          </cell>
          <cell r="G63">
            <v>41561.315217391304</v>
          </cell>
          <cell r="H63">
            <v>370073.70652173914</v>
          </cell>
          <cell r="I63">
            <v>10118380.141304346</v>
          </cell>
          <cell r="J63">
            <v>8.180879361770494E-3</v>
          </cell>
        </row>
        <row r="64">
          <cell r="D64">
            <v>42340</v>
          </cell>
          <cell r="E64">
            <v>451377637172</v>
          </cell>
          <cell r="F64">
            <v>9706745.1195652168</v>
          </cell>
          <cell r="G64">
            <v>41561.315217391304</v>
          </cell>
          <cell r="H64">
            <v>370073.70652173914</v>
          </cell>
          <cell r="I64">
            <v>10118380.141304346</v>
          </cell>
          <cell r="J64">
            <v>8.1820818034207751E-3</v>
          </cell>
        </row>
        <row r="65">
          <cell r="D65">
            <v>42341</v>
          </cell>
          <cell r="E65">
            <v>451311292804</v>
          </cell>
          <cell r="F65">
            <v>9706745.1195652168</v>
          </cell>
          <cell r="G65">
            <v>41561.315217391304</v>
          </cell>
          <cell r="H65">
            <v>370073.70652173914</v>
          </cell>
          <cell r="I65">
            <v>10118380.141304346</v>
          </cell>
          <cell r="J65">
            <v>8.1832845985974692E-3</v>
          </cell>
        </row>
        <row r="66">
          <cell r="D66">
            <v>42342</v>
          </cell>
          <cell r="E66">
            <v>451244948436</v>
          </cell>
          <cell r="F66">
            <v>9706745.1195652168</v>
          </cell>
          <cell r="G66">
            <v>41561.315217391304</v>
          </cell>
          <cell r="H66">
            <v>370073.70652173914</v>
          </cell>
          <cell r="I66">
            <v>10118380.141304346</v>
          </cell>
          <cell r="J66">
            <v>8.1844877474565089E-3</v>
          </cell>
        </row>
        <row r="67">
          <cell r="D67">
            <v>42343</v>
          </cell>
          <cell r="E67">
            <v>451178604068</v>
          </cell>
          <cell r="F67">
            <v>9706745.1195652168</v>
          </cell>
          <cell r="G67">
            <v>41561.315217391304</v>
          </cell>
          <cell r="H67">
            <v>370073.70652173914</v>
          </cell>
          <cell r="I67">
            <v>10118380.141304346</v>
          </cell>
          <cell r="J67">
            <v>8.1856912501539168E-3</v>
          </cell>
        </row>
        <row r="68">
          <cell r="D68">
            <v>42344</v>
          </cell>
          <cell r="E68">
            <v>451112259700</v>
          </cell>
          <cell r="F68">
            <v>9706745.1195652168</v>
          </cell>
          <cell r="G68">
            <v>41561.315217391304</v>
          </cell>
          <cell r="H68">
            <v>370073.70652173914</v>
          </cell>
          <cell r="I68">
            <v>10118380.141304346</v>
          </cell>
          <cell r="J68">
            <v>8.1868951068458096E-3</v>
          </cell>
        </row>
        <row r="69">
          <cell r="D69">
            <v>42345</v>
          </cell>
          <cell r="E69">
            <v>451045915332</v>
          </cell>
          <cell r="F69">
            <v>9706745.1195652168</v>
          </cell>
          <cell r="G69">
            <v>41561.315217391304</v>
          </cell>
          <cell r="H69">
            <v>370073.70652173914</v>
          </cell>
          <cell r="I69">
            <v>10118380.141304346</v>
          </cell>
          <cell r="J69">
            <v>8.1880993176883937E-3</v>
          </cell>
        </row>
        <row r="70">
          <cell r="D70">
            <v>42346</v>
          </cell>
          <cell r="E70">
            <v>450979570964</v>
          </cell>
          <cell r="F70">
            <v>9706745.1195652168</v>
          </cell>
          <cell r="G70">
            <v>41561.315217391304</v>
          </cell>
          <cell r="H70">
            <v>370073.70652173914</v>
          </cell>
          <cell r="I70">
            <v>10118380.141304346</v>
          </cell>
          <cell r="J70">
            <v>8.1893038828379679E-3</v>
          </cell>
        </row>
        <row r="71">
          <cell r="D71">
            <v>42347</v>
          </cell>
          <cell r="E71">
            <v>450913226596</v>
          </cell>
          <cell r="F71">
            <v>9706745.1195652168</v>
          </cell>
          <cell r="G71">
            <v>41561.315217391304</v>
          </cell>
          <cell r="H71">
            <v>370073.70652173914</v>
          </cell>
          <cell r="I71">
            <v>10118380.141304346</v>
          </cell>
          <cell r="J71">
            <v>8.1905088024509243E-3</v>
          </cell>
        </row>
        <row r="72">
          <cell r="D72">
            <v>42348</v>
          </cell>
          <cell r="E72">
            <v>450846882228</v>
          </cell>
          <cell r="F72">
            <v>9706745.1195652168</v>
          </cell>
          <cell r="G72">
            <v>41561.315217391304</v>
          </cell>
          <cell r="H72">
            <v>370073.70652173914</v>
          </cell>
          <cell r="I72">
            <v>10118380.141304346</v>
          </cell>
          <cell r="J72">
            <v>8.1917140766837454E-3</v>
          </cell>
        </row>
        <row r="73">
          <cell r="D73">
            <v>42349</v>
          </cell>
          <cell r="E73">
            <v>450780537860</v>
          </cell>
          <cell r="F73">
            <v>9706745.1195652168</v>
          </cell>
          <cell r="G73">
            <v>41561.315217391304</v>
          </cell>
          <cell r="H73">
            <v>370073.70652173914</v>
          </cell>
          <cell r="I73">
            <v>10118380.141304346</v>
          </cell>
          <cell r="J73">
            <v>8.1929197056930074E-3</v>
          </cell>
        </row>
        <row r="74">
          <cell r="D74">
            <v>42350</v>
          </cell>
          <cell r="E74">
            <v>450714193492</v>
          </cell>
          <cell r="F74">
            <v>9706745.1195652168</v>
          </cell>
          <cell r="G74">
            <v>41561.315217391304</v>
          </cell>
          <cell r="H74">
            <v>370073.70652173914</v>
          </cell>
          <cell r="I74">
            <v>10118380.141304346</v>
          </cell>
          <cell r="J74">
            <v>8.1941256896353749E-3</v>
          </cell>
        </row>
        <row r="75">
          <cell r="D75">
            <v>42351</v>
          </cell>
          <cell r="E75">
            <v>450647849124</v>
          </cell>
          <cell r="F75">
            <v>9706745.1195652168</v>
          </cell>
          <cell r="G75">
            <v>41561.315217391304</v>
          </cell>
          <cell r="H75">
            <v>370073.70652173914</v>
          </cell>
          <cell r="I75">
            <v>10118380.141304346</v>
          </cell>
          <cell r="J75">
            <v>8.1953320286676113E-3</v>
          </cell>
        </row>
        <row r="76">
          <cell r="D76">
            <v>42352</v>
          </cell>
          <cell r="E76">
            <v>450581504756</v>
          </cell>
          <cell r="F76">
            <v>9706745.1195652168</v>
          </cell>
          <cell r="G76">
            <v>41561.315217391304</v>
          </cell>
          <cell r="H76">
            <v>370073.70652173914</v>
          </cell>
          <cell r="I76">
            <v>10118380.141304346</v>
          </cell>
          <cell r="J76">
            <v>8.1965387229465652E-3</v>
          </cell>
        </row>
        <row r="77">
          <cell r="D77">
            <v>42353</v>
          </cell>
          <cell r="E77">
            <v>450515160388</v>
          </cell>
          <cell r="F77">
            <v>9706745.1195652168</v>
          </cell>
          <cell r="G77">
            <v>41561.315217391304</v>
          </cell>
          <cell r="H77">
            <v>370073.70652173914</v>
          </cell>
          <cell r="I77">
            <v>10118380.141304346</v>
          </cell>
          <cell r="J77">
            <v>8.1977457726291839E-3</v>
          </cell>
        </row>
        <row r="78">
          <cell r="D78">
            <v>42354</v>
          </cell>
          <cell r="E78">
            <v>450448816020</v>
          </cell>
          <cell r="F78">
            <v>9706745.1195652168</v>
          </cell>
          <cell r="G78">
            <v>41561.315217391304</v>
          </cell>
          <cell r="H78">
            <v>370073.70652173914</v>
          </cell>
          <cell r="I78">
            <v>10118380.141304346</v>
          </cell>
          <cell r="J78">
            <v>8.1989531778725051E-3</v>
          </cell>
        </row>
        <row r="79">
          <cell r="D79">
            <v>42355</v>
          </cell>
          <cell r="E79">
            <v>450382471652</v>
          </cell>
          <cell r="F79">
            <v>9706745.1195652168</v>
          </cell>
          <cell r="G79">
            <v>41561.315217391304</v>
          </cell>
          <cell r="H79">
            <v>370073.70652173914</v>
          </cell>
          <cell r="I79">
            <v>10118380.141304346</v>
          </cell>
          <cell r="J79">
            <v>8.2001609388336547E-3</v>
          </cell>
        </row>
        <row r="80">
          <cell r="D80">
            <v>42356</v>
          </cell>
          <cell r="E80">
            <v>450316127284</v>
          </cell>
          <cell r="F80">
            <v>9706745.1195652168</v>
          </cell>
          <cell r="G80">
            <v>41561.315217391304</v>
          </cell>
          <cell r="H80">
            <v>370073.70652173914</v>
          </cell>
          <cell r="I80">
            <v>10118380.141304346</v>
          </cell>
          <cell r="J80">
            <v>8.2013690556698576E-3</v>
          </cell>
        </row>
        <row r="81">
          <cell r="D81">
            <v>42357</v>
          </cell>
          <cell r="E81">
            <v>450249782916</v>
          </cell>
          <cell r="F81">
            <v>9706745.1195652168</v>
          </cell>
          <cell r="G81">
            <v>41561.315217391304</v>
          </cell>
          <cell r="H81">
            <v>370073.70652173914</v>
          </cell>
          <cell r="I81">
            <v>10118380.141304346</v>
          </cell>
          <cell r="J81">
            <v>8.2025775285384274E-3</v>
          </cell>
        </row>
        <row r="82">
          <cell r="D82">
            <v>42358</v>
          </cell>
          <cell r="E82">
            <v>450183438548</v>
          </cell>
          <cell r="F82">
            <v>9706745.1195652168</v>
          </cell>
          <cell r="G82">
            <v>41561.315217391304</v>
          </cell>
          <cell r="H82">
            <v>370073.70652173914</v>
          </cell>
          <cell r="I82">
            <v>10118380.141304346</v>
          </cell>
          <cell r="J82">
            <v>8.2037863575967693E-3</v>
          </cell>
        </row>
        <row r="83">
          <cell r="D83">
            <v>42359</v>
          </cell>
          <cell r="E83">
            <v>450117094180</v>
          </cell>
          <cell r="F83">
            <v>9706745.1195652168</v>
          </cell>
          <cell r="G83">
            <v>41561.315217391304</v>
          </cell>
          <cell r="H83">
            <v>370073.70652173914</v>
          </cell>
          <cell r="I83">
            <v>10118380.141304346</v>
          </cell>
          <cell r="J83">
            <v>8.2049955430023892E-3</v>
          </cell>
        </row>
        <row r="84">
          <cell r="D84">
            <v>42360</v>
          </cell>
          <cell r="E84">
            <v>450050749812</v>
          </cell>
          <cell r="F84">
            <v>9706745.1195652168</v>
          </cell>
          <cell r="G84">
            <v>41561.315217391304</v>
          </cell>
          <cell r="H84">
            <v>370073.70652173914</v>
          </cell>
          <cell r="I84">
            <v>10118380.141304346</v>
          </cell>
          <cell r="J84">
            <v>8.2062050849128747E-3</v>
          </cell>
        </row>
        <row r="85">
          <cell r="D85">
            <v>42361</v>
          </cell>
          <cell r="E85">
            <v>449984405444</v>
          </cell>
          <cell r="F85">
            <v>9706745.1195652168</v>
          </cell>
          <cell r="G85">
            <v>41561.315217391304</v>
          </cell>
          <cell r="H85">
            <v>370073.70652173914</v>
          </cell>
          <cell r="I85">
            <v>10118380.141304346</v>
          </cell>
          <cell r="J85">
            <v>8.2074149834859139E-3</v>
          </cell>
        </row>
        <row r="86">
          <cell r="D86">
            <v>42362</v>
          </cell>
          <cell r="E86">
            <v>449918061076</v>
          </cell>
          <cell r="F86">
            <v>9706745.1195652168</v>
          </cell>
          <cell r="G86">
            <v>41561.315217391304</v>
          </cell>
          <cell r="H86">
            <v>370073.70652173914</v>
          </cell>
          <cell r="I86">
            <v>10118380.141304346</v>
          </cell>
          <cell r="J86">
            <v>8.2086252388792868E-3</v>
          </cell>
        </row>
        <row r="87">
          <cell r="D87">
            <v>42363</v>
          </cell>
          <cell r="E87">
            <v>449851716708</v>
          </cell>
          <cell r="F87">
            <v>9706745.1195652168</v>
          </cell>
          <cell r="G87">
            <v>41561.315217391304</v>
          </cell>
          <cell r="H87">
            <v>370073.70652173914</v>
          </cell>
          <cell r="I87">
            <v>10118380.141304346</v>
          </cell>
          <cell r="J87">
            <v>8.2098358512508653E-3</v>
          </cell>
        </row>
        <row r="88">
          <cell r="D88">
            <v>42364</v>
          </cell>
          <cell r="E88">
            <v>449785372340</v>
          </cell>
          <cell r="F88">
            <v>9706745.1195652168</v>
          </cell>
          <cell r="G88">
            <v>41561.315217391304</v>
          </cell>
          <cell r="H88">
            <v>370073.70652173914</v>
          </cell>
          <cell r="I88">
            <v>10118380.141304346</v>
          </cell>
          <cell r="J88">
            <v>8.2110468207586135E-3</v>
          </cell>
        </row>
        <row r="89">
          <cell r="D89">
            <v>42365</v>
          </cell>
          <cell r="E89">
            <v>449719027972</v>
          </cell>
          <cell r="F89">
            <v>9706745.1195652168</v>
          </cell>
          <cell r="G89">
            <v>41561.315217391304</v>
          </cell>
          <cell r="H89">
            <v>370073.70652173914</v>
          </cell>
          <cell r="I89">
            <v>10118380.141304346</v>
          </cell>
          <cell r="J89">
            <v>8.2122581475605905E-3</v>
          </cell>
        </row>
        <row r="90">
          <cell r="D90">
            <v>42366</v>
          </cell>
          <cell r="E90">
            <v>449652683604</v>
          </cell>
          <cell r="F90">
            <v>9706745.1195652168</v>
          </cell>
          <cell r="G90">
            <v>41561.315217391304</v>
          </cell>
          <cell r="H90">
            <v>370073.70652173914</v>
          </cell>
          <cell r="I90">
            <v>10118380.141304346</v>
          </cell>
          <cell r="J90">
            <v>8.2134698318149495E-3</v>
          </cell>
        </row>
        <row r="91">
          <cell r="D91">
            <v>42367</v>
          </cell>
          <cell r="E91">
            <v>449586339236</v>
          </cell>
          <cell r="F91">
            <v>9706745.1195652168</v>
          </cell>
          <cell r="G91">
            <v>41561.315217391304</v>
          </cell>
          <cell r="H91">
            <v>370073.70652173914</v>
          </cell>
          <cell r="I91">
            <v>10118380.141304346</v>
          </cell>
          <cell r="J91">
            <v>8.2146818736799319E-3</v>
          </cell>
        </row>
        <row r="92">
          <cell r="D92">
            <v>42368</v>
          </cell>
          <cell r="E92">
            <v>449519994868</v>
          </cell>
          <cell r="F92">
            <v>9706745.1195652168</v>
          </cell>
          <cell r="G92">
            <v>41561.315217391304</v>
          </cell>
          <cell r="H92">
            <v>370073.70652173914</v>
          </cell>
          <cell r="I92">
            <v>10118380.141304346</v>
          </cell>
          <cell r="J92">
            <v>8.2158942733138816E-3</v>
          </cell>
        </row>
        <row r="93">
          <cell r="D93">
            <v>42369</v>
          </cell>
          <cell r="E93">
            <v>449453650500</v>
          </cell>
          <cell r="F93">
            <v>9706745.1195652168</v>
          </cell>
          <cell r="G93">
            <v>41561.315217391304</v>
          </cell>
          <cell r="H93">
            <v>370073.70652173914</v>
          </cell>
          <cell r="I93">
            <v>10118380.141304346</v>
          </cell>
          <cell r="J93">
            <v>8.2171070308752255E-3</v>
          </cell>
        </row>
      </sheetData>
      <sheetData sheetId="2">
        <row r="2">
          <cell r="D2">
            <v>42278</v>
          </cell>
          <cell r="E2">
            <v>1725440764</v>
          </cell>
          <cell r="F2">
            <v>0</v>
          </cell>
          <cell r="G2">
            <v>12521.54347826087</v>
          </cell>
          <cell r="H2">
            <v>46619.543478260872</v>
          </cell>
          <cell r="I2">
            <v>59141.086956521744</v>
          </cell>
          <cell r="J2">
            <v>1.2510714473377562E-2</v>
          </cell>
        </row>
        <row r="3">
          <cell r="D3">
            <v>42279</v>
          </cell>
          <cell r="E3">
            <v>1725609751.1290324</v>
          </cell>
          <cell r="F3">
            <v>0</v>
          </cell>
          <cell r="G3">
            <v>12521.54347826087</v>
          </cell>
          <cell r="H3">
            <v>46619.543478260872</v>
          </cell>
          <cell r="I3">
            <v>59141.086956521744</v>
          </cell>
          <cell r="J3">
            <v>1.2509489312404974E-2</v>
          </cell>
        </row>
        <row r="4">
          <cell r="D4">
            <v>42280</v>
          </cell>
          <cell r="E4">
            <v>1725778738.2580647</v>
          </cell>
          <cell r="F4">
            <v>0</v>
          </cell>
          <cell r="G4">
            <v>12521.54347826087</v>
          </cell>
          <cell r="H4">
            <v>46619.543478260872</v>
          </cell>
          <cell r="I4">
            <v>59141.086956521744</v>
          </cell>
          <cell r="J4">
            <v>1.2508264391366314E-2</v>
          </cell>
        </row>
        <row r="5">
          <cell r="D5">
            <v>42281</v>
          </cell>
          <cell r="E5">
            <v>1725947725.3870971</v>
          </cell>
          <cell r="F5">
            <v>0</v>
          </cell>
          <cell r="G5">
            <v>12521.54347826087</v>
          </cell>
          <cell r="H5">
            <v>46619.543478260872</v>
          </cell>
          <cell r="I5">
            <v>59141.086956521744</v>
          </cell>
          <cell r="J5">
            <v>1.2507039710191107E-2</v>
          </cell>
        </row>
        <row r="6">
          <cell r="D6">
            <v>42282</v>
          </cell>
          <cell r="E6">
            <v>1726116712.5161295</v>
          </cell>
          <cell r="F6">
            <v>0</v>
          </cell>
          <cell r="G6">
            <v>12521.54347826087</v>
          </cell>
          <cell r="H6">
            <v>46619.543478260872</v>
          </cell>
          <cell r="I6">
            <v>59141.086956521744</v>
          </cell>
          <cell r="J6">
            <v>1.25058152688089E-2</v>
          </cell>
        </row>
        <row r="7">
          <cell r="D7">
            <v>42283</v>
          </cell>
          <cell r="E7">
            <v>1726285699.6451619</v>
          </cell>
          <cell r="F7">
            <v>0</v>
          </cell>
          <cell r="G7">
            <v>12521.54347826087</v>
          </cell>
          <cell r="H7">
            <v>46619.543478260872</v>
          </cell>
          <cell r="I7">
            <v>59141.086956521744</v>
          </cell>
          <cell r="J7">
            <v>1.250459106714928E-2</v>
          </cell>
        </row>
        <row r="8">
          <cell r="D8">
            <v>42284</v>
          </cell>
          <cell r="E8">
            <v>1726454686.7741942</v>
          </cell>
          <cell r="F8">
            <v>0</v>
          </cell>
          <cell r="G8">
            <v>12521.54347826087</v>
          </cell>
          <cell r="H8">
            <v>46619.543478260872</v>
          </cell>
          <cell r="I8">
            <v>59141.086956521744</v>
          </cell>
          <cell r="J8">
            <v>1.250336710514185E-2</v>
          </cell>
        </row>
        <row r="9">
          <cell r="D9">
            <v>42285</v>
          </cell>
          <cell r="E9">
            <v>1726623673.9032266</v>
          </cell>
          <cell r="F9">
            <v>0</v>
          </cell>
          <cell r="G9">
            <v>12521.54347826087</v>
          </cell>
          <cell r="H9">
            <v>46619.543478260872</v>
          </cell>
          <cell r="I9">
            <v>59141.086956521744</v>
          </cell>
          <cell r="J9">
            <v>1.2502143382716246E-2</v>
          </cell>
        </row>
        <row r="10">
          <cell r="D10">
            <v>42286</v>
          </cell>
          <cell r="E10">
            <v>1726792661.032259</v>
          </cell>
          <cell r="F10">
            <v>0</v>
          </cell>
          <cell r="G10">
            <v>12521.54347826087</v>
          </cell>
          <cell r="H10">
            <v>46619.543478260872</v>
          </cell>
          <cell r="I10">
            <v>59141.086956521744</v>
          </cell>
          <cell r="J10">
            <v>1.2500919899802128E-2</v>
          </cell>
        </row>
        <row r="11">
          <cell r="D11">
            <v>42287</v>
          </cell>
          <cell r="E11">
            <v>1726961648.1612914</v>
          </cell>
          <cell r="F11">
            <v>0</v>
          </cell>
          <cell r="G11">
            <v>12521.54347826087</v>
          </cell>
          <cell r="H11">
            <v>46619.543478260872</v>
          </cell>
          <cell r="I11">
            <v>59141.086956521744</v>
          </cell>
          <cell r="J11">
            <v>1.2499696656329187E-2</v>
          </cell>
        </row>
        <row r="12">
          <cell r="D12">
            <v>42288</v>
          </cell>
          <cell r="E12">
            <v>1727130635.2903237</v>
          </cell>
          <cell r="F12">
            <v>0</v>
          </cell>
          <cell r="G12">
            <v>12521.54347826087</v>
          </cell>
          <cell r="H12">
            <v>46619.543478260872</v>
          </cell>
          <cell r="I12">
            <v>59141.086956521744</v>
          </cell>
          <cell r="J12">
            <v>1.2498473652227142E-2</v>
          </cell>
        </row>
        <row r="13">
          <cell r="D13">
            <v>42289</v>
          </cell>
          <cell r="E13">
            <v>1727299622.4193561</v>
          </cell>
          <cell r="F13">
            <v>0</v>
          </cell>
          <cell r="G13">
            <v>12521.54347826087</v>
          </cell>
          <cell r="H13">
            <v>46619.543478260872</v>
          </cell>
          <cell r="I13">
            <v>59141.086956521744</v>
          </cell>
          <cell r="J13">
            <v>1.2497250887425735E-2</v>
          </cell>
        </row>
        <row r="14">
          <cell r="D14">
            <v>42290</v>
          </cell>
          <cell r="E14">
            <v>1727468609.5483885</v>
          </cell>
          <cell r="F14">
            <v>0</v>
          </cell>
          <cell r="G14">
            <v>12521.54347826087</v>
          </cell>
          <cell r="H14">
            <v>46619.543478260872</v>
          </cell>
          <cell r="I14">
            <v>59141.086956521744</v>
          </cell>
          <cell r="J14">
            <v>1.2496028361854742E-2</v>
          </cell>
        </row>
        <row r="15">
          <cell r="D15">
            <v>42291</v>
          </cell>
          <cell r="E15">
            <v>1727637596.6774209</v>
          </cell>
          <cell r="F15">
            <v>0</v>
          </cell>
          <cell r="G15">
            <v>12521.54347826087</v>
          </cell>
          <cell r="H15">
            <v>46619.543478260872</v>
          </cell>
          <cell r="I15">
            <v>59141.086956521744</v>
          </cell>
          <cell r="J15">
            <v>1.2494806075443959E-2</v>
          </cell>
        </row>
        <row r="16">
          <cell r="D16">
            <v>42292</v>
          </cell>
          <cell r="E16">
            <v>1727806583.8064532</v>
          </cell>
          <cell r="F16">
            <v>0</v>
          </cell>
          <cell r="G16">
            <v>12521.54347826087</v>
          </cell>
          <cell r="H16">
            <v>46619.543478260872</v>
          </cell>
          <cell r="I16">
            <v>59141.086956521744</v>
          </cell>
          <cell r="J16">
            <v>1.2493584028123212E-2</v>
          </cell>
        </row>
        <row r="17">
          <cell r="D17">
            <v>42293</v>
          </cell>
          <cell r="E17">
            <v>1727975570.9354856</v>
          </cell>
          <cell r="F17">
            <v>0</v>
          </cell>
          <cell r="G17">
            <v>12521.54347826087</v>
          </cell>
          <cell r="H17">
            <v>46619.543478260872</v>
          </cell>
          <cell r="I17">
            <v>59141.086956521744</v>
          </cell>
          <cell r="J17">
            <v>1.2492362219822362E-2</v>
          </cell>
        </row>
        <row r="18">
          <cell r="D18">
            <v>42294</v>
          </cell>
          <cell r="E18">
            <v>1728144558.064518</v>
          </cell>
          <cell r="F18">
            <v>0</v>
          </cell>
          <cell r="G18">
            <v>12521.54347826087</v>
          </cell>
          <cell r="H18">
            <v>46619.543478260872</v>
          </cell>
          <cell r="I18">
            <v>59141.086956521744</v>
          </cell>
          <cell r="J18">
            <v>1.2491140650471287E-2</v>
          </cell>
        </row>
        <row r="19">
          <cell r="D19">
            <v>42295</v>
          </cell>
          <cell r="E19">
            <v>1728313545.1935503</v>
          </cell>
          <cell r="F19">
            <v>0</v>
          </cell>
          <cell r="G19">
            <v>12521.54347826087</v>
          </cell>
          <cell r="H19">
            <v>46619.543478260872</v>
          </cell>
          <cell r="I19">
            <v>59141.086956521744</v>
          </cell>
          <cell r="J19">
            <v>1.2489919319999893E-2</v>
          </cell>
        </row>
        <row r="20">
          <cell r="D20">
            <v>42296</v>
          </cell>
          <cell r="E20">
            <v>1728482532.3225827</v>
          </cell>
          <cell r="F20">
            <v>0</v>
          </cell>
          <cell r="G20">
            <v>12521.54347826087</v>
          </cell>
          <cell r="H20">
            <v>46619.543478260872</v>
          </cell>
          <cell r="I20">
            <v>59141.086956521744</v>
          </cell>
          <cell r="J20">
            <v>1.2488698228338127E-2</v>
          </cell>
        </row>
        <row r="21">
          <cell r="D21">
            <v>42297</v>
          </cell>
          <cell r="E21">
            <v>1728651519.4516151</v>
          </cell>
          <cell r="F21">
            <v>0</v>
          </cell>
          <cell r="G21">
            <v>12521.54347826087</v>
          </cell>
          <cell r="H21">
            <v>46619.543478260872</v>
          </cell>
          <cell r="I21">
            <v>59141.086956521744</v>
          </cell>
          <cell r="J21">
            <v>1.2487477375415943E-2</v>
          </cell>
        </row>
        <row r="22">
          <cell r="D22">
            <v>42298</v>
          </cell>
          <cell r="E22">
            <v>1728820506.5806475</v>
          </cell>
          <cell r="F22">
            <v>0</v>
          </cell>
          <cell r="G22">
            <v>12521.54347826087</v>
          </cell>
          <cell r="H22">
            <v>46619.543478260872</v>
          </cell>
          <cell r="I22">
            <v>59141.086956521744</v>
          </cell>
          <cell r="J22">
            <v>1.2486256761163338E-2</v>
          </cell>
        </row>
        <row r="23">
          <cell r="D23">
            <v>42299</v>
          </cell>
          <cell r="E23">
            <v>1728989493.7096798</v>
          </cell>
          <cell r="F23">
            <v>0</v>
          </cell>
          <cell r="G23">
            <v>12521.54347826087</v>
          </cell>
          <cell r="H23">
            <v>46619.543478260872</v>
          </cell>
          <cell r="I23">
            <v>59141.086956521744</v>
          </cell>
          <cell r="J23">
            <v>1.248503638551033E-2</v>
          </cell>
        </row>
        <row r="24">
          <cell r="D24">
            <v>42300</v>
          </cell>
          <cell r="E24">
            <v>1729158480.8387122</v>
          </cell>
          <cell r="F24">
            <v>0</v>
          </cell>
          <cell r="G24">
            <v>12521.54347826087</v>
          </cell>
          <cell r="H24">
            <v>46619.543478260872</v>
          </cell>
          <cell r="I24">
            <v>59141.086956521744</v>
          </cell>
          <cell r="J24">
            <v>1.2483816248386966E-2</v>
          </cell>
        </row>
        <row r="25">
          <cell r="D25">
            <v>42301</v>
          </cell>
          <cell r="E25">
            <v>1729327467.9677446</v>
          </cell>
          <cell r="F25">
            <v>0</v>
          </cell>
          <cell r="G25">
            <v>12521.54347826087</v>
          </cell>
          <cell r="H25">
            <v>46619.543478260872</v>
          </cell>
          <cell r="I25">
            <v>59141.086956521744</v>
          </cell>
          <cell r="J25">
            <v>1.2482596349723318E-2</v>
          </cell>
        </row>
        <row r="26">
          <cell r="D26">
            <v>42302</v>
          </cell>
          <cell r="E26">
            <v>1729496455.096777</v>
          </cell>
          <cell r="F26">
            <v>0</v>
          </cell>
          <cell r="G26">
            <v>12521.54347826087</v>
          </cell>
          <cell r="H26">
            <v>46619.543478260872</v>
          </cell>
          <cell r="I26">
            <v>59141.086956521744</v>
          </cell>
          <cell r="J26">
            <v>1.2481376689449489E-2</v>
          </cell>
        </row>
        <row r="27">
          <cell r="D27">
            <v>42303</v>
          </cell>
          <cell r="E27">
            <v>1729665442.2258093</v>
          </cell>
          <cell r="F27">
            <v>0</v>
          </cell>
          <cell r="G27">
            <v>12521.54347826087</v>
          </cell>
          <cell r="H27">
            <v>46619.543478260872</v>
          </cell>
          <cell r="I27">
            <v>59141.086956521744</v>
          </cell>
          <cell r="J27">
            <v>1.2480157267495606E-2</v>
          </cell>
        </row>
        <row r="28">
          <cell r="D28">
            <v>42304</v>
          </cell>
          <cell r="E28">
            <v>1729834429.3548417</v>
          </cell>
          <cell r="F28">
            <v>0</v>
          </cell>
          <cell r="G28">
            <v>12521.54347826087</v>
          </cell>
          <cell r="H28">
            <v>46619.543478260872</v>
          </cell>
          <cell r="I28">
            <v>59141.086956521744</v>
          </cell>
          <cell r="J28">
            <v>1.2478938083791826E-2</v>
          </cell>
        </row>
        <row r="29">
          <cell r="D29">
            <v>42305</v>
          </cell>
          <cell r="E29">
            <v>1730003416.4838741</v>
          </cell>
          <cell r="F29">
            <v>0</v>
          </cell>
          <cell r="G29">
            <v>12521.54347826087</v>
          </cell>
          <cell r="H29">
            <v>46619.543478260872</v>
          </cell>
          <cell r="I29">
            <v>59141.086956521744</v>
          </cell>
          <cell r="J29">
            <v>1.2477719138268334E-2</v>
          </cell>
        </row>
        <row r="30">
          <cell r="D30">
            <v>42306</v>
          </cell>
          <cell r="E30">
            <v>1730172403.6129065</v>
          </cell>
          <cell r="F30">
            <v>0</v>
          </cell>
          <cell r="G30">
            <v>12521.54347826087</v>
          </cell>
          <cell r="H30">
            <v>46619.543478260872</v>
          </cell>
          <cell r="I30">
            <v>59141.086956521744</v>
          </cell>
          <cell r="J30">
            <v>1.2476500430855334E-2</v>
          </cell>
        </row>
        <row r="31">
          <cell r="D31">
            <v>42307</v>
          </cell>
          <cell r="E31">
            <v>1730341390.7419388</v>
          </cell>
          <cell r="F31">
            <v>0</v>
          </cell>
          <cell r="G31">
            <v>12521.54347826087</v>
          </cell>
          <cell r="H31">
            <v>46619.543478260872</v>
          </cell>
          <cell r="I31">
            <v>59141.086956521744</v>
          </cell>
          <cell r="J31">
            <v>1.247528196148307E-2</v>
          </cell>
        </row>
        <row r="32">
          <cell r="D32">
            <v>42308</v>
          </cell>
          <cell r="E32">
            <v>1730679365</v>
          </cell>
          <cell r="F32">
            <v>0</v>
          </cell>
          <cell r="G32">
            <v>12521.54347826087</v>
          </cell>
          <cell r="H32">
            <v>46619.543478260872</v>
          </cell>
          <cell r="I32">
            <v>59141.086956521744</v>
          </cell>
          <cell r="J32">
            <v>1.2472845736581851E-2</v>
          </cell>
        </row>
        <row r="33">
          <cell r="D33">
            <v>42309</v>
          </cell>
          <cell r="E33">
            <v>1730696032.0333333</v>
          </cell>
          <cell r="F33">
            <v>0</v>
          </cell>
          <cell r="G33">
            <v>12521.54347826087</v>
          </cell>
          <cell r="H33">
            <v>46619.543478260872</v>
          </cell>
          <cell r="I33">
            <v>59141.086956521744</v>
          </cell>
          <cell r="J33">
            <v>1.2472725619974541E-2</v>
          </cell>
        </row>
        <row r="34">
          <cell r="D34">
            <v>42310</v>
          </cell>
          <cell r="E34">
            <v>1730712699.0666666</v>
          </cell>
          <cell r="F34">
            <v>0</v>
          </cell>
          <cell r="G34">
            <v>12521.54347826087</v>
          </cell>
          <cell r="H34">
            <v>46619.543478260872</v>
          </cell>
          <cell r="I34">
            <v>59141.086956521744</v>
          </cell>
          <cell r="J34">
            <v>1.2472605505680716E-2</v>
          </cell>
        </row>
        <row r="35">
          <cell r="D35">
            <v>42311</v>
          </cell>
          <cell r="E35">
            <v>1730729366.0999999</v>
          </cell>
          <cell r="F35">
            <v>0</v>
          </cell>
          <cell r="G35">
            <v>12521.54347826087</v>
          </cell>
          <cell r="H35">
            <v>46619.543478260872</v>
          </cell>
          <cell r="I35">
            <v>59141.086956521744</v>
          </cell>
          <cell r="J35">
            <v>1.2472485393700305E-2</v>
          </cell>
        </row>
        <row r="36">
          <cell r="D36">
            <v>42312</v>
          </cell>
          <cell r="E36">
            <v>1730746033.1333332</v>
          </cell>
          <cell r="F36">
            <v>0</v>
          </cell>
          <cell r="G36">
            <v>12521.54347826087</v>
          </cell>
          <cell r="H36">
            <v>46619.543478260872</v>
          </cell>
          <cell r="I36">
            <v>59141.086956521744</v>
          </cell>
          <cell r="J36">
            <v>1.2472365284033246E-2</v>
          </cell>
        </row>
        <row r="37">
          <cell r="D37">
            <v>42313</v>
          </cell>
          <cell r="E37">
            <v>1730762700.1666665</v>
          </cell>
          <cell r="F37">
            <v>0</v>
          </cell>
          <cell r="G37">
            <v>12521.54347826087</v>
          </cell>
          <cell r="H37">
            <v>46619.543478260872</v>
          </cell>
          <cell r="I37">
            <v>59141.086956521744</v>
          </cell>
          <cell r="J37">
            <v>1.2472245176679468E-2</v>
          </cell>
        </row>
        <row r="38">
          <cell r="D38">
            <v>42314</v>
          </cell>
          <cell r="E38">
            <v>1730779367.1999998</v>
          </cell>
          <cell r="F38">
            <v>0</v>
          </cell>
          <cell r="G38">
            <v>12521.54347826087</v>
          </cell>
          <cell r="H38">
            <v>46619.543478260872</v>
          </cell>
          <cell r="I38">
            <v>59141.086956521744</v>
          </cell>
          <cell r="J38">
            <v>1.2472125071638905E-2</v>
          </cell>
        </row>
        <row r="39">
          <cell r="D39">
            <v>42315</v>
          </cell>
          <cell r="E39">
            <v>1730796034.2333331</v>
          </cell>
          <cell r="F39">
            <v>0</v>
          </cell>
          <cell r="G39">
            <v>12521.54347826087</v>
          </cell>
          <cell r="H39">
            <v>46619.543478260872</v>
          </cell>
          <cell r="I39">
            <v>59141.086956521744</v>
          </cell>
          <cell r="J39">
            <v>1.2472004968911493E-2</v>
          </cell>
        </row>
        <row r="40">
          <cell r="D40">
            <v>42316</v>
          </cell>
          <cell r="E40">
            <v>1730812701.2666664</v>
          </cell>
          <cell r="F40">
            <v>0</v>
          </cell>
          <cell r="G40">
            <v>12521.54347826087</v>
          </cell>
          <cell r="H40">
            <v>46619.543478260872</v>
          </cell>
          <cell r="I40">
            <v>59141.086956521744</v>
          </cell>
          <cell r="J40">
            <v>1.2471884868497162E-2</v>
          </cell>
        </row>
        <row r="41">
          <cell r="D41">
            <v>42317</v>
          </cell>
          <cell r="E41">
            <v>1730829368.2999997</v>
          </cell>
          <cell r="F41">
            <v>0</v>
          </cell>
          <cell r="G41">
            <v>12521.54347826087</v>
          </cell>
          <cell r="H41">
            <v>46619.543478260872</v>
          </cell>
          <cell r="I41">
            <v>59141.086956521744</v>
          </cell>
          <cell r="J41">
            <v>1.2471764770395848E-2</v>
          </cell>
        </row>
        <row r="42">
          <cell r="D42">
            <v>42318</v>
          </cell>
          <cell r="E42">
            <v>1730846035.333333</v>
          </cell>
          <cell r="F42">
            <v>0</v>
          </cell>
          <cell r="G42">
            <v>12521.54347826087</v>
          </cell>
          <cell r="H42">
            <v>46619.543478260872</v>
          </cell>
          <cell r="I42">
            <v>59141.086956521744</v>
          </cell>
          <cell r="J42">
            <v>1.2471644674607481E-2</v>
          </cell>
        </row>
        <row r="43">
          <cell r="D43">
            <v>42319</v>
          </cell>
          <cell r="E43">
            <v>1730862702.3666663</v>
          </cell>
          <cell r="F43">
            <v>0</v>
          </cell>
          <cell r="G43">
            <v>12521.54347826087</v>
          </cell>
          <cell r="H43">
            <v>46619.543478260872</v>
          </cell>
          <cell r="I43">
            <v>59141.086956521744</v>
          </cell>
          <cell r="J43">
            <v>1.2471524581131998E-2</v>
          </cell>
        </row>
        <row r="44">
          <cell r="D44">
            <v>42320</v>
          </cell>
          <cell r="E44">
            <v>1730879369.3999996</v>
          </cell>
          <cell r="F44">
            <v>0</v>
          </cell>
          <cell r="G44">
            <v>12521.54347826087</v>
          </cell>
          <cell r="H44">
            <v>46619.543478260872</v>
          </cell>
          <cell r="I44">
            <v>59141.086956521744</v>
          </cell>
          <cell r="J44">
            <v>1.2471404489969329E-2</v>
          </cell>
        </row>
        <row r="45">
          <cell r="D45">
            <v>42321</v>
          </cell>
          <cell r="E45">
            <v>1730896036.4333329</v>
          </cell>
          <cell r="F45">
            <v>0</v>
          </cell>
          <cell r="G45">
            <v>12521.54347826087</v>
          </cell>
          <cell r="H45">
            <v>46619.543478260872</v>
          </cell>
          <cell r="I45">
            <v>59141.086956521744</v>
          </cell>
          <cell r="J45">
            <v>1.2471284401119408E-2</v>
          </cell>
        </row>
        <row r="46">
          <cell r="D46">
            <v>42322</v>
          </cell>
          <cell r="E46">
            <v>1730912703.4666662</v>
          </cell>
          <cell r="F46">
            <v>0</v>
          </cell>
          <cell r="G46">
            <v>12521.54347826087</v>
          </cell>
          <cell r="H46">
            <v>46619.543478260872</v>
          </cell>
          <cell r="I46">
            <v>59141.086956521744</v>
          </cell>
          <cell r="J46">
            <v>1.2471164314582171E-2</v>
          </cell>
        </row>
        <row r="47">
          <cell r="D47">
            <v>42323</v>
          </cell>
          <cell r="E47">
            <v>1730929370.4999995</v>
          </cell>
          <cell r="F47">
            <v>0</v>
          </cell>
          <cell r="G47">
            <v>12521.54347826087</v>
          </cell>
          <cell r="H47">
            <v>46619.543478260872</v>
          </cell>
          <cell r="I47">
            <v>59141.086956521744</v>
          </cell>
          <cell r="J47">
            <v>1.2471044230357544E-2</v>
          </cell>
        </row>
        <row r="48">
          <cell r="D48">
            <v>42324</v>
          </cell>
          <cell r="E48">
            <v>1730946037.5333328</v>
          </cell>
          <cell r="F48">
            <v>0</v>
          </cell>
          <cell r="G48">
            <v>12521.54347826087</v>
          </cell>
          <cell r="H48">
            <v>46619.543478260872</v>
          </cell>
          <cell r="I48">
            <v>59141.086956521744</v>
          </cell>
          <cell r="J48">
            <v>1.2470924148445469E-2</v>
          </cell>
        </row>
        <row r="49">
          <cell r="D49">
            <v>42325</v>
          </cell>
          <cell r="E49">
            <v>1730962704.5666661</v>
          </cell>
          <cell r="F49">
            <v>0</v>
          </cell>
          <cell r="G49">
            <v>12521.54347826087</v>
          </cell>
          <cell r="H49">
            <v>46619.543478260872</v>
          </cell>
          <cell r="I49">
            <v>59141.086956521744</v>
          </cell>
          <cell r="J49">
            <v>1.2470804068845874E-2</v>
          </cell>
        </row>
        <row r="50">
          <cell r="D50">
            <v>42326</v>
          </cell>
          <cell r="E50">
            <v>1730979371.5999994</v>
          </cell>
          <cell r="F50">
            <v>0</v>
          </cell>
          <cell r="G50">
            <v>12521.54347826087</v>
          </cell>
          <cell r="H50">
            <v>46619.543478260872</v>
          </cell>
          <cell r="I50">
            <v>59141.086956521744</v>
          </cell>
          <cell r="J50">
            <v>1.2470683991558693E-2</v>
          </cell>
        </row>
        <row r="51">
          <cell r="D51">
            <v>42327</v>
          </cell>
          <cell r="E51">
            <v>1730996038.6333327</v>
          </cell>
          <cell r="F51">
            <v>0</v>
          </cell>
          <cell r="G51">
            <v>12521.54347826087</v>
          </cell>
          <cell r="H51">
            <v>46619.543478260872</v>
          </cell>
          <cell r="I51">
            <v>59141.086956521744</v>
          </cell>
          <cell r="J51">
            <v>1.2470563916583858E-2</v>
          </cell>
        </row>
        <row r="52">
          <cell r="D52">
            <v>42328</v>
          </cell>
          <cell r="E52">
            <v>1731012705.666666</v>
          </cell>
          <cell r="F52">
            <v>0</v>
          </cell>
          <cell r="G52">
            <v>12521.54347826087</v>
          </cell>
          <cell r="H52">
            <v>46619.543478260872</v>
          </cell>
          <cell r="I52">
            <v>59141.086956521744</v>
          </cell>
          <cell r="J52">
            <v>1.2470443843921306E-2</v>
          </cell>
        </row>
        <row r="53">
          <cell r="D53">
            <v>42329</v>
          </cell>
          <cell r="E53">
            <v>1731029372.6999993</v>
          </cell>
          <cell r="F53">
            <v>0</v>
          </cell>
          <cell r="G53">
            <v>12521.54347826087</v>
          </cell>
          <cell r="H53">
            <v>46619.543478260872</v>
          </cell>
          <cell r="I53">
            <v>59141.086956521744</v>
          </cell>
          <cell r="J53">
            <v>1.2470323773570964E-2</v>
          </cell>
        </row>
        <row r="54">
          <cell r="D54">
            <v>42330</v>
          </cell>
          <cell r="E54">
            <v>1731046039.7333326</v>
          </cell>
          <cell r="F54">
            <v>0</v>
          </cell>
          <cell r="G54">
            <v>12521.54347826087</v>
          </cell>
          <cell r="H54">
            <v>46619.543478260872</v>
          </cell>
          <cell r="I54">
            <v>59141.086956521744</v>
          </cell>
          <cell r="J54">
            <v>1.2470203705532772E-2</v>
          </cell>
        </row>
        <row r="55">
          <cell r="D55">
            <v>42331</v>
          </cell>
          <cell r="E55">
            <v>1731062706.7666659</v>
          </cell>
          <cell r="F55">
            <v>0</v>
          </cell>
          <cell r="G55">
            <v>12521.54347826087</v>
          </cell>
          <cell r="H55">
            <v>46619.543478260872</v>
          </cell>
          <cell r="I55">
            <v>59141.086956521744</v>
          </cell>
          <cell r="J55">
            <v>1.2470083639806661E-2</v>
          </cell>
        </row>
        <row r="56">
          <cell r="D56">
            <v>42332</v>
          </cell>
          <cell r="E56">
            <v>1731079373.7999992</v>
          </cell>
          <cell r="F56">
            <v>0</v>
          </cell>
          <cell r="G56">
            <v>12521.54347826087</v>
          </cell>
          <cell r="H56">
            <v>46619.543478260872</v>
          </cell>
          <cell r="I56">
            <v>59141.086956521744</v>
          </cell>
          <cell r="J56">
            <v>1.2469963576392564E-2</v>
          </cell>
        </row>
        <row r="57">
          <cell r="D57">
            <v>42333</v>
          </cell>
          <cell r="E57">
            <v>1731096040.8333325</v>
          </cell>
          <cell r="F57">
            <v>0</v>
          </cell>
          <cell r="G57">
            <v>12521.54347826087</v>
          </cell>
          <cell r="H57">
            <v>46619.543478260872</v>
          </cell>
          <cell r="I57">
            <v>59141.086956521744</v>
          </cell>
          <cell r="J57">
            <v>1.2469843515290411E-2</v>
          </cell>
        </row>
        <row r="58">
          <cell r="D58">
            <v>42334</v>
          </cell>
          <cell r="E58">
            <v>1731112707.8666658</v>
          </cell>
          <cell r="F58">
            <v>0</v>
          </cell>
          <cell r="G58">
            <v>12521.54347826087</v>
          </cell>
          <cell r="H58">
            <v>46619.543478260872</v>
          </cell>
          <cell r="I58">
            <v>59141.086956521744</v>
          </cell>
          <cell r="J58">
            <v>1.2469723456500138E-2</v>
          </cell>
        </row>
        <row r="59">
          <cell r="D59">
            <v>42335</v>
          </cell>
          <cell r="E59">
            <v>1731129374.8999991</v>
          </cell>
          <cell r="F59">
            <v>0</v>
          </cell>
          <cell r="G59">
            <v>12521.54347826087</v>
          </cell>
          <cell r="H59">
            <v>46619.543478260872</v>
          </cell>
          <cell r="I59">
            <v>59141.086956521744</v>
          </cell>
          <cell r="J59">
            <v>1.246960340002168E-2</v>
          </cell>
        </row>
        <row r="60">
          <cell r="D60">
            <v>42336</v>
          </cell>
          <cell r="E60">
            <v>1731146041.9333324</v>
          </cell>
          <cell r="F60">
            <v>0</v>
          </cell>
          <cell r="G60">
            <v>12521.54347826087</v>
          </cell>
          <cell r="H60">
            <v>46619.543478260872</v>
          </cell>
          <cell r="I60">
            <v>59141.086956521744</v>
          </cell>
          <cell r="J60">
            <v>1.246948334585497E-2</v>
          </cell>
        </row>
        <row r="61">
          <cell r="D61">
            <v>42337</v>
          </cell>
          <cell r="E61">
            <v>1731162708.9666657</v>
          </cell>
          <cell r="F61">
            <v>0</v>
          </cell>
          <cell r="G61">
            <v>12521.54347826087</v>
          </cell>
          <cell r="H61">
            <v>46619.543478260872</v>
          </cell>
          <cell r="I61">
            <v>59141.086956521744</v>
          </cell>
          <cell r="J61">
            <v>1.2469363293999936E-2</v>
          </cell>
        </row>
        <row r="62">
          <cell r="D62">
            <v>42338</v>
          </cell>
          <cell r="E62">
            <v>1731179376</v>
          </cell>
          <cell r="F62">
            <v>0</v>
          </cell>
          <cell r="G62">
            <v>12521.54347826087</v>
          </cell>
          <cell r="H62">
            <v>46619.543478260872</v>
          </cell>
          <cell r="I62">
            <v>59141.086956521744</v>
          </cell>
          <cell r="J62">
            <v>1.246924324445651E-2</v>
          </cell>
        </row>
        <row r="63">
          <cell r="D63">
            <v>42339</v>
          </cell>
          <cell r="E63">
            <v>1709848781.8064516</v>
          </cell>
          <cell r="F63">
            <v>0</v>
          </cell>
          <cell r="G63">
            <v>12521.54347826087</v>
          </cell>
          <cell r="H63">
            <v>46619.543478260872</v>
          </cell>
          <cell r="I63">
            <v>59141.086956521744</v>
          </cell>
          <cell r="J63">
            <v>1.2624798735900111E-2</v>
          </cell>
        </row>
        <row r="64">
          <cell r="D64">
            <v>42340</v>
          </cell>
          <cell r="E64">
            <v>1688518187.6129031</v>
          </cell>
          <cell r="F64">
            <v>0</v>
          </cell>
          <cell r="G64">
            <v>12521.54347826087</v>
          </cell>
          <cell r="H64">
            <v>46619.543478260872</v>
          </cell>
          <cell r="I64">
            <v>59141.086956521744</v>
          </cell>
          <cell r="J64">
            <v>1.2784284408359119E-2</v>
          </cell>
        </row>
        <row r="65">
          <cell r="D65">
            <v>42341</v>
          </cell>
          <cell r="E65">
            <v>1667187593.4193547</v>
          </cell>
          <cell r="F65">
            <v>0</v>
          </cell>
          <cell r="G65">
            <v>12521.54347826087</v>
          </cell>
          <cell r="H65">
            <v>46619.543478260872</v>
          </cell>
          <cell r="I65">
            <v>59141.086956521744</v>
          </cell>
          <cell r="J65">
            <v>1.2947851114257119E-2</v>
          </cell>
        </row>
        <row r="66">
          <cell r="D66">
            <v>42342</v>
          </cell>
          <cell r="E66">
            <v>1645856999.2258062</v>
          </cell>
          <cell r="F66">
            <v>0</v>
          </cell>
          <cell r="G66">
            <v>12521.54347826087</v>
          </cell>
          <cell r="H66">
            <v>46619.543478260872</v>
          </cell>
          <cell r="I66">
            <v>59141.086956521744</v>
          </cell>
          <cell r="J66">
            <v>1.3115657526312732E-2</v>
          </cell>
        </row>
        <row r="67">
          <cell r="D67">
            <v>42343</v>
          </cell>
          <cell r="E67">
            <v>1624526405.0322578</v>
          </cell>
          <cell r="F67">
            <v>0</v>
          </cell>
          <cell r="G67">
            <v>12521.54347826087</v>
          </cell>
          <cell r="H67">
            <v>46619.543478260872</v>
          </cell>
          <cell r="I67">
            <v>59141.086956521744</v>
          </cell>
          <cell r="J67">
            <v>1.3287870650955531E-2</v>
          </cell>
        </row>
        <row r="68">
          <cell r="D68">
            <v>42344</v>
          </cell>
          <cell r="E68">
            <v>1603195810.8387094</v>
          </cell>
          <cell r="F68">
            <v>0</v>
          </cell>
          <cell r="G68">
            <v>12521.54347826087</v>
          </cell>
          <cell r="H68">
            <v>46619.543478260872</v>
          </cell>
          <cell r="I68">
            <v>59141.086956521744</v>
          </cell>
          <cell r="J68">
            <v>1.3464666382728066E-2</v>
          </cell>
        </row>
        <row r="69">
          <cell r="D69">
            <v>42345</v>
          </cell>
          <cell r="E69">
            <v>1581865216.6451609</v>
          </cell>
          <cell r="F69">
            <v>0</v>
          </cell>
          <cell r="G69">
            <v>12521.54347826087</v>
          </cell>
          <cell r="H69">
            <v>46619.543478260872</v>
          </cell>
          <cell r="I69">
            <v>59141.086956521744</v>
          </cell>
          <cell r="J69">
            <v>1.3646230103542791E-2</v>
          </cell>
        </row>
        <row r="70">
          <cell r="D70">
            <v>42346</v>
          </cell>
          <cell r="E70">
            <v>1560534622.4516125</v>
          </cell>
          <cell r="F70">
            <v>0</v>
          </cell>
          <cell r="G70">
            <v>12521.54347826087</v>
          </cell>
          <cell r="H70">
            <v>46619.543478260872</v>
          </cell>
          <cell r="I70">
            <v>59141.086956521744</v>
          </cell>
          <cell r="J70">
            <v>1.3832757331085598E-2</v>
          </cell>
        </row>
        <row r="71">
          <cell r="D71">
            <v>42347</v>
          </cell>
          <cell r="E71">
            <v>1539204028.258064</v>
          </cell>
          <cell r="F71">
            <v>0</v>
          </cell>
          <cell r="G71">
            <v>12521.54347826087</v>
          </cell>
          <cell r="H71">
            <v>46619.543478260872</v>
          </cell>
          <cell r="I71">
            <v>59141.086956521744</v>
          </cell>
          <cell r="J71">
            <v>1.4024454421133589E-2</v>
          </cell>
        </row>
        <row r="72">
          <cell r="D72">
            <v>42348</v>
          </cell>
          <cell r="E72">
            <v>1517873434.0645156</v>
          </cell>
          <cell r="F72">
            <v>0</v>
          </cell>
          <cell r="G72">
            <v>12521.54347826087</v>
          </cell>
          <cell r="H72">
            <v>46619.543478260872</v>
          </cell>
          <cell r="I72">
            <v>59141.086956521744</v>
          </cell>
          <cell r="J72">
            <v>1.422153932909068E-2</v>
          </cell>
        </row>
        <row r="73">
          <cell r="D73">
            <v>42349</v>
          </cell>
          <cell r="E73">
            <v>1496542839.8709671</v>
          </cell>
          <cell r="F73">
            <v>0</v>
          </cell>
          <cell r="G73">
            <v>12521.54347826087</v>
          </cell>
          <cell r="H73">
            <v>46619.543478260872</v>
          </cell>
          <cell r="I73">
            <v>59141.086956521744</v>
          </cell>
          <cell r="J73">
            <v>1.4424242436649283E-2</v>
          </cell>
        </row>
        <row r="74">
          <cell r="D74">
            <v>42350</v>
          </cell>
          <cell r="E74">
            <v>1475212245.6774187</v>
          </cell>
          <cell r="F74">
            <v>0</v>
          </cell>
          <cell r="G74">
            <v>12521.54347826087</v>
          </cell>
          <cell r="H74">
            <v>46619.543478260872</v>
          </cell>
          <cell r="I74">
            <v>59141.086956521744</v>
          </cell>
          <cell r="J74">
            <v>1.4632807450169923E-2</v>
          </cell>
        </row>
        <row r="75">
          <cell r="D75">
            <v>42351</v>
          </cell>
          <cell r="E75">
            <v>1453881651.4838703</v>
          </cell>
          <cell r="F75">
            <v>0</v>
          </cell>
          <cell r="G75">
            <v>12521.54347826087</v>
          </cell>
          <cell r="H75">
            <v>46619.543478260872</v>
          </cell>
          <cell r="I75">
            <v>59141.086956521744</v>
          </cell>
          <cell r="J75">
            <v>1.4847492378144179E-2</v>
          </cell>
        </row>
        <row r="76">
          <cell r="D76">
            <v>42352</v>
          </cell>
          <cell r="E76">
            <v>1432551057.2903218</v>
          </cell>
          <cell r="F76">
            <v>0</v>
          </cell>
          <cell r="G76">
            <v>12521.54347826087</v>
          </cell>
          <cell r="H76">
            <v>46619.543478260872</v>
          </cell>
          <cell r="I76">
            <v>59141.086956521744</v>
          </cell>
          <cell r="J76">
            <v>1.5068570595983793E-2</v>
          </cell>
        </row>
        <row r="77">
          <cell r="D77">
            <v>42353</v>
          </cell>
          <cell r="E77">
            <v>1411220463.0967734</v>
          </cell>
          <cell r="F77">
            <v>0</v>
          </cell>
          <cell r="G77">
            <v>12521.54347826087</v>
          </cell>
          <cell r="H77">
            <v>46619.543478260872</v>
          </cell>
          <cell r="I77">
            <v>59141.086956521744</v>
          </cell>
          <cell r="J77">
            <v>1.529633200737549E-2</v>
          </cell>
        </row>
        <row r="78">
          <cell r="D78">
            <v>42354</v>
          </cell>
          <cell r="E78">
            <v>1389889868.9032249</v>
          </cell>
          <cell r="F78">
            <v>0</v>
          </cell>
          <cell r="G78">
            <v>12521.54347826087</v>
          </cell>
          <cell r="H78">
            <v>46619.543478260872</v>
          </cell>
          <cell r="I78">
            <v>59141.086956521744</v>
          </cell>
          <cell r="J78">
            <v>1.5531084312575459E-2</v>
          </cell>
        </row>
        <row r="79">
          <cell r="D79">
            <v>42355</v>
          </cell>
          <cell r="E79">
            <v>1368559274.7096765</v>
          </cell>
          <cell r="F79">
            <v>0</v>
          </cell>
          <cell r="G79">
            <v>12521.54347826087</v>
          </cell>
          <cell r="H79">
            <v>46619.543478260872</v>
          </cell>
          <cell r="I79">
            <v>59141.086956521744</v>
          </cell>
          <cell r="J79">
            <v>1.5773154395310903E-2</v>
          </cell>
        </row>
        <row r="80">
          <cell r="D80">
            <v>42356</v>
          </cell>
          <cell r="E80">
            <v>1347228680.5161281</v>
          </cell>
          <cell r="F80">
            <v>0</v>
          </cell>
          <cell r="G80">
            <v>12521.54347826087</v>
          </cell>
          <cell r="H80">
            <v>46619.543478260872</v>
          </cell>
          <cell r="I80">
            <v>59141.086956521744</v>
          </cell>
          <cell r="J80">
            <v>1.6022889841434025E-2</v>
          </cell>
        </row>
        <row r="81">
          <cell r="D81">
            <v>42357</v>
          </cell>
          <cell r="E81">
            <v>1325898086.3225796</v>
          </cell>
          <cell r="F81">
            <v>0</v>
          </cell>
          <cell r="G81">
            <v>12521.54347826087</v>
          </cell>
          <cell r="H81">
            <v>46619.543478260872</v>
          </cell>
          <cell r="I81">
            <v>59141.086956521744</v>
          </cell>
          <cell r="J81">
            <v>1.6280660604165491E-2</v>
          </cell>
        </row>
        <row r="82">
          <cell r="D82">
            <v>42358</v>
          </cell>
          <cell r="E82">
            <v>1304567492.1290312</v>
          </cell>
          <cell r="F82">
            <v>0</v>
          </cell>
          <cell r="G82">
            <v>12521.54347826087</v>
          </cell>
          <cell r="H82">
            <v>46619.543478260872</v>
          </cell>
          <cell r="I82">
            <v>59141.086956521744</v>
          </cell>
          <cell r="J82">
            <v>1.6546860832705294E-2</v>
          </cell>
        </row>
        <row r="83">
          <cell r="D83">
            <v>42359</v>
          </cell>
          <cell r="E83">
            <v>1283236897.9354827</v>
          </cell>
          <cell r="F83">
            <v>0</v>
          </cell>
          <cell r="G83">
            <v>12521.54347826087</v>
          </cell>
          <cell r="H83">
            <v>46619.543478260872</v>
          </cell>
          <cell r="I83">
            <v>59141.086956521744</v>
          </cell>
          <cell r="J83">
            <v>1.6821910883220052E-2</v>
          </cell>
        </row>
        <row r="84">
          <cell r="D84">
            <v>42360</v>
          </cell>
          <cell r="E84">
            <v>1261906303.7419343</v>
          </cell>
          <cell r="F84">
            <v>0</v>
          </cell>
          <cell r="G84">
            <v>12521.54347826087</v>
          </cell>
          <cell r="H84">
            <v>46619.543478260872</v>
          </cell>
          <cell r="I84">
            <v>59141.086956521744</v>
          </cell>
          <cell r="J84">
            <v>1.7106259533786253E-2</v>
          </cell>
        </row>
        <row r="85">
          <cell r="D85">
            <v>42361</v>
          </cell>
          <cell r="E85">
            <v>1240575709.5483859</v>
          </cell>
          <cell r="F85">
            <v>0</v>
          </cell>
          <cell r="G85">
            <v>12521.54347826087</v>
          </cell>
          <cell r="H85">
            <v>46619.543478260872</v>
          </cell>
          <cell r="I85">
            <v>59141.086956521744</v>
          </cell>
          <cell r="J85">
            <v>1.740038642783736E-2</v>
          </cell>
        </row>
        <row r="86">
          <cell r="D86">
            <v>42362</v>
          </cell>
          <cell r="E86">
            <v>1219245115.3548374</v>
          </cell>
          <cell r="F86">
            <v>0</v>
          </cell>
          <cell r="G86">
            <v>12521.54347826087</v>
          </cell>
          <cell r="H86">
            <v>46619.543478260872</v>
          </cell>
          <cell r="I86">
            <v>59141.086956521744</v>
          </cell>
          <cell r="J86">
            <v>1.7704804774098366E-2</v>
          </cell>
        </row>
        <row r="87">
          <cell r="D87">
            <v>42363</v>
          </cell>
          <cell r="E87">
            <v>1197914521.161289</v>
          </cell>
          <cell r="F87">
            <v>0</v>
          </cell>
          <cell r="G87">
            <v>12521.54347826087</v>
          </cell>
          <cell r="H87">
            <v>46619.543478260872</v>
          </cell>
          <cell r="I87">
            <v>59141.086956521744</v>
          </cell>
          <cell r="J87">
            <v>1.8020064334977701E-2</v>
          </cell>
        </row>
        <row r="88">
          <cell r="D88">
            <v>42364</v>
          </cell>
          <cell r="E88">
            <v>1176583926.9677405</v>
          </cell>
          <cell r="F88">
            <v>0</v>
          </cell>
          <cell r="G88">
            <v>12521.54347826087</v>
          </cell>
          <cell r="H88">
            <v>46619.543478260872</v>
          </cell>
          <cell r="I88">
            <v>59141.086956521744</v>
          </cell>
          <cell r="J88">
            <v>1.8346754740023143E-2</v>
          </cell>
        </row>
        <row r="89">
          <cell r="D89">
            <v>42365</v>
          </cell>
          <cell r="E89">
            <v>1155253332.7741921</v>
          </cell>
          <cell r="F89">
            <v>0</v>
          </cell>
          <cell r="G89">
            <v>12521.54347826087</v>
          </cell>
          <cell r="H89">
            <v>46619.543478260872</v>
          </cell>
          <cell r="I89">
            <v>59141.086956521744</v>
          </cell>
          <cell r="J89">
            <v>1.8685509166455502E-2</v>
          </cell>
        </row>
        <row r="90">
          <cell r="D90">
            <v>42366</v>
          </cell>
          <cell r="E90">
            <v>1133922738.5806437</v>
          </cell>
          <cell r="F90">
            <v>0</v>
          </cell>
          <cell r="G90">
            <v>12521.54347826087</v>
          </cell>
          <cell r="H90">
            <v>46619.543478260872</v>
          </cell>
          <cell r="I90">
            <v>59141.086956521744</v>
          </cell>
          <cell r="J90">
            <v>1.9037008435116784E-2</v>
          </cell>
        </row>
        <row r="91">
          <cell r="D91">
            <v>42367</v>
          </cell>
          <cell r="E91">
            <v>1112592144.3870952</v>
          </cell>
          <cell r="F91">
            <v>0</v>
          </cell>
          <cell r="G91">
            <v>12521.54347826087</v>
          </cell>
          <cell r="H91">
            <v>46619.543478260872</v>
          </cell>
          <cell r="I91">
            <v>59141.086956521744</v>
          </cell>
          <cell r="J91">
            <v>1.9401985577582884E-2</v>
          </cell>
        </row>
        <row r="92">
          <cell r="D92">
            <v>42368</v>
          </cell>
          <cell r="E92">
            <v>1091261550.1935468</v>
          </cell>
          <cell r="F92">
            <v>0</v>
          </cell>
          <cell r="G92">
            <v>12521.54347826087</v>
          </cell>
          <cell r="H92">
            <v>46619.543478260872</v>
          </cell>
          <cell r="I92">
            <v>59141.086956521744</v>
          </cell>
          <cell r="J92">
            <v>1.9781230938909048E-2</v>
          </cell>
        </row>
        <row r="93">
          <cell r="D93">
            <v>42369</v>
          </cell>
          <cell r="E93">
            <v>1069930956</v>
          </cell>
          <cell r="F93">
            <v>0</v>
          </cell>
          <cell r="G93">
            <v>12521.54347826087</v>
          </cell>
          <cell r="H93">
            <v>46619.543478260872</v>
          </cell>
          <cell r="I93">
            <v>59141.086956521744</v>
          </cell>
          <cell r="J93">
            <v>2.0175597890758137E-2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9"/>
  <sheetViews>
    <sheetView showGridLines="0" tabSelected="1" workbookViewId="0">
      <selection activeCell="K11" sqref="K11"/>
    </sheetView>
  </sheetViews>
  <sheetFormatPr baseColWidth="10" defaultColWidth="5.42578125" defaultRowHeight="11.25" x14ac:dyDescent="0.2"/>
  <cols>
    <col min="1" max="7" width="5.42578125" style="12" customWidth="1"/>
    <col min="8" max="8" width="7.140625" style="12" customWidth="1"/>
    <col min="9" max="9" width="1.42578125" style="12" bestFit="1" customWidth="1"/>
    <col min="10" max="10" width="5.7109375" style="12" customWidth="1"/>
    <col min="11" max="11" width="4.7109375" style="12" customWidth="1"/>
    <col min="12" max="12" width="2" style="12" customWidth="1"/>
    <col min="13" max="13" width="4.85546875" style="12" bestFit="1" customWidth="1"/>
    <col min="14" max="14" width="7.140625" style="12" bestFit="1" customWidth="1"/>
    <col min="15" max="15" width="4.85546875" style="12" bestFit="1" customWidth="1"/>
    <col min="16" max="16" width="7.140625" style="12" bestFit="1" customWidth="1"/>
    <col min="17" max="17" width="4.85546875" style="12" bestFit="1" customWidth="1"/>
    <col min="18" max="18" width="7.140625" style="12" bestFit="1" customWidth="1"/>
    <col min="19" max="19" width="4.85546875" style="12" bestFit="1" customWidth="1"/>
    <col min="20" max="20" width="7.140625" style="12" bestFit="1" customWidth="1"/>
    <col min="21" max="21" width="4.85546875" style="12" bestFit="1" customWidth="1"/>
    <col min="22" max="22" width="7.140625" style="12" bestFit="1" customWidth="1"/>
    <col min="23" max="23" width="4.85546875" style="12" bestFit="1" customWidth="1"/>
    <col min="24" max="24" width="7.140625" style="12" bestFit="1" customWidth="1"/>
    <col min="25" max="25" width="4.85546875" style="12" bestFit="1" customWidth="1"/>
    <col min="26" max="26" width="7.140625" style="12" bestFit="1" customWidth="1"/>
    <col min="27" max="27" width="4.85546875" style="12" bestFit="1" customWidth="1"/>
    <col min="28" max="28" width="7.140625" style="12" bestFit="1" customWidth="1"/>
    <col min="29" max="29" width="4.85546875" style="12" bestFit="1" customWidth="1"/>
    <col min="30" max="30" width="7.140625" style="12" bestFit="1" customWidth="1"/>
    <col min="31" max="31" width="4.85546875" style="12" bestFit="1" customWidth="1"/>
    <col min="32" max="32" width="7.140625" style="12" bestFit="1" customWidth="1"/>
    <col min="33" max="33" width="4.85546875" style="12" bestFit="1" customWidth="1"/>
    <col min="34" max="34" width="7.140625" style="12" bestFit="1" customWidth="1"/>
    <col min="35" max="35" width="4.85546875" style="12" bestFit="1" customWidth="1"/>
    <col min="36" max="36" width="7.140625" style="12" bestFit="1" customWidth="1"/>
    <col min="37" max="37" width="4.85546875" style="12" bestFit="1" customWidth="1"/>
    <col min="38" max="38" width="7.140625" style="12" bestFit="1" customWidth="1"/>
    <col min="39" max="39" width="4.85546875" style="12" bestFit="1" customWidth="1"/>
    <col min="40" max="40" width="7.140625" style="12" bestFit="1" customWidth="1"/>
    <col min="41" max="41" width="4.85546875" style="12" bestFit="1" customWidth="1"/>
    <col min="42" max="42" width="7.140625" style="12" bestFit="1" customWidth="1"/>
    <col min="43" max="43" width="4.85546875" style="12" bestFit="1" customWidth="1"/>
    <col min="44" max="44" width="7.140625" style="12" bestFit="1" customWidth="1"/>
    <col min="45" max="45" width="4.85546875" style="12" bestFit="1" customWidth="1"/>
    <col min="46" max="46" width="7.140625" style="12" bestFit="1" customWidth="1"/>
    <col min="47" max="47" width="4.85546875" style="12" bestFit="1" customWidth="1"/>
    <col min="48" max="48" width="7.140625" style="12" bestFit="1" customWidth="1"/>
    <col min="49" max="49" width="4.85546875" style="12" bestFit="1" customWidth="1"/>
    <col min="50" max="50" width="7.140625" style="12" bestFit="1" customWidth="1"/>
    <col min="51" max="51" width="4.85546875" style="12" bestFit="1" customWidth="1"/>
    <col min="52" max="52" width="7.140625" style="12" bestFit="1" customWidth="1"/>
    <col min="53" max="53" width="4.85546875" style="12" bestFit="1" customWidth="1"/>
    <col min="54" max="54" width="7.140625" style="12" bestFit="1" customWidth="1"/>
    <col min="55" max="55" width="4.85546875" style="12" bestFit="1" customWidth="1"/>
    <col min="56" max="56" width="7.140625" style="12" bestFit="1" customWidth="1"/>
    <col min="57" max="57" width="4.85546875" style="12" bestFit="1" customWidth="1"/>
    <col min="58" max="58" width="7.140625" style="12" bestFit="1" customWidth="1"/>
    <col min="59" max="59" width="4.85546875" style="12" bestFit="1" customWidth="1"/>
    <col min="60" max="60" width="7.140625" style="12" bestFit="1" customWidth="1"/>
    <col min="61" max="61" width="4.85546875" style="12" bestFit="1" customWidth="1"/>
    <col min="62" max="62" width="7.140625" style="12" bestFit="1" customWidth="1"/>
    <col min="63" max="63" width="4.85546875" style="12" bestFit="1" customWidth="1"/>
    <col min="64" max="64" width="7.140625" style="12" bestFit="1" customWidth="1"/>
    <col min="65" max="65" width="4.85546875" style="12" bestFit="1" customWidth="1"/>
    <col min="66" max="66" width="7.140625" style="12" bestFit="1" customWidth="1"/>
    <col min="67" max="67" width="4.85546875" style="12" bestFit="1" customWidth="1"/>
    <col min="68" max="68" width="7.140625" style="12" bestFit="1" customWidth="1"/>
    <col min="69" max="69" width="4.85546875" style="12" bestFit="1" customWidth="1"/>
    <col min="70" max="70" width="7.140625" style="12" bestFit="1" customWidth="1"/>
    <col min="71" max="71" width="4.85546875" style="12" bestFit="1" customWidth="1"/>
    <col min="72" max="72" width="7.140625" style="12" bestFit="1" customWidth="1"/>
    <col min="73" max="73" width="4.85546875" style="12" bestFit="1" customWidth="1"/>
    <col min="74" max="74" width="7.140625" style="12" bestFit="1" customWidth="1"/>
    <col min="75" max="75" width="4.85546875" style="12" bestFit="1" customWidth="1"/>
    <col min="76" max="76" width="7.140625" style="12" bestFit="1" customWidth="1"/>
    <col min="77" max="77" width="4.85546875" style="12" bestFit="1" customWidth="1"/>
    <col min="78" max="78" width="7.140625" style="12" bestFit="1" customWidth="1"/>
    <col min="79" max="79" width="4.85546875" style="12" bestFit="1" customWidth="1"/>
    <col min="80" max="80" width="7.140625" style="12" bestFit="1" customWidth="1"/>
    <col min="81" max="81" width="4.85546875" style="12" bestFit="1" customWidth="1"/>
    <col min="82" max="82" width="7.140625" style="12" bestFit="1" customWidth="1"/>
    <col min="83" max="83" width="4.85546875" style="12" bestFit="1" customWidth="1"/>
    <col min="84" max="84" width="7.140625" style="12" bestFit="1" customWidth="1"/>
    <col min="85" max="85" width="4.85546875" style="12" bestFit="1" customWidth="1"/>
    <col min="86" max="86" width="7.140625" style="12" bestFit="1" customWidth="1"/>
    <col min="87" max="87" width="4.85546875" style="12" bestFit="1" customWidth="1"/>
    <col min="88" max="88" width="7.140625" style="12" bestFit="1" customWidth="1"/>
    <col min="89" max="89" width="4.85546875" style="12" bestFit="1" customWidth="1"/>
    <col min="90" max="90" width="7.140625" style="12" bestFit="1" customWidth="1"/>
    <col min="91" max="91" width="4.85546875" style="12" bestFit="1" customWidth="1"/>
    <col min="92" max="92" width="7.140625" style="12" bestFit="1" customWidth="1"/>
    <col min="93" max="93" width="4.85546875" style="12" bestFit="1" customWidth="1"/>
    <col min="94" max="94" width="7.140625" style="12" bestFit="1" customWidth="1"/>
    <col min="95" max="95" width="4.85546875" style="12" bestFit="1" customWidth="1"/>
    <col min="96" max="96" width="7.140625" style="12" bestFit="1" customWidth="1"/>
    <col min="97" max="97" width="4.85546875" style="12" bestFit="1" customWidth="1"/>
    <col min="98" max="98" width="7.140625" style="12" bestFit="1" customWidth="1"/>
    <col min="99" max="99" width="4.85546875" style="12" bestFit="1" customWidth="1"/>
    <col min="100" max="100" width="7.140625" style="12" bestFit="1" customWidth="1"/>
    <col min="101" max="101" width="4.85546875" style="12" bestFit="1" customWidth="1"/>
    <col min="102" max="102" width="7.140625" style="12" bestFit="1" customWidth="1"/>
    <col min="103" max="103" width="4.85546875" style="12" bestFit="1" customWidth="1"/>
    <col min="104" max="104" width="7.140625" style="12" bestFit="1" customWidth="1"/>
    <col min="105" max="105" width="4.85546875" style="12" bestFit="1" customWidth="1"/>
    <col min="106" max="106" width="7.140625" style="12" bestFit="1" customWidth="1"/>
    <col min="107" max="107" width="4.85546875" style="12" bestFit="1" customWidth="1"/>
    <col min="108" max="108" width="7.140625" style="12" bestFit="1" customWidth="1"/>
    <col min="109" max="109" width="4.85546875" style="12" bestFit="1" customWidth="1"/>
    <col min="110" max="110" width="7.140625" style="12" bestFit="1" customWidth="1"/>
    <col min="111" max="111" width="4.85546875" style="12" bestFit="1" customWidth="1"/>
    <col min="112" max="112" width="7.140625" style="12" bestFit="1" customWidth="1"/>
    <col min="113" max="113" width="4.85546875" style="12" bestFit="1" customWidth="1"/>
    <col min="114" max="114" width="7.140625" style="12" bestFit="1" customWidth="1"/>
    <col min="115" max="115" width="4.85546875" style="12" bestFit="1" customWidth="1"/>
    <col min="116" max="116" width="7.140625" style="12" bestFit="1" customWidth="1"/>
    <col min="117" max="117" width="4.85546875" style="12" bestFit="1" customWidth="1"/>
    <col min="118" max="118" width="7.140625" style="12" bestFit="1" customWidth="1"/>
    <col min="119" max="119" width="4.85546875" style="12" bestFit="1" customWidth="1"/>
    <col min="120" max="120" width="7.140625" style="12" bestFit="1" customWidth="1"/>
    <col min="121" max="121" width="4.85546875" style="12" bestFit="1" customWidth="1"/>
    <col min="122" max="122" width="7.140625" style="12" bestFit="1" customWidth="1"/>
    <col min="123" max="123" width="4.85546875" style="12" bestFit="1" customWidth="1"/>
    <col min="124" max="124" width="7.140625" style="12" bestFit="1" customWidth="1"/>
    <col min="125" max="125" width="4.85546875" style="12" bestFit="1" customWidth="1"/>
    <col min="126" max="126" width="7.140625" style="12" bestFit="1" customWidth="1"/>
    <col min="127" max="127" width="4.85546875" style="12" bestFit="1" customWidth="1"/>
    <col min="128" max="128" width="7.140625" style="12" bestFit="1" customWidth="1"/>
    <col min="129" max="129" width="4.85546875" style="12" bestFit="1" customWidth="1"/>
    <col min="130" max="130" width="7.140625" style="12" bestFit="1" customWidth="1"/>
    <col min="131" max="131" width="4.85546875" style="12" bestFit="1" customWidth="1"/>
    <col min="132" max="132" width="7.140625" style="12" bestFit="1" customWidth="1"/>
    <col min="133" max="133" width="4.85546875" style="12" bestFit="1" customWidth="1"/>
    <col min="134" max="134" width="7.140625" style="12" bestFit="1" customWidth="1"/>
    <col min="135" max="135" width="4.85546875" style="12" bestFit="1" customWidth="1"/>
    <col min="136" max="136" width="7.140625" style="12" bestFit="1" customWidth="1"/>
    <col min="137" max="137" width="4.85546875" style="12" bestFit="1" customWidth="1"/>
    <col min="138" max="138" width="7.140625" style="12" bestFit="1" customWidth="1"/>
    <col min="139" max="139" width="4.85546875" style="12" bestFit="1" customWidth="1"/>
    <col min="140" max="140" width="7.140625" style="12" bestFit="1" customWidth="1"/>
    <col min="141" max="141" width="4.85546875" style="12" bestFit="1" customWidth="1"/>
    <col min="142" max="142" width="7.140625" style="12" bestFit="1" customWidth="1"/>
    <col min="143" max="143" width="4.85546875" style="12" bestFit="1" customWidth="1"/>
    <col min="144" max="144" width="7.140625" style="12" bestFit="1" customWidth="1"/>
    <col min="145" max="145" width="4.85546875" style="12" bestFit="1" customWidth="1"/>
    <col min="146" max="146" width="7.140625" style="12" bestFit="1" customWidth="1"/>
    <col min="147" max="147" width="4.85546875" style="12" bestFit="1" customWidth="1"/>
    <col min="148" max="148" width="7.140625" style="12" bestFit="1" customWidth="1"/>
    <col min="149" max="149" width="4.85546875" style="12" bestFit="1" customWidth="1"/>
    <col min="150" max="150" width="7.140625" style="12" bestFit="1" customWidth="1"/>
    <col min="151" max="151" width="4.85546875" style="12" bestFit="1" customWidth="1"/>
    <col min="152" max="152" width="7.140625" style="12" bestFit="1" customWidth="1"/>
    <col min="153" max="153" width="4.85546875" style="12" bestFit="1" customWidth="1"/>
    <col min="154" max="154" width="7.140625" style="12" bestFit="1" customWidth="1"/>
    <col min="155" max="155" width="4.85546875" style="12" bestFit="1" customWidth="1"/>
    <col min="156" max="156" width="7.140625" style="12" bestFit="1" customWidth="1"/>
    <col min="157" max="157" width="4.85546875" style="12" bestFit="1" customWidth="1"/>
    <col min="158" max="158" width="7.140625" style="12" bestFit="1" customWidth="1"/>
    <col min="159" max="159" width="4.85546875" style="12" bestFit="1" customWidth="1"/>
    <col min="160" max="160" width="7.140625" style="12" bestFit="1" customWidth="1"/>
    <col min="161" max="161" width="4.85546875" style="12" bestFit="1" customWidth="1"/>
    <col min="162" max="162" width="7.140625" style="12" bestFit="1" customWidth="1"/>
    <col min="163" max="163" width="4.85546875" style="12" bestFit="1" customWidth="1"/>
    <col min="164" max="164" width="7.140625" style="12" bestFit="1" customWidth="1"/>
    <col min="165" max="165" width="4.85546875" style="12" bestFit="1" customWidth="1"/>
    <col min="166" max="166" width="7.140625" style="12" bestFit="1" customWidth="1"/>
    <col min="167" max="167" width="4.85546875" style="12" bestFit="1" customWidth="1"/>
    <col min="168" max="168" width="7.140625" style="12" bestFit="1" customWidth="1"/>
    <col min="169" max="169" width="4.85546875" style="12" bestFit="1" customWidth="1"/>
    <col min="170" max="170" width="7.140625" style="12" bestFit="1" customWidth="1"/>
    <col min="171" max="171" width="4.85546875" style="12" bestFit="1" customWidth="1"/>
    <col min="172" max="172" width="7.140625" style="12" bestFit="1" customWidth="1"/>
    <col min="173" max="173" width="4.85546875" style="12" bestFit="1" customWidth="1"/>
    <col min="174" max="174" width="7.140625" style="12" bestFit="1" customWidth="1"/>
    <col min="175" max="175" width="4.85546875" style="12" bestFit="1" customWidth="1"/>
    <col min="176" max="176" width="7.140625" style="12" bestFit="1" customWidth="1"/>
    <col min="177" max="177" width="4.85546875" style="12" bestFit="1" customWidth="1"/>
    <col min="178" max="178" width="7.140625" style="12" bestFit="1" customWidth="1"/>
    <col min="179" max="179" width="4.85546875" style="12" bestFit="1" customWidth="1"/>
    <col min="180" max="180" width="7.140625" style="12" bestFit="1" customWidth="1"/>
    <col min="181" max="181" width="4.85546875" style="12" bestFit="1" customWidth="1"/>
    <col min="182" max="182" width="7.140625" style="12" bestFit="1" customWidth="1"/>
    <col min="183" max="183" width="4.85546875" style="12" bestFit="1" customWidth="1"/>
    <col min="184" max="184" width="7.140625" style="12" bestFit="1" customWidth="1"/>
    <col min="185" max="185" width="4.85546875" style="12" bestFit="1" customWidth="1"/>
    <col min="186" max="186" width="7.140625" style="12" bestFit="1" customWidth="1"/>
    <col min="187" max="187" width="4.85546875" style="12" bestFit="1" customWidth="1"/>
    <col min="188" max="188" width="7.140625" style="12" bestFit="1" customWidth="1"/>
    <col min="189" max="189" width="4.85546875" style="12" bestFit="1" customWidth="1"/>
    <col min="190" max="190" width="7.140625" style="12" bestFit="1" customWidth="1"/>
    <col min="191" max="191" width="4.85546875" style="12" bestFit="1" customWidth="1"/>
    <col min="192" max="192" width="7.140625" style="12" bestFit="1" customWidth="1"/>
    <col min="193" max="16384" width="5.42578125" style="12"/>
  </cols>
  <sheetData>
    <row r="1" spans="1:192" s="6" customFormat="1" ht="36.75" customHeight="1" x14ac:dyDescent="0.2">
      <c r="A1" s="23" t="s">
        <v>0</v>
      </c>
      <c r="B1" s="40"/>
      <c r="C1" s="40"/>
      <c r="D1" s="40"/>
      <c r="E1" s="40"/>
      <c r="F1" s="40"/>
      <c r="G1" s="40"/>
      <c r="H1" s="1"/>
      <c r="I1" s="2" t="s">
        <v>1</v>
      </c>
      <c r="J1" s="3" t="s">
        <v>2</v>
      </c>
      <c r="K1" s="4"/>
      <c r="L1" s="4"/>
      <c r="M1" s="4"/>
      <c r="N1" s="4"/>
      <c r="O1" s="1"/>
      <c r="P1" s="1"/>
      <c r="Q1" s="1"/>
      <c r="R1" s="1"/>
      <c r="S1" s="1"/>
      <c r="T1" s="5"/>
    </row>
    <row r="2" spans="1:192" s="6" customFormat="1" ht="25.5" customHeight="1" x14ac:dyDescent="0.2">
      <c r="A2" s="28" t="s">
        <v>3</v>
      </c>
      <c r="B2" s="41"/>
      <c r="C2" s="41"/>
      <c r="D2" s="41"/>
      <c r="E2" s="41"/>
      <c r="F2" s="41"/>
      <c r="G2" s="41"/>
      <c r="H2" s="7"/>
      <c r="I2" s="8" t="s">
        <v>1</v>
      </c>
      <c r="J2" s="9" t="s">
        <v>4</v>
      </c>
      <c r="K2" s="10"/>
      <c r="L2" s="10"/>
      <c r="M2" s="10"/>
      <c r="N2" s="10"/>
      <c r="O2" s="7"/>
      <c r="P2" s="7"/>
      <c r="Q2" s="7"/>
      <c r="R2" s="7"/>
      <c r="S2" s="7"/>
      <c r="T2" s="11"/>
    </row>
    <row r="4" spans="1:192" x14ac:dyDescent="0.2">
      <c r="A4" s="42" t="s">
        <v>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  <c r="M4" s="30">
        <v>42005</v>
      </c>
      <c r="N4" s="31"/>
      <c r="O4" s="30">
        <f>+M4+1</f>
        <v>42006</v>
      </c>
      <c r="P4" s="31"/>
      <c r="Q4" s="30">
        <f>+O4+1</f>
        <v>42007</v>
      </c>
      <c r="R4" s="31"/>
      <c r="S4" s="30">
        <f>+Q4+1</f>
        <v>42008</v>
      </c>
      <c r="T4" s="31"/>
      <c r="U4" s="30">
        <f>+S4+1</f>
        <v>42009</v>
      </c>
      <c r="V4" s="31"/>
      <c r="W4" s="30">
        <f>+U4+1</f>
        <v>42010</v>
      </c>
      <c r="X4" s="31"/>
      <c r="Y4" s="30">
        <f>+W4+1</f>
        <v>42011</v>
      </c>
      <c r="Z4" s="31"/>
      <c r="AA4" s="30">
        <f>+Y4+1</f>
        <v>42012</v>
      </c>
      <c r="AB4" s="31"/>
      <c r="AC4" s="30">
        <f>+AA4+1</f>
        <v>42013</v>
      </c>
      <c r="AD4" s="31"/>
      <c r="AE4" s="30">
        <f>+AC4+1</f>
        <v>42014</v>
      </c>
      <c r="AF4" s="31"/>
      <c r="AG4" s="30">
        <f>+AE4+1</f>
        <v>42015</v>
      </c>
      <c r="AH4" s="31"/>
      <c r="AI4" s="30">
        <f>+AG4+1</f>
        <v>42016</v>
      </c>
      <c r="AJ4" s="31"/>
      <c r="AK4" s="30">
        <f>+AI4+1</f>
        <v>42017</v>
      </c>
      <c r="AL4" s="31"/>
      <c r="AM4" s="30">
        <f>+AK4+1</f>
        <v>42018</v>
      </c>
      <c r="AN4" s="31"/>
      <c r="AO4" s="30">
        <f>+AM4+1</f>
        <v>42019</v>
      </c>
      <c r="AP4" s="31"/>
      <c r="AQ4" s="30">
        <f>+AO4+1</f>
        <v>42020</v>
      </c>
      <c r="AR4" s="31"/>
      <c r="AS4" s="30">
        <f>+AQ4+1</f>
        <v>42021</v>
      </c>
      <c r="AT4" s="31"/>
      <c r="AU4" s="30">
        <f>+AS4+1</f>
        <v>42022</v>
      </c>
      <c r="AV4" s="31"/>
      <c r="AW4" s="30">
        <f>+AU4+1</f>
        <v>42023</v>
      </c>
      <c r="AX4" s="31"/>
      <c r="AY4" s="30">
        <f>+AW4+1</f>
        <v>42024</v>
      </c>
      <c r="AZ4" s="31"/>
      <c r="BA4" s="30">
        <f>+AY4+1</f>
        <v>42025</v>
      </c>
      <c r="BB4" s="31"/>
      <c r="BC4" s="30">
        <f>+BA4+1</f>
        <v>42026</v>
      </c>
      <c r="BD4" s="31"/>
      <c r="BE4" s="30">
        <f>+BC4+1</f>
        <v>42027</v>
      </c>
      <c r="BF4" s="31"/>
      <c r="BG4" s="30">
        <f>+BE4+1</f>
        <v>42028</v>
      </c>
      <c r="BH4" s="31"/>
      <c r="BI4" s="30">
        <f>+BG4+1</f>
        <v>42029</v>
      </c>
      <c r="BJ4" s="31"/>
      <c r="BK4" s="30">
        <f>+BI4+1</f>
        <v>42030</v>
      </c>
      <c r="BL4" s="31"/>
      <c r="BM4" s="30">
        <f>+BK4+1</f>
        <v>42031</v>
      </c>
      <c r="BN4" s="31"/>
      <c r="BO4" s="30">
        <f>+BM4+1</f>
        <v>42032</v>
      </c>
      <c r="BP4" s="31"/>
      <c r="BQ4" s="30">
        <f>+BO4+1</f>
        <v>42033</v>
      </c>
      <c r="BR4" s="31"/>
      <c r="BS4" s="30">
        <f>+BQ4+1</f>
        <v>42034</v>
      </c>
      <c r="BT4" s="31"/>
      <c r="BU4" s="30">
        <f>+BS4+1</f>
        <v>42035</v>
      </c>
      <c r="BV4" s="31"/>
      <c r="BW4" s="30">
        <f>+BU4+1</f>
        <v>42036</v>
      </c>
      <c r="BX4" s="31"/>
      <c r="BY4" s="30">
        <f>+BW4+1</f>
        <v>42037</v>
      </c>
      <c r="BZ4" s="31"/>
      <c r="CA4" s="30">
        <f>+BY4+1</f>
        <v>42038</v>
      </c>
      <c r="CB4" s="31"/>
      <c r="CC4" s="30">
        <f>+CA4+1</f>
        <v>42039</v>
      </c>
      <c r="CD4" s="31"/>
      <c r="CE4" s="30">
        <f>+CC4+1</f>
        <v>42040</v>
      </c>
      <c r="CF4" s="31"/>
      <c r="CG4" s="30">
        <f>+CE4+1</f>
        <v>42041</v>
      </c>
      <c r="CH4" s="31"/>
      <c r="CI4" s="30">
        <f>+CG4+1</f>
        <v>42042</v>
      </c>
      <c r="CJ4" s="31"/>
      <c r="CK4" s="30">
        <f>+CI4+1</f>
        <v>42043</v>
      </c>
      <c r="CL4" s="31"/>
      <c r="CM4" s="30">
        <f>+CK4+1</f>
        <v>42044</v>
      </c>
      <c r="CN4" s="31"/>
      <c r="CO4" s="30">
        <f>+CM4+1</f>
        <v>42045</v>
      </c>
      <c r="CP4" s="31"/>
      <c r="CQ4" s="30">
        <f>+CO4+1</f>
        <v>42046</v>
      </c>
      <c r="CR4" s="31"/>
      <c r="CS4" s="30">
        <f>+CQ4+1</f>
        <v>42047</v>
      </c>
      <c r="CT4" s="31"/>
      <c r="CU4" s="30">
        <f>+CS4+1</f>
        <v>42048</v>
      </c>
      <c r="CV4" s="31"/>
      <c r="CW4" s="30">
        <f>+CU4+1</f>
        <v>42049</v>
      </c>
      <c r="CX4" s="31"/>
      <c r="CY4" s="30">
        <f>+CW4+1</f>
        <v>42050</v>
      </c>
      <c r="CZ4" s="31"/>
      <c r="DA4" s="30">
        <f>+CY4+1</f>
        <v>42051</v>
      </c>
      <c r="DB4" s="31"/>
      <c r="DC4" s="30">
        <f>+DA4+1</f>
        <v>42052</v>
      </c>
      <c r="DD4" s="31"/>
      <c r="DE4" s="30">
        <f>+DC4+1</f>
        <v>42053</v>
      </c>
      <c r="DF4" s="31"/>
      <c r="DG4" s="30">
        <f>+DE4+1</f>
        <v>42054</v>
      </c>
      <c r="DH4" s="31"/>
      <c r="DI4" s="30">
        <f>+DG4+1</f>
        <v>42055</v>
      </c>
      <c r="DJ4" s="31"/>
      <c r="DK4" s="30">
        <f>+DI4+1</f>
        <v>42056</v>
      </c>
      <c r="DL4" s="31"/>
      <c r="DM4" s="30">
        <f>+DK4+1</f>
        <v>42057</v>
      </c>
      <c r="DN4" s="31"/>
      <c r="DO4" s="30">
        <f>+DM4+1</f>
        <v>42058</v>
      </c>
      <c r="DP4" s="31"/>
      <c r="DQ4" s="30">
        <f>+DO4+1</f>
        <v>42059</v>
      </c>
      <c r="DR4" s="31"/>
      <c r="DS4" s="30">
        <f>+DQ4+1</f>
        <v>42060</v>
      </c>
      <c r="DT4" s="31"/>
      <c r="DU4" s="30">
        <f>+DS4+1</f>
        <v>42061</v>
      </c>
      <c r="DV4" s="31"/>
      <c r="DW4" s="30">
        <f>+DU4+1</f>
        <v>42062</v>
      </c>
      <c r="DX4" s="31"/>
      <c r="DY4" s="30">
        <f>+DW4+1</f>
        <v>42063</v>
      </c>
      <c r="DZ4" s="31"/>
      <c r="EA4" s="30">
        <f>+DY4+1</f>
        <v>42064</v>
      </c>
      <c r="EB4" s="31"/>
      <c r="EC4" s="30">
        <f>+EA4+1</f>
        <v>42065</v>
      </c>
      <c r="ED4" s="31"/>
      <c r="EE4" s="30">
        <f>+EC4+1</f>
        <v>42066</v>
      </c>
      <c r="EF4" s="31"/>
      <c r="EG4" s="30">
        <f>+EE4+1</f>
        <v>42067</v>
      </c>
      <c r="EH4" s="31"/>
      <c r="EI4" s="30">
        <f>+EG4+1</f>
        <v>42068</v>
      </c>
      <c r="EJ4" s="31"/>
      <c r="EK4" s="30">
        <f>+EI4+1</f>
        <v>42069</v>
      </c>
      <c r="EL4" s="31"/>
      <c r="EM4" s="30">
        <f>+EK4+1</f>
        <v>42070</v>
      </c>
      <c r="EN4" s="31"/>
      <c r="EO4" s="30">
        <f>+EM4+1</f>
        <v>42071</v>
      </c>
      <c r="EP4" s="31"/>
      <c r="EQ4" s="30">
        <f>+EO4+1</f>
        <v>42072</v>
      </c>
      <c r="ER4" s="31"/>
      <c r="ES4" s="30">
        <f>+EQ4+1</f>
        <v>42073</v>
      </c>
      <c r="ET4" s="31"/>
      <c r="EU4" s="30">
        <f>+ES4+1</f>
        <v>42074</v>
      </c>
      <c r="EV4" s="31"/>
      <c r="EW4" s="30">
        <f>+EU4+1</f>
        <v>42075</v>
      </c>
      <c r="EX4" s="31"/>
      <c r="EY4" s="30">
        <f>+EW4+1</f>
        <v>42076</v>
      </c>
      <c r="EZ4" s="31"/>
      <c r="FA4" s="30">
        <f>+EY4+1</f>
        <v>42077</v>
      </c>
      <c r="FB4" s="31"/>
      <c r="FC4" s="30">
        <f>+FA4+1</f>
        <v>42078</v>
      </c>
      <c r="FD4" s="31"/>
      <c r="FE4" s="30">
        <f>+FC4+1</f>
        <v>42079</v>
      </c>
      <c r="FF4" s="31"/>
      <c r="FG4" s="30">
        <f>+FE4+1</f>
        <v>42080</v>
      </c>
      <c r="FH4" s="31"/>
      <c r="FI4" s="30">
        <f>+FG4+1</f>
        <v>42081</v>
      </c>
      <c r="FJ4" s="31"/>
      <c r="FK4" s="30">
        <f>+FI4+1</f>
        <v>42082</v>
      </c>
      <c r="FL4" s="31"/>
      <c r="FM4" s="30">
        <f>+FK4+1</f>
        <v>42083</v>
      </c>
      <c r="FN4" s="31"/>
      <c r="FO4" s="30">
        <f>+FM4+1</f>
        <v>42084</v>
      </c>
      <c r="FP4" s="31"/>
      <c r="FQ4" s="30">
        <f>+FO4+1</f>
        <v>42085</v>
      </c>
      <c r="FR4" s="31"/>
      <c r="FS4" s="30">
        <f>+FQ4+1</f>
        <v>42086</v>
      </c>
      <c r="FT4" s="31"/>
      <c r="FU4" s="30">
        <f>+FS4+1</f>
        <v>42087</v>
      </c>
      <c r="FV4" s="31"/>
      <c r="FW4" s="30">
        <f>+FU4+1</f>
        <v>42088</v>
      </c>
      <c r="FX4" s="31"/>
      <c r="FY4" s="30">
        <f>+FW4+1</f>
        <v>42089</v>
      </c>
      <c r="FZ4" s="31"/>
      <c r="GA4" s="30">
        <f>+FY4+1</f>
        <v>42090</v>
      </c>
      <c r="GB4" s="31"/>
      <c r="GC4" s="30">
        <f>+GA4+1</f>
        <v>42091</v>
      </c>
      <c r="GD4" s="31"/>
      <c r="GE4" s="30">
        <f>+GC4+1</f>
        <v>42092</v>
      </c>
      <c r="GF4" s="31"/>
      <c r="GG4" s="30">
        <f>+GE4+1</f>
        <v>42093</v>
      </c>
      <c r="GH4" s="31"/>
      <c r="GI4" s="30">
        <f>+GG4+1</f>
        <v>42094</v>
      </c>
      <c r="GJ4" s="31"/>
    </row>
    <row r="5" spans="1:192" x14ac:dyDescent="0.2">
      <c r="A5" s="34">
        <v>42064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M5" s="32"/>
      <c r="N5" s="33"/>
      <c r="O5" s="32"/>
      <c r="P5" s="33"/>
      <c r="Q5" s="32"/>
      <c r="R5" s="33"/>
      <c r="S5" s="32"/>
      <c r="T5" s="33"/>
      <c r="U5" s="32"/>
      <c r="V5" s="33"/>
      <c r="W5" s="32"/>
      <c r="X5" s="33"/>
      <c r="Y5" s="32"/>
      <c r="Z5" s="33"/>
      <c r="AA5" s="32"/>
      <c r="AB5" s="33"/>
      <c r="AC5" s="32"/>
      <c r="AD5" s="33"/>
      <c r="AE5" s="32"/>
      <c r="AF5" s="33"/>
      <c r="AG5" s="32"/>
      <c r="AH5" s="33"/>
      <c r="AI5" s="32"/>
      <c r="AJ5" s="33"/>
      <c r="AK5" s="32"/>
      <c r="AL5" s="33"/>
      <c r="AM5" s="32"/>
      <c r="AN5" s="33"/>
      <c r="AO5" s="32"/>
      <c r="AP5" s="33"/>
      <c r="AQ5" s="32"/>
      <c r="AR5" s="33"/>
      <c r="AS5" s="32"/>
      <c r="AT5" s="33"/>
      <c r="AU5" s="32"/>
      <c r="AV5" s="33"/>
      <c r="AW5" s="32"/>
      <c r="AX5" s="33"/>
      <c r="AY5" s="32"/>
      <c r="AZ5" s="33"/>
      <c r="BA5" s="32"/>
      <c r="BB5" s="33"/>
      <c r="BC5" s="32"/>
      <c r="BD5" s="33"/>
      <c r="BE5" s="32"/>
      <c r="BF5" s="33"/>
      <c r="BG5" s="32"/>
      <c r="BH5" s="33"/>
      <c r="BI5" s="32"/>
      <c r="BJ5" s="33"/>
      <c r="BK5" s="32"/>
      <c r="BL5" s="33"/>
      <c r="BM5" s="32"/>
      <c r="BN5" s="33"/>
      <c r="BO5" s="32"/>
      <c r="BP5" s="33"/>
      <c r="BQ5" s="32"/>
      <c r="BR5" s="33"/>
      <c r="BS5" s="32"/>
      <c r="BT5" s="33"/>
      <c r="BU5" s="32"/>
      <c r="BV5" s="33"/>
      <c r="BW5" s="32"/>
      <c r="BX5" s="33"/>
      <c r="BY5" s="32"/>
      <c r="BZ5" s="33"/>
      <c r="CA5" s="32"/>
      <c r="CB5" s="33"/>
      <c r="CC5" s="32"/>
      <c r="CD5" s="33"/>
      <c r="CE5" s="32"/>
      <c r="CF5" s="33"/>
      <c r="CG5" s="32"/>
      <c r="CH5" s="33"/>
      <c r="CI5" s="32"/>
      <c r="CJ5" s="33"/>
      <c r="CK5" s="32"/>
      <c r="CL5" s="33"/>
      <c r="CM5" s="32"/>
      <c r="CN5" s="33"/>
      <c r="CO5" s="32"/>
      <c r="CP5" s="33"/>
      <c r="CQ5" s="32"/>
      <c r="CR5" s="33"/>
      <c r="CS5" s="32"/>
      <c r="CT5" s="33"/>
      <c r="CU5" s="32"/>
      <c r="CV5" s="33"/>
      <c r="CW5" s="32"/>
      <c r="CX5" s="33"/>
      <c r="CY5" s="32"/>
      <c r="CZ5" s="33"/>
      <c r="DA5" s="32"/>
      <c r="DB5" s="33"/>
      <c r="DC5" s="32"/>
      <c r="DD5" s="33"/>
      <c r="DE5" s="32"/>
      <c r="DF5" s="33"/>
      <c r="DG5" s="32"/>
      <c r="DH5" s="33"/>
      <c r="DI5" s="32"/>
      <c r="DJ5" s="33"/>
      <c r="DK5" s="32"/>
      <c r="DL5" s="33"/>
      <c r="DM5" s="32"/>
      <c r="DN5" s="33"/>
      <c r="DO5" s="32"/>
      <c r="DP5" s="33"/>
      <c r="DQ5" s="32"/>
      <c r="DR5" s="33"/>
      <c r="DS5" s="32"/>
      <c r="DT5" s="33"/>
      <c r="DU5" s="32"/>
      <c r="DV5" s="33"/>
      <c r="DW5" s="32"/>
      <c r="DX5" s="33"/>
      <c r="DY5" s="32"/>
      <c r="DZ5" s="33"/>
      <c r="EA5" s="32"/>
      <c r="EB5" s="33"/>
      <c r="EC5" s="32"/>
      <c r="ED5" s="33"/>
      <c r="EE5" s="32"/>
      <c r="EF5" s="33"/>
      <c r="EG5" s="32"/>
      <c r="EH5" s="33"/>
      <c r="EI5" s="32"/>
      <c r="EJ5" s="33"/>
      <c r="EK5" s="32"/>
      <c r="EL5" s="33"/>
      <c r="EM5" s="32"/>
      <c r="EN5" s="33"/>
      <c r="EO5" s="32"/>
      <c r="EP5" s="33"/>
      <c r="EQ5" s="32"/>
      <c r="ER5" s="33"/>
      <c r="ES5" s="32"/>
      <c r="ET5" s="33"/>
      <c r="EU5" s="32"/>
      <c r="EV5" s="33"/>
      <c r="EW5" s="32"/>
      <c r="EX5" s="33"/>
      <c r="EY5" s="32"/>
      <c r="EZ5" s="33"/>
      <c r="FA5" s="32"/>
      <c r="FB5" s="33"/>
      <c r="FC5" s="32"/>
      <c r="FD5" s="33"/>
      <c r="FE5" s="32"/>
      <c r="FF5" s="33"/>
      <c r="FG5" s="32"/>
      <c r="FH5" s="33"/>
      <c r="FI5" s="32"/>
      <c r="FJ5" s="33"/>
      <c r="FK5" s="32"/>
      <c r="FL5" s="33"/>
      <c r="FM5" s="32"/>
      <c r="FN5" s="33"/>
      <c r="FO5" s="32"/>
      <c r="FP5" s="33"/>
      <c r="FQ5" s="32"/>
      <c r="FR5" s="33"/>
      <c r="FS5" s="32"/>
      <c r="FT5" s="33"/>
      <c r="FU5" s="32"/>
      <c r="FV5" s="33"/>
      <c r="FW5" s="32"/>
      <c r="FX5" s="33"/>
      <c r="FY5" s="32"/>
      <c r="FZ5" s="33"/>
      <c r="GA5" s="32"/>
      <c r="GB5" s="33"/>
      <c r="GC5" s="32"/>
      <c r="GD5" s="33"/>
      <c r="GE5" s="32"/>
      <c r="GF5" s="33"/>
      <c r="GG5" s="32"/>
      <c r="GH5" s="33"/>
      <c r="GI5" s="32"/>
      <c r="GJ5" s="33"/>
    </row>
    <row r="7" spans="1:192" s="15" customFormat="1" ht="37.5" customHeight="1" x14ac:dyDescent="0.2">
      <c r="A7" s="37" t="s">
        <v>6</v>
      </c>
      <c r="B7" s="38"/>
      <c r="C7" s="38"/>
      <c r="D7" s="38"/>
      <c r="E7" s="38"/>
      <c r="F7" s="38"/>
      <c r="G7" s="38"/>
      <c r="H7" s="38"/>
      <c r="I7" s="37" t="s">
        <v>7</v>
      </c>
      <c r="J7" s="39"/>
      <c r="K7" s="37" t="s">
        <v>8</v>
      </c>
      <c r="L7" s="39"/>
      <c r="M7" s="13" t="s">
        <v>9</v>
      </c>
      <c r="N7" s="14" t="s">
        <v>10</v>
      </c>
      <c r="O7" s="13" t="s">
        <v>9</v>
      </c>
      <c r="P7" s="14" t="s">
        <v>10</v>
      </c>
      <c r="Q7" s="13" t="s">
        <v>9</v>
      </c>
      <c r="R7" s="14" t="s">
        <v>10</v>
      </c>
      <c r="S7" s="13" t="s">
        <v>9</v>
      </c>
      <c r="T7" s="14" t="s">
        <v>10</v>
      </c>
      <c r="U7" s="13" t="s">
        <v>9</v>
      </c>
      <c r="V7" s="14" t="s">
        <v>10</v>
      </c>
      <c r="W7" s="13" t="s">
        <v>9</v>
      </c>
      <c r="X7" s="14" t="s">
        <v>10</v>
      </c>
      <c r="Y7" s="13" t="s">
        <v>9</v>
      </c>
      <c r="Z7" s="14" t="s">
        <v>10</v>
      </c>
      <c r="AA7" s="13" t="s">
        <v>9</v>
      </c>
      <c r="AB7" s="14" t="s">
        <v>10</v>
      </c>
      <c r="AC7" s="13" t="s">
        <v>9</v>
      </c>
      <c r="AD7" s="14" t="s">
        <v>10</v>
      </c>
      <c r="AE7" s="13" t="s">
        <v>9</v>
      </c>
      <c r="AF7" s="14" t="s">
        <v>10</v>
      </c>
      <c r="AG7" s="13" t="s">
        <v>9</v>
      </c>
      <c r="AH7" s="14" t="s">
        <v>10</v>
      </c>
      <c r="AI7" s="13" t="s">
        <v>9</v>
      </c>
      <c r="AJ7" s="14" t="s">
        <v>10</v>
      </c>
      <c r="AK7" s="13" t="s">
        <v>9</v>
      </c>
      <c r="AL7" s="14" t="s">
        <v>10</v>
      </c>
      <c r="AM7" s="13" t="s">
        <v>9</v>
      </c>
      <c r="AN7" s="14" t="s">
        <v>10</v>
      </c>
      <c r="AO7" s="13" t="s">
        <v>9</v>
      </c>
      <c r="AP7" s="14" t="s">
        <v>10</v>
      </c>
      <c r="AQ7" s="13" t="s">
        <v>9</v>
      </c>
      <c r="AR7" s="14" t="s">
        <v>10</v>
      </c>
      <c r="AS7" s="13" t="s">
        <v>9</v>
      </c>
      <c r="AT7" s="14" t="s">
        <v>10</v>
      </c>
      <c r="AU7" s="13" t="s">
        <v>9</v>
      </c>
      <c r="AV7" s="14" t="s">
        <v>10</v>
      </c>
      <c r="AW7" s="13" t="s">
        <v>9</v>
      </c>
      <c r="AX7" s="14" t="s">
        <v>10</v>
      </c>
      <c r="AY7" s="13" t="s">
        <v>9</v>
      </c>
      <c r="AZ7" s="14" t="s">
        <v>10</v>
      </c>
      <c r="BA7" s="13" t="s">
        <v>9</v>
      </c>
      <c r="BB7" s="14" t="s">
        <v>10</v>
      </c>
      <c r="BC7" s="13" t="s">
        <v>9</v>
      </c>
      <c r="BD7" s="14" t="s">
        <v>10</v>
      </c>
      <c r="BE7" s="13" t="s">
        <v>9</v>
      </c>
      <c r="BF7" s="14" t="s">
        <v>10</v>
      </c>
      <c r="BG7" s="13" t="s">
        <v>9</v>
      </c>
      <c r="BH7" s="14" t="s">
        <v>10</v>
      </c>
      <c r="BI7" s="13" t="s">
        <v>9</v>
      </c>
      <c r="BJ7" s="14" t="s">
        <v>10</v>
      </c>
      <c r="BK7" s="13" t="s">
        <v>9</v>
      </c>
      <c r="BL7" s="14" t="s">
        <v>10</v>
      </c>
      <c r="BM7" s="13" t="s">
        <v>9</v>
      </c>
      <c r="BN7" s="14" t="s">
        <v>10</v>
      </c>
      <c r="BO7" s="13" t="s">
        <v>9</v>
      </c>
      <c r="BP7" s="14" t="s">
        <v>10</v>
      </c>
      <c r="BQ7" s="13" t="s">
        <v>9</v>
      </c>
      <c r="BR7" s="14" t="s">
        <v>10</v>
      </c>
      <c r="BS7" s="13" t="s">
        <v>9</v>
      </c>
      <c r="BT7" s="14" t="s">
        <v>10</v>
      </c>
      <c r="BU7" s="13" t="s">
        <v>9</v>
      </c>
      <c r="BV7" s="14" t="s">
        <v>10</v>
      </c>
      <c r="BW7" s="13" t="s">
        <v>9</v>
      </c>
      <c r="BX7" s="14" t="s">
        <v>10</v>
      </c>
      <c r="BY7" s="13" t="s">
        <v>9</v>
      </c>
      <c r="BZ7" s="14" t="s">
        <v>10</v>
      </c>
      <c r="CA7" s="13" t="s">
        <v>9</v>
      </c>
      <c r="CB7" s="14" t="s">
        <v>10</v>
      </c>
      <c r="CC7" s="13" t="s">
        <v>9</v>
      </c>
      <c r="CD7" s="14" t="s">
        <v>10</v>
      </c>
      <c r="CE7" s="13" t="s">
        <v>9</v>
      </c>
      <c r="CF7" s="14" t="s">
        <v>10</v>
      </c>
      <c r="CG7" s="13" t="s">
        <v>9</v>
      </c>
      <c r="CH7" s="14" t="s">
        <v>10</v>
      </c>
      <c r="CI7" s="13" t="s">
        <v>9</v>
      </c>
      <c r="CJ7" s="14" t="s">
        <v>10</v>
      </c>
      <c r="CK7" s="13" t="s">
        <v>9</v>
      </c>
      <c r="CL7" s="14" t="s">
        <v>10</v>
      </c>
      <c r="CM7" s="13" t="s">
        <v>9</v>
      </c>
      <c r="CN7" s="14" t="s">
        <v>10</v>
      </c>
      <c r="CO7" s="13" t="s">
        <v>9</v>
      </c>
      <c r="CP7" s="14" t="s">
        <v>10</v>
      </c>
      <c r="CQ7" s="13" t="s">
        <v>9</v>
      </c>
      <c r="CR7" s="14" t="s">
        <v>10</v>
      </c>
      <c r="CS7" s="13" t="s">
        <v>9</v>
      </c>
      <c r="CT7" s="14" t="s">
        <v>10</v>
      </c>
      <c r="CU7" s="13" t="s">
        <v>9</v>
      </c>
      <c r="CV7" s="14" t="s">
        <v>10</v>
      </c>
      <c r="CW7" s="13" t="s">
        <v>9</v>
      </c>
      <c r="CX7" s="14" t="s">
        <v>10</v>
      </c>
      <c r="CY7" s="13" t="s">
        <v>9</v>
      </c>
      <c r="CZ7" s="14" t="s">
        <v>10</v>
      </c>
      <c r="DA7" s="13" t="s">
        <v>9</v>
      </c>
      <c r="DB7" s="14" t="s">
        <v>10</v>
      </c>
      <c r="DC7" s="13" t="s">
        <v>9</v>
      </c>
      <c r="DD7" s="14" t="s">
        <v>10</v>
      </c>
      <c r="DE7" s="13" t="s">
        <v>9</v>
      </c>
      <c r="DF7" s="14" t="s">
        <v>10</v>
      </c>
      <c r="DG7" s="13" t="s">
        <v>9</v>
      </c>
      <c r="DH7" s="14" t="s">
        <v>10</v>
      </c>
      <c r="DI7" s="13" t="s">
        <v>9</v>
      </c>
      <c r="DJ7" s="14" t="s">
        <v>10</v>
      </c>
      <c r="DK7" s="13" t="s">
        <v>9</v>
      </c>
      <c r="DL7" s="14" t="s">
        <v>10</v>
      </c>
      <c r="DM7" s="13" t="s">
        <v>9</v>
      </c>
      <c r="DN7" s="14" t="s">
        <v>10</v>
      </c>
      <c r="DO7" s="13" t="s">
        <v>9</v>
      </c>
      <c r="DP7" s="14" t="s">
        <v>10</v>
      </c>
      <c r="DQ7" s="13" t="s">
        <v>9</v>
      </c>
      <c r="DR7" s="14" t="s">
        <v>10</v>
      </c>
      <c r="DS7" s="13" t="s">
        <v>9</v>
      </c>
      <c r="DT7" s="14" t="s">
        <v>10</v>
      </c>
      <c r="DU7" s="13" t="s">
        <v>9</v>
      </c>
      <c r="DV7" s="14" t="s">
        <v>10</v>
      </c>
      <c r="DW7" s="13" t="s">
        <v>9</v>
      </c>
      <c r="DX7" s="14" t="s">
        <v>10</v>
      </c>
      <c r="DY7" s="13" t="s">
        <v>9</v>
      </c>
      <c r="DZ7" s="14" t="s">
        <v>10</v>
      </c>
      <c r="EA7" s="13" t="s">
        <v>9</v>
      </c>
      <c r="EB7" s="14" t="s">
        <v>10</v>
      </c>
      <c r="EC7" s="13" t="s">
        <v>9</v>
      </c>
      <c r="ED7" s="14" t="s">
        <v>10</v>
      </c>
      <c r="EE7" s="13" t="s">
        <v>9</v>
      </c>
      <c r="EF7" s="14" t="s">
        <v>10</v>
      </c>
      <c r="EG7" s="13" t="s">
        <v>9</v>
      </c>
      <c r="EH7" s="14" t="s">
        <v>10</v>
      </c>
      <c r="EI7" s="13" t="s">
        <v>9</v>
      </c>
      <c r="EJ7" s="14" t="s">
        <v>10</v>
      </c>
      <c r="EK7" s="13" t="s">
        <v>9</v>
      </c>
      <c r="EL7" s="14" t="s">
        <v>10</v>
      </c>
      <c r="EM7" s="13" t="s">
        <v>9</v>
      </c>
      <c r="EN7" s="14" t="s">
        <v>10</v>
      </c>
      <c r="EO7" s="13" t="s">
        <v>9</v>
      </c>
      <c r="EP7" s="14" t="s">
        <v>10</v>
      </c>
      <c r="EQ7" s="13" t="s">
        <v>9</v>
      </c>
      <c r="ER7" s="14" t="s">
        <v>10</v>
      </c>
      <c r="ES7" s="13" t="s">
        <v>9</v>
      </c>
      <c r="ET7" s="14" t="s">
        <v>10</v>
      </c>
      <c r="EU7" s="13" t="s">
        <v>9</v>
      </c>
      <c r="EV7" s="14" t="s">
        <v>10</v>
      </c>
      <c r="EW7" s="13" t="s">
        <v>9</v>
      </c>
      <c r="EX7" s="14" t="s">
        <v>10</v>
      </c>
      <c r="EY7" s="13" t="s">
        <v>9</v>
      </c>
      <c r="EZ7" s="14" t="s">
        <v>10</v>
      </c>
      <c r="FA7" s="13" t="s">
        <v>9</v>
      </c>
      <c r="FB7" s="14" t="s">
        <v>10</v>
      </c>
      <c r="FC7" s="13" t="s">
        <v>9</v>
      </c>
      <c r="FD7" s="14" t="s">
        <v>10</v>
      </c>
      <c r="FE7" s="13" t="s">
        <v>9</v>
      </c>
      <c r="FF7" s="14" t="s">
        <v>10</v>
      </c>
      <c r="FG7" s="13" t="s">
        <v>9</v>
      </c>
      <c r="FH7" s="14" t="s">
        <v>10</v>
      </c>
      <c r="FI7" s="13" t="s">
        <v>9</v>
      </c>
      <c r="FJ7" s="14" t="s">
        <v>10</v>
      </c>
      <c r="FK7" s="13" t="s">
        <v>9</v>
      </c>
      <c r="FL7" s="14" t="s">
        <v>10</v>
      </c>
      <c r="FM7" s="13" t="s">
        <v>9</v>
      </c>
      <c r="FN7" s="14" t="s">
        <v>10</v>
      </c>
      <c r="FO7" s="13" t="s">
        <v>9</v>
      </c>
      <c r="FP7" s="14" t="s">
        <v>10</v>
      </c>
      <c r="FQ7" s="13" t="s">
        <v>9</v>
      </c>
      <c r="FR7" s="14" t="s">
        <v>10</v>
      </c>
      <c r="FS7" s="13" t="s">
        <v>9</v>
      </c>
      <c r="FT7" s="14" t="s">
        <v>10</v>
      </c>
      <c r="FU7" s="13" t="s">
        <v>9</v>
      </c>
      <c r="FV7" s="14" t="s">
        <v>10</v>
      </c>
      <c r="FW7" s="13" t="s">
        <v>9</v>
      </c>
      <c r="FX7" s="14" t="s">
        <v>10</v>
      </c>
      <c r="FY7" s="13" t="s">
        <v>9</v>
      </c>
      <c r="FZ7" s="14" t="s">
        <v>10</v>
      </c>
      <c r="GA7" s="13" t="s">
        <v>9</v>
      </c>
      <c r="GB7" s="14" t="s">
        <v>10</v>
      </c>
      <c r="GC7" s="13" t="s">
        <v>9</v>
      </c>
      <c r="GD7" s="14" t="s">
        <v>10</v>
      </c>
      <c r="GE7" s="13" t="s">
        <v>9</v>
      </c>
      <c r="GF7" s="14" t="s">
        <v>10</v>
      </c>
      <c r="GG7" s="13" t="s">
        <v>9</v>
      </c>
      <c r="GH7" s="14" t="s">
        <v>10</v>
      </c>
      <c r="GI7" s="13" t="s">
        <v>9</v>
      </c>
      <c r="GJ7" s="14" t="s">
        <v>10</v>
      </c>
    </row>
    <row r="8" spans="1:192" s="6" customFormat="1" ht="37.5" customHeight="1" x14ac:dyDescent="0.2">
      <c r="A8" s="20" t="s">
        <v>11</v>
      </c>
      <c r="B8" s="21"/>
      <c r="C8" s="21"/>
      <c r="D8" s="21"/>
      <c r="E8" s="21"/>
      <c r="F8" s="21"/>
      <c r="G8" s="21"/>
      <c r="H8" s="21"/>
      <c r="I8" s="20" t="s">
        <v>12</v>
      </c>
      <c r="J8" s="22"/>
      <c r="K8" s="23"/>
      <c r="L8" s="24"/>
      <c r="M8" s="16" t="s">
        <v>13</v>
      </c>
      <c r="N8" s="17">
        <f>+[1]Rentas!K1</f>
        <v>9.502383086014728E-3</v>
      </c>
      <c r="O8" s="16" t="s">
        <v>13</v>
      </c>
      <c r="P8" s="17">
        <f>+[1]Rentas!M1</f>
        <v>9.491225077270132E-3</v>
      </c>
      <c r="Q8" s="16" t="s">
        <v>13</v>
      </c>
      <c r="R8" s="17">
        <f>+[1]Rentas!O1</f>
        <v>9.4800932419887921E-3</v>
      </c>
      <c r="S8" s="16" t="s">
        <v>13</v>
      </c>
      <c r="T8" s="17">
        <f>+[1]Rentas!Q1</f>
        <v>9.4689874881855266E-3</v>
      </c>
      <c r="U8" s="16" t="s">
        <v>13</v>
      </c>
      <c r="V8" s="17">
        <f>+[1]Rentas!S1</f>
        <v>9.4579077243056829E-3</v>
      </c>
      <c r="W8" s="16" t="s">
        <v>13</v>
      </c>
      <c r="X8" s="17">
        <f>+[1]Rentas!U1</f>
        <v>9.4468538592226235E-3</v>
      </c>
      <c r="Y8" s="16" t="s">
        <v>13</v>
      </c>
      <c r="Z8" s="17">
        <f>+[1]Rentas!W1</f>
        <v>9.435825802235228E-3</v>
      </c>
      <c r="AA8" s="16" t="s">
        <v>13</v>
      </c>
      <c r="AB8" s="17">
        <f>+[1]Rentas!Y1</f>
        <v>9.4248234630654164E-3</v>
      </c>
      <c r="AC8" s="16" t="s">
        <v>13</v>
      </c>
      <c r="AD8" s="17">
        <f>+[1]Rentas!AA1</f>
        <v>9.413846751855675E-3</v>
      </c>
      <c r="AE8" s="16" t="s">
        <v>13</v>
      </c>
      <c r="AF8" s="17">
        <f>+[1]Rentas!AC1</f>
        <v>9.402895579166624E-3</v>
      </c>
      <c r="AG8" s="16" t="s">
        <v>13</v>
      </c>
      <c r="AH8" s="17">
        <f>+[1]Rentas!AE1</f>
        <v>9.391969855974576E-3</v>
      </c>
      <c r="AI8" s="16" t="s">
        <v>13</v>
      </c>
      <c r="AJ8" s="17">
        <f>+[1]Rentas!AG1</f>
        <v>9.381069493669127E-3</v>
      </c>
      <c r="AK8" s="16" t="s">
        <v>13</v>
      </c>
      <c r="AL8" s="17">
        <f>+[1]Rentas!AI1</f>
        <v>9.3701944040507704E-3</v>
      </c>
      <c r="AM8" s="16" t="s">
        <v>13</v>
      </c>
      <c r="AN8" s="17">
        <f>+[1]Rentas!AK1</f>
        <v>9.3593444993285042E-3</v>
      </c>
      <c r="AO8" s="16" t="s">
        <v>13</v>
      </c>
      <c r="AP8" s="17">
        <f>+[1]Rentas!AM1</f>
        <v>9.3485196921174758E-3</v>
      </c>
      <c r="AQ8" s="16" t="s">
        <v>13</v>
      </c>
      <c r="AR8" s="17">
        <f>+[1]Rentas!AO1</f>
        <v>9.3377198954366358E-3</v>
      </c>
      <c r="AS8" s="16" t="s">
        <v>13</v>
      </c>
      <c r="AT8" s="17">
        <f>+[1]Rentas!AQ1</f>
        <v>9.3269450227064076E-3</v>
      </c>
      <c r="AU8" s="16" t="s">
        <v>13</v>
      </c>
      <c r="AV8" s="17">
        <f>+[1]Rentas!AS1</f>
        <v>9.3161949877463724E-3</v>
      </c>
      <c r="AW8" s="16" t="s">
        <v>13</v>
      </c>
      <c r="AX8" s="17">
        <f>+[1]Rentas!AU1</f>
        <v>9.3054697047729729E-3</v>
      </c>
      <c r="AY8" s="16" t="s">
        <v>13</v>
      </c>
      <c r="AZ8" s="17">
        <f>+[1]Rentas!AW1</f>
        <v>9.2947690883972336E-3</v>
      </c>
      <c r="BA8" s="16" t="s">
        <v>13</v>
      </c>
      <c r="BB8" s="17">
        <f>+[1]Rentas!AY1</f>
        <v>9.2840930536224903E-3</v>
      </c>
      <c r="BC8" s="16" t="s">
        <v>13</v>
      </c>
      <c r="BD8" s="17">
        <f>+[1]Rentas!BA1</f>
        <v>9.2734415158421402E-3</v>
      </c>
      <c r="BE8" s="16" t="s">
        <v>13</v>
      </c>
      <c r="BF8" s="17">
        <f>+[1]Rentas!BC1</f>
        <v>9.2628143908374139E-3</v>
      </c>
      <c r="BG8" s="16" t="s">
        <v>13</v>
      </c>
      <c r="BH8" s="17">
        <f>+[1]Rentas!BE1</f>
        <v>9.2522115947751438E-3</v>
      </c>
      <c r="BI8" s="16" t="s">
        <v>13</v>
      </c>
      <c r="BJ8" s="17">
        <f>+[1]Rentas!BG1</f>
        <v>9.2416330442055706E-3</v>
      </c>
      <c r="BK8" s="16" t="s">
        <v>13</v>
      </c>
      <c r="BL8" s="17">
        <f>+[1]Rentas!BI1</f>
        <v>9.2310786560601474E-3</v>
      </c>
      <c r="BM8" s="16" t="s">
        <v>13</v>
      </c>
      <c r="BN8" s="17">
        <f>+[1]Rentas!BK1</f>
        <v>9.2205483476493679E-3</v>
      </c>
      <c r="BO8" s="16" t="s">
        <v>13</v>
      </c>
      <c r="BP8" s="17">
        <f>+[1]Rentas!BM1</f>
        <v>9.2100420366606067E-3</v>
      </c>
      <c r="BQ8" s="16" t="s">
        <v>13</v>
      </c>
      <c r="BR8" s="17">
        <f>+[1]Rentas!BO1</f>
        <v>9.1995596411559768E-3</v>
      </c>
      <c r="BS8" s="16" t="s">
        <v>13</v>
      </c>
      <c r="BT8" s="17">
        <f>+[1]Rentas!BQ1</f>
        <v>9.1891010795701906E-3</v>
      </c>
      <c r="BU8" s="16" t="s">
        <v>13</v>
      </c>
      <c r="BV8" s="17">
        <f>+[1]Rentas!BS1</f>
        <v>9.1682551337443803E-3</v>
      </c>
      <c r="BW8" s="16" t="s">
        <v>13</v>
      </c>
      <c r="BX8" s="17">
        <f>+[1]Rentas!BU1</f>
        <v>9.1670144478288237E-3</v>
      </c>
      <c r="BY8" s="16" t="s">
        <v>13</v>
      </c>
      <c r="BZ8" s="17">
        <f>+[1]Rentas!BW1</f>
        <v>9.1657740976572536E-3</v>
      </c>
      <c r="CA8" s="16" t="s">
        <v>13</v>
      </c>
      <c r="CB8" s="17">
        <f>+[1]Rentas!BY1</f>
        <v>9.1645340830934056E-3</v>
      </c>
      <c r="CC8" s="16" t="s">
        <v>13</v>
      </c>
      <c r="CD8" s="17">
        <f>+[1]Rentas!CA1</f>
        <v>9.163294404001085E-3</v>
      </c>
      <c r="CE8" s="16" t="s">
        <v>13</v>
      </c>
      <c r="CF8" s="17">
        <f>+[1]Rentas!CC1</f>
        <v>9.1620550602441765E-3</v>
      </c>
      <c r="CG8" s="16" t="s">
        <v>13</v>
      </c>
      <c r="CH8" s="17">
        <f>+[1]Rentas!CE1</f>
        <v>9.1608160516866311E-3</v>
      </c>
      <c r="CI8" s="16" t="s">
        <v>13</v>
      </c>
      <c r="CJ8" s="17">
        <f>+[1]Rentas!CG1</f>
        <v>9.1595773781924811E-3</v>
      </c>
      <c r="CK8" s="16" t="s">
        <v>13</v>
      </c>
      <c r="CL8" s="17">
        <f>+[1]Rentas!CI1</f>
        <v>9.1583390396258284E-3</v>
      </c>
      <c r="CM8" s="16" t="s">
        <v>13</v>
      </c>
      <c r="CN8" s="17">
        <f>+[1]Rentas!CK1</f>
        <v>9.1571010358508457E-3</v>
      </c>
      <c r="CO8" s="16" t="s">
        <v>13</v>
      </c>
      <c r="CP8" s="17">
        <f>+[1]Rentas!CM1</f>
        <v>9.155863366731784E-3</v>
      </c>
      <c r="CQ8" s="16" t="s">
        <v>13</v>
      </c>
      <c r="CR8" s="17">
        <f>+[1]Rentas!CO1</f>
        <v>9.1546260321329672E-3</v>
      </c>
      <c r="CS8" s="16" t="s">
        <v>13</v>
      </c>
      <c r="CT8" s="17">
        <f>+[1]Rentas!CQ1</f>
        <v>9.1533890319187902E-3</v>
      </c>
      <c r="CU8" s="16" t="s">
        <v>13</v>
      </c>
      <c r="CV8" s="17">
        <f>+[1]Rentas!CS1</f>
        <v>9.1521523659537207E-3</v>
      </c>
      <c r="CW8" s="16" t="s">
        <v>13</v>
      </c>
      <c r="CX8" s="17">
        <f>+[1]Rentas!CU1</f>
        <v>9.1509160341023046E-3</v>
      </c>
      <c r="CY8" s="16" t="s">
        <v>13</v>
      </c>
      <c r="CZ8" s="17">
        <f>+[1]Rentas!CW1</f>
        <v>9.1496800362291554E-3</v>
      </c>
      <c r="DA8" s="16" t="s">
        <v>13</v>
      </c>
      <c r="DB8" s="17">
        <f>+[1]Rentas!CY1</f>
        <v>9.1484443721989595E-3</v>
      </c>
      <c r="DC8" s="16" t="s">
        <v>13</v>
      </c>
      <c r="DD8" s="17">
        <f>+[1]Rentas!DA1</f>
        <v>9.1472090418764831E-3</v>
      </c>
      <c r="DE8" s="16" t="s">
        <v>13</v>
      </c>
      <c r="DF8" s="17">
        <f>+[1]Rentas!DC1</f>
        <v>9.1459740451265582E-3</v>
      </c>
      <c r="DG8" s="16" t="s">
        <v>13</v>
      </c>
      <c r="DH8" s="17">
        <f>+[1]Rentas!DE1</f>
        <v>9.1447393818140932E-3</v>
      </c>
      <c r="DI8" s="16" t="s">
        <v>13</v>
      </c>
      <c r="DJ8" s="17">
        <f>+[1]Rentas!DG1</f>
        <v>9.1435050518040694E-3</v>
      </c>
      <c r="DK8" s="16" t="s">
        <v>13</v>
      </c>
      <c r="DL8" s="17">
        <f>+[1]Rentas!DI1</f>
        <v>9.142271054961541E-3</v>
      </c>
      <c r="DM8" s="16" t="s">
        <v>13</v>
      </c>
      <c r="DN8" s="17">
        <f>+[1]Rentas!DK1</f>
        <v>9.1410373911516331E-3</v>
      </c>
      <c r="DO8" s="16" t="s">
        <v>13</v>
      </c>
      <c r="DP8" s="17">
        <f>+[1]Rentas!DM1</f>
        <v>9.1398040602395456E-3</v>
      </c>
      <c r="DQ8" s="16" t="s">
        <v>13</v>
      </c>
      <c r="DR8" s="17">
        <f>+[1]Rentas!DO1</f>
        <v>9.1385710620905496E-3</v>
      </c>
      <c r="DS8" s="16" t="s">
        <v>13</v>
      </c>
      <c r="DT8" s="17">
        <f>+[1]Rentas!DQ1</f>
        <v>9.1373383965699922E-3</v>
      </c>
      <c r="DU8" s="16" t="s">
        <v>13</v>
      </c>
      <c r="DV8" s="17">
        <f>+[1]Rentas!DS1</f>
        <v>9.1361060635432902E-3</v>
      </c>
      <c r="DW8" s="16" t="s">
        <v>13</v>
      </c>
      <c r="DX8" s="17">
        <f>+[1]Rentas!DU1</f>
        <v>9.1348740628759313E-3</v>
      </c>
      <c r="DY8" s="16" t="s">
        <v>13</v>
      </c>
      <c r="DZ8" s="17">
        <f>+[1]Rentas!DW1</f>
        <v>9.133642394433485E-3</v>
      </c>
      <c r="EA8" s="16" t="s">
        <v>13</v>
      </c>
      <c r="EB8" s="17">
        <f>+[1]Rentas!DY1</f>
        <v>9.1320207382842317E-3</v>
      </c>
      <c r="EC8" s="16" t="s">
        <v>13</v>
      </c>
      <c r="ED8" s="17">
        <f>+[1]Rentas!EA1</f>
        <v>9.1303996578750261E-3</v>
      </c>
      <c r="EE8" s="16" t="s">
        <v>13</v>
      </c>
      <c r="EF8" s="17">
        <f>+[1]Rentas!EC1</f>
        <v>9.1288314182747087E-3</v>
      </c>
      <c r="EG8" s="16" t="s">
        <v>13</v>
      </c>
      <c r="EH8" s="17">
        <f>+[1]Rentas!EE1</f>
        <v>9.1272637173042837E-3</v>
      </c>
      <c r="EI8" s="16" t="s">
        <v>13</v>
      </c>
      <c r="EJ8" s="17">
        <f>+[1]Rentas!EG1</f>
        <v>9.1256965546863029E-3</v>
      </c>
      <c r="EK8" s="16" t="s">
        <v>13</v>
      </c>
      <c r="EL8" s="17">
        <f>+[1]Rentas!EI1</f>
        <v>9.1241299301435021E-3</v>
      </c>
      <c r="EM8" s="16" t="s">
        <v>13</v>
      </c>
      <c r="EN8" s="17">
        <f>+[1]Rentas!EK1</f>
        <v>9.1225638433988163E-3</v>
      </c>
      <c r="EO8" s="16" t="s">
        <v>13</v>
      </c>
      <c r="EP8" s="17">
        <f>+[1]Rentas!EM1</f>
        <v>9.1209982941753646E-3</v>
      </c>
      <c r="EQ8" s="16" t="s">
        <v>13</v>
      </c>
      <c r="ER8" s="17">
        <f>+[1]Rentas!EO1</f>
        <v>9.1194332821964569E-3</v>
      </c>
      <c r="ES8" s="16" t="s">
        <v>13</v>
      </c>
      <c r="ET8" s="17">
        <f>+[1]Rentas!EQ1</f>
        <v>9.1178688071855939E-3</v>
      </c>
      <c r="EU8" s="16" t="s">
        <v>13</v>
      </c>
      <c r="EV8" s="17">
        <f>+[1]Rentas!ES1</f>
        <v>9.116304868866467E-3</v>
      </c>
      <c r="EW8" s="16" t="s">
        <v>13</v>
      </c>
      <c r="EX8" s="17">
        <f>+[1]Rentas!EU1</f>
        <v>9.114741466962957E-3</v>
      </c>
      <c r="EY8" s="16" t="s">
        <v>13</v>
      </c>
      <c r="EZ8" s="17">
        <f>+[1]Rentas!EW1</f>
        <v>9.1131786011991317E-3</v>
      </c>
      <c r="FA8" s="16" t="s">
        <v>13</v>
      </c>
      <c r="FB8" s="17">
        <f>+[1]Rentas!EY1</f>
        <v>9.1116162712992499E-3</v>
      </c>
      <c r="FC8" s="16" t="s">
        <v>13</v>
      </c>
      <c r="FD8" s="17">
        <f>+[1]Rentas!FA1</f>
        <v>9.1100544769877594E-3</v>
      </c>
      <c r="FE8" s="16" t="s">
        <v>13</v>
      </c>
      <c r="FF8" s="17">
        <f>+[1]Rentas!FC1</f>
        <v>9.1084932179892972E-3</v>
      </c>
      <c r="FG8" s="16" t="s">
        <v>13</v>
      </c>
      <c r="FH8" s="17">
        <f>+[1]Rentas!FE1</f>
        <v>9.1069324940286876E-3</v>
      </c>
      <c r="FI8" s="16" t="s">
        <v>13</v>
      </c>
      <c r="FJ8" s="17">
        <f>+[1]Rentas!FG1</f>
        <v>9.1053723048309439E-3</v>
      </c>
      <c r="FK8" s="16" t="s">
        <v>13</v>
      </c>
      <c r="FL8" s="17">
        <f>+[1]Rentas!FI1</f>
        <v>9.1038126501212704E-3</v>
      </c>
      <c r="FM8" s="16" t="s">
        <v>13</v>
      </c>
      <c r="FN8" s="17">
        <f>+[1]Rentas!FK1</f>
        <v>9.1022535296250567E-3</v>
      </c>
      <c r="FO8" s="16" t="s">
        <v>13</v>
      </c>
      <c r="FP8" s="17">
        <f>+[1]Rentas!FM1</f>
        <v>9.1006949430678802E-3</v>
      </c>
      <c r="FQ8" s="16" t="s">
        <v>13</v>
      </c>
      <c r="FR8" s="17">
        <f>+[1]Rentas!FO1</f>
        <v>9.0991368901755087E-3</v>
      </c>
      <c r="FS8" s="16" t="s">
        <v>13</v>
      </c>
      <c r="FT8" s="17">
        <f>+[1]Rentas!FQ1</f>
        <v>9.0975793706738941E-3</v>
      </c>
      <c r="FU8" s="16" t="s">
        <v>13</v>
      </c>
      <c r="FV8" s="17">
        <f>+[1]Rentas!FS1</f>
        <v>9.0960223842891808E-3</v>
      </c>
      <c r="FW8" s="16" t="s">
        <v>13</v>
      </c>
      <c r="FX8" s="17">
        <f>+[1]Rentas!FU1</f>
        <v>9.0944659307476972E-3</v>
      </c>
      <c r="FY8" s="16" t="s">
        <v>13</v>
      </c>
      <c r="FZ8" s="17">
        <f>+[1]Rentas!FW1</f>
        <v>9.0929100097759605E-3</v>
      </c>
      <c r="GA8" s="16" t="s">
        <v>13</v>
      </c>
      <c r="GB8" s="17">
        <f>+[1]Rentas!FY1</f>
        <v>9.0913546211006738E-3</v>
      </c>
      <c r="GC8" s="16" t="s">
        <v>13</v>
      </c>
      <c r="GD8" s="17">
        <f>+[1]Rentas!GA1</f>
        <v>9.0897997644487274E-3</v>
      </c>
      <c r="GE8" s="16" t="s">
        <v>13</v>
      </c>
      <c r="GF8" s="17">
        <f>+[1]Rentas!GC1</f>
        <v>9.088245439547199E-3</v>
      </c>
      <c r="GG8" s="16" t="s">
        <v>13</v>
      </c>
      <c r="GH8" s="17">
        <f>+[1]Rentas!GE1</f>
        <v>9.0866916461233536E-3</v>
      </c>
      <c r="GI8" s="16" t="s">
        <v>13</v>
      </c>
      <c r="GJ8" s="17">
        <f>+[1]Rentas!GG1</f>
        <v>9.0836374017771709E-3</v>
      </c>
    </row>
    <row r="9" spans="1:192" s="6" customFormat="1" ht="37.5" customHeight="1" x14ac:dyDescent="0.2">
      <c r="A9" s="25" t="s">
        <v>14</v>
      </c>
      <c r="B9" s="26"/>
      <c r="C9" s="26"/>
      <c r="D9" s="26"/>
      <c r="E9" s="26"/>
      <c r="F9" s="26"/>
      <c r="G9" s="26"/>
      <c r="H9" s="26"/>
      <c r="I9" s="25" t="s">
        <v>15</v>
      </c>
      <c r="J9" s="27"/>
      <c r="K9" s="28"/>
      <c r="L9" s="29"/>
      <c r="M9" s="18" t="s">
        <v>13</v>
      </c>
      <c r="N9" s="19">
        <f>+'[1]Desarrollo 2006'!K1</f>
        <v>1.3631018145475333E-2</v>
      </c>
      <c r="O9" s="18" t="s">
        <v>13</v>
      </c>
      <c r="P9" s="19">
        <f>+'[1]Desarrollo 2006'!M1</f>
        <v>1.363160242850487E-2</v>
      </c>
      <c r="Q9" s="18" t="s">
        <v>13</v>
      </c>
      <c r="R9" s="19">
        <f>+'[1]Desarrollo 2006'!O1</f>
        <v>1.3632186761626234E-2</v>
      </c>
      <c r="S9" s="18" t="s">
        <v>13</v>
      </c>
      <c r="T9" s="19">
        <f>+'[1]Desarrollo 2006'!Q1</f>
        <v>1.3632771144845863E-2</v>
      </c>
      <c r="U9" s="18" t="s">
        <v>13</v>
      </c>
      <c r="V9" s="19">
        <f>+'[1]Desarrollo 2006'!S1</f>
        <v>1.3633355578170206E-2</v>
      </c>
      <c r="W9" s="18" t="s">
        <v>13</v>
      </c>
      <c r="X9" s="19">
        <f>+'[1]Desarrollo 2006'!U1</f>
        <v>1.3633940061605704E-2</v>
      </c>
      <c r="Y9" s="18" t="s">
        <v>13</v>
      </c>
      <c r="Z9" s="19">
        <f>+'[1]Desarrollo 2006'!W1</f>
        <v>1.3634524595158801E-2</v>
      </c>
      <c r="AA9" s="18" t="s">
        <v>13</v>
      </c>
      <c r="AB9" s="19">
        <f>+'[1]Desarrollo 2006'!Y1</f>
        <v>1.3635109178835944E-2</v>
      </c>
      <c r="AC9" s="18" t="s">
        <v>13</v>
      </c>
      <c r="AD9" s="19">
        <f>+'[1]Desarrollo 2006'!AA1</f>
        <v>1.3635693812643582E-2</v>
      </c>
      <c r="AE9" s="18" t="s">
        <v>13</v>
      </c>
      <c r="AF9" s="19">
        <f>+'[1]Desarrollo 2006'!AC1</f>
        <v>1.3636278496588163E-2</v>
      </c>
      <c r="AG9" s="18" t="s">
        <v>13</v>
      </c>
      <c r="AH9" s="19">
        <f>+'[1]Desarrollo 2006'!AE1</f>
        <v>1.3636863230676139E-2</v>
      </c>
      <c r="AI9" s="18" t="s">
        <v>13</v>
      </c>
      <c r="AJ9" s="19">
        <f>+'[1]Desarrollo 2006'!AG1</f>
        <v>1.3637448014913954E-2</v>
      </c>
      <c r="AK9" s="18" t="s">
        <v>13</v>
      </c>
      <c r="AL9" s="19">
        <f>+'[1]Desarrollo 2006'!AI1</f>
        <v>1.3638032849308066E-2</v>
      </c>
      <c r="AM9" s="18" t="s">
        <v>13</v>
      </c>
      <c r="AN9" s="19">
        <f>+'[1]Desarrollo 2006'!AK1</f>
        <v>1.3638617733864928E-2</v>
      </c>
      <c r="AO9" s="18" t="s">
        <v>13</v>
      </c>
      <c r="AP9" s="19">
        <f>+'[1]Desarrollo 2006'!AM1</f>
        <v>1.3639202668590993E-2</v>
      </c>
      <c r="AQ9" s="18" t="s">
        <v>13</v>
      </c>
      <c r="AR9" s="19">
        <f>+'[1]Desarrollo 2006'!AO1</f>
        <v>1.3639787653492714E-2</v>
      </c>
      <c r="AS9" s="18" t="s">
        <v>13</v>
      </c>
      <c r="AT9" s="19">
        <f>+'[1]Desarrollo 2006'!AQ1</f>
        <v>1.3640372688576548E-2</v>
      </c>
      <c r="AU9" s="18" t="s">
        <v>13</v>
      </c>
      <c r="AV9" s="19">
        <f>+'[1]Desarrollo 2006'!AS1</f>
        <v>1.3640957773848956E-2</v>
      </c>
      <c r="AW9" s="18" t="s">
        <v>13</v>
      </c>
      <c r="AX9" s="19">
        <f>+'[1]Desarrollo 2006'!AU1</f>
        <v>1.3641542909316394E-2</v>
      </c>
      <c r="AY9" s="18" t="s">
        <v>13</v>
      </c>
      <c r="AZ9" s="19">
        <f>+'[1]Desarrollo 2006'!AW1</f>
        <v>1.364212809498532E-2</v>
      </c>
      <c r="BA9" s="18" t="s">
        <v>13</v>
      </c>
      <c r="BB9" s="19">
        <f>+'[1]Desarrollo 2006'!AY1</f>
        <v>1.36427133308622E-2</v>
      </c>
      <c r="BC9" s="18" t="s">
        <v>13</v>
      </c>
      <c r="BD9" s="19">
        <f>+'[1]Desarrollo 2006'!BA1</f>
        <v>1.364329861695349E-2</v>
      </c>
      <c r="BE9" s="18" t="s">
        <v>13</v>
      </c>
      <c r="BF9" s="19">
        <f>+'[1]Desarrollo 2006'!BC1</f>
        <v>1.3643883953265656E-2</v>
      </c>
      <c r="BG9" s="18" t="s">
        <v>13</v>
      </c>
      <c r="BH9" s="19">
        <f>+'[1]Desarrollo 2006'!BE1</f>
        <v>1.3644469339805164E-2</v>
      </c>
      <c r="BI9" s="18" t="s">
        <v>13</v>
      </c>
      <c r="BJ9" s="19">
        <f>+'[1]Desarrollo 2006'!BG1</f>
        <v>1.3645054776578475E-2</v>
      </c>
      <c r="BK9" s="18" t="s">
        <v>13</v>
      </c>
      <c r="BL9" s="19">
        <f>+'[1]Desarrollo 2006'!BI1</f>
        <v>1.3645640263592058E-2</v>
      </c>
      <c r="BM9" s="18" t="s">
        <v>13</v>
      </c>
      <c r="BN9" s="19">
        <f>+'[1]Desarrollo 2006'!BK1</f>
        <v>1.3646225800852381E-2</v>
      </c>
      <c r="BO9" s="18" t="s">
        <v>13</v>
      </c>
      <c r="BP9" s="19">
        <f>+'[1]Desarrollo 2006'!BM1</f>
        <v>1.3646811388365911E-2</v>
      </c>
      <c r="BQ9" s="18" t="s">
        <v>13</v>
      </c>
      <c r="BR9" s="19">
        <f>+'[1]Desarrollo 2006'!BO1</f>
        <v>1.3647397026139117E-2</v>
      </c>
      <c r="BS9" s="18" t="s">
        <v>13</v>
      </c>
      <c r="BT9" s="19">
        <f>+'[1]Desarrollo 2006'!BQ1</f>
        <v>1.3647982714178473E-2</v>
      </c>
      <c r="BU9" s="18" t="s">
        <v>13</v>
      </c>
      <c r="BV9" s="19">
        <f>+'[1]Desarrollo 2006'!BS1</f>
        <v>1.3649154241081471E-2</v>
      </c>
      <c r="BW9" s="18" t="s">
        <v>13</v>
      </c>
      <c r="BX9" s="19">
        <f>+'[1]Desarrollo 2006'!BU1</f>
        <v>1.3648949502145957E-2</v>
      </c>
      <c r="BY9" s="18" t="s">
        <v>13</v>
      </c>
      <c r="BZ9" s="19">
        <f>+'[1]Desarrollo 2006'!BW1</f>
        <v>1.3648744769352569E-2</v>
      </c>
      <c r="CA9" s="18" t="s">
        <v>13</v>
      </c>
      <c r="CB9" s="19">
        <f>+'[1]Desarrollo 2006'!BY1</f>
        <v>1.3648540042701029E-2</v>
      </c>
      <c r="CC9" s="18" t="s">
        <v>13</v>
      </c>
      <c r="CD9" s="19">
        <f>+'[1]Desarrollo 2006'!CA1</f>
        <v>1.3648335322191061E-2</v>
      </c>
      <c r="CE9" s="18" t="s">
        <v>13</v>
      </c>
      <c r="CF9" s="19">
        <f>+'[1]Desarrollo 2006'!CC1</f>
        <v>1.3648130607822388E-2</v>
      </c>
      <c r="CG9" s="18" t="s">
        <v>13</v>
      </c>
      <c r="CH9" s="19">
        <f>+'[1]Desarrollo 2006'!CE1</f>
        <v>1.3647925899594732E-2</v>
      </c>
      <c r="CI9" s="18" t="s">
        <v>13</v>
      </c>
      <c r="CJ9" s="19">
        <f>+'[1]Desarrollo 2006'!CG1</f>
        <v>1.3647721197507821E-2</v>
      </c>
      <c r="CK9" s="18" t="s">
        <v>13</v>
      </c>
      <c r="CL9" s="19">
        <f>+'[1]Desarrollo 2006'!CI1</f>
        <v>1.3647516501561376E-2</v>
      </c>
      <c r="CM9" s="18" t="s">
        <v>13</v>
      </c>
      <c r="CN9" s="19">
        <f>+'[1]Desarrollo 2006'!CK1</f>
        <v>1.3647311811755122E-2</v>
      </c>
      <c r="CO9" s="18" t="s">
        <v>13</v>
      </c>
      <c r="CP9" s="19">
        <f>+'[1]Desarrollo 2006'!CM1</f>
        <v>1.3647107128088781E-2</v>
      </c>
      <c r="CQ9" s="18" t="s">
        <v>13</v>
      </c>
      <c r="CR9" s="19">
        <f>+'[1]Desarrollo 2006'!CO1</f>
        <v>1.3646902450562078E-2</v>
      </c>
      <c r="CS9" s="18" t="s">
        <v>13</v>
      </c>
      <c r="CT9" s="19">
        <f>+'[1]Desarrollo 2006'!CQ1</f>
        <v>1.3646697779174736E-2</v>
      </c>
      <c r="CU9" s="18" t="s">
        <v>13</v>
      </c>
      <c r="CV9" s="19">
        <f>+'[1]Desarrollo 2006'!CS1</f>
        <v>1.364649311392648E-2</v>
      </c>
      <c r="CW9" s="18" t="s">
        <v>13</v>
      </c>
      <c r="CX9" s="19">
        <f>+'[1]Desarrollo 2006'!CU1</f>
        <v>1.3646288454817031E-2</v>
      </c>
      <c r="CY9" s="18" t="s">
        <v>13</v>
      </c>
      <c r="CZ9" s="19">
        <f>+'[1]Desarrollo 2006'!CW1</f>
        <v>1.3646083801846117E-2</v>
      </c>
      <c r="DA9" s="18" t="s">
        <v>13</v>
      </c>
      <c r="DB9" s="19">
        <f>+'[1]Desarrollo 2006'!CY1</f>
        <v>1.3645879155013458E-2</v>
      </c>
      <c r="DC9" s="18" t="s">
        <v>13</v>
      </c>
      <c r="DD9" s="19">
        <f>+'[1]Desarrollo 2006'!DA1</f>
        <v>1.3645674514318782E-2</v>
      </c>
      <c r="DE9" s="18" t="s">
        <v>13</v>
      </c>
      <c r="DF9" s="19">
        <f>+'[1]Desarrollo 2006'!DC1</f>
        <v>1.3645469879761809E-2</v>
      </c>
      <c r="DG9" s="18" t="s">
        <v>13</v>
      </c>
      <c r="DH9" s="19">
        <f>+'[1]Desarrollo 2006'!DE1</f>
        <v>1.3645265251342263E-2</v>
      </c>
      <c r="DI9" s="18" t="s">
        <v>13</v>
      </c>
      <c r="DJ9" s="19">
        <f>+'[1]Desarrollo 2006'!DG1</f>
        <v>1.3645060629059871E-2</v>
      </c>
      <c r="DK9" s="18" t="s">
        <v>13</v>
      </c>
      <c r="DL9" s="19">
        <f>+'[1]Desarrollo 2006'!DI1</f>
        <v>1.3644856012914352E-2</v>
      </c>
      <c r="DM9" s="18" t="s">
        <v>13</v>
      </c>
      <c r="DN9" s="19">
        <f>+'[1]Desarrollo 2006'!DK1</f>
        <v>1.3644651402905435E-2</v>
      </c>
      <c r="DO9" s="18" t="s">
        <v>13</v>
      </c>
      <c r="DP9" s="19">
        <f>+'[1]Desarrollo 2006'!DM1</f>
        <v>1.3644446799032844E-2</v>
      </c>
      <c r="DQ9" s="18" t="s">
        <v>13</v>
      </c>
      <c r="DR9" s="19">
        <f>+'[1]Desarrollo 2006'!DO1</f>
        <v>1.3644242201296298E-2</v>
      </c>
      <c r="DS9" s="18" t="s">
        <v>13</v>
      </c>
      <c r="DT9" s="19">
        <f>+'[1]Desarrollo 2006'!DQ1</f>
        <v>1.3644037609695526E-2</v>
      </c>
      <c r="DU9" s="18" t="s">
        <v>13</v>
      </c>
      <c r="DV9" s="19">
        <f>+'[1]Desarrollo 2006'!DS1</f>
        <v>1.3643833024230246E-2</v>
      </c>
      <c r="DW9" s="18" t="s">
        <v>13</v>
      </c>
      <c r="DX9" s="19">
        <f>+'[1]Desarrollo 2006'!DU1</f>
        <v>1.3643628444900189E-2</v>
      </c>
      <c r="DY9" s="18" t="s">
        <v>13</v>
      </c>
      <c r="DZ9" s="19">
        <f>+'[1]Desarrollo 2006'!DW1</f>
        <v>1.3643423871705076E-2</v>
      </c>
      <c r="EA9" s="18" t="s">
        <v>13</v>
      </c>
      <c r="EB9" s="19">
        <f>+'[1]Desarrollo 2006'!DY1</f>
        <v>1.3642734570868715E-2</v>
      </c>
      <c r="EC9" s="18" t="s">
        <v>13</v>
      </c>
      <c r="ED9" s="19">
        <f>+'[1]Desarrollo 2006'!EA1</f>
        <v>1.3642045339679335E-2</v>
      </c>
      <c r="EE9" s="18" t="s">
        <v>13</v>
      </c>
      <c r="EF9" s="19">
        <f>+'[1]Desarrollo 2006'!EC1</f>
        <v>1.364135617812638E-2</v>
      </c>
      <c r="EG9" s="18" t="s">
        <v>13</v>
      </c>
      <c r="EH9" s="19">
        <f>+'[1]Desarrollo 2006'!EE1</f>
        <v>1.3640667086199296E-2</v>
      </c>
      <c r="EI9" s="18" t="s">
        <v>13</v>
      </c>
      <c r="EJ9" s="19">
        <f>+'[1]Desarrollo 2006'!EG1</f>
        <v>1.3639978063887536E-2</v>
      </c>
      <c r="EK9" s="18" t="s">
        <v>13</v>
      </c>
      <c r="EL9" s="19">
        <f>+'[1]Desarrollo 2006'!EI1</f>
        <v>1.3639289111180548E-2</v>
      </c>
      <c r="EM9" s="18" t="s">
        <v>13</v>
      </c>
      <c r="EN9" s="19">
        <f>+'[1]Desarrollo 2006'!EK1</f>
        <v>1.3638600228067788E-2</v>
      </c>
      <c r="EO9" s="18" t="s">
        <v>13</v>
      </c>
      <c r="EP9" s="19">
        <f>+'[1]Desarrollo 2006'!EM1</f>
        <v>1.3637911414538706E-2</v>
      </c>
      <c r="EQ9" s="18" t="s">
        <v>13</v>
      </c>
      <c r="ER9" s="19">
        <f>+'[1]Desarrollo 2006'!EO1</f>
        <v>1.3637222670582766E-2</v>
      </c>
      <c r="ES9" s="18" t="s">
        <v>13</v>
      </c>
      <c r="ET9" s="19">
        <f>+'[1]Desarrollo 2006'!EQ1</f>
        <v>1.3636533996189422E-2</v>
      </c>
      <c r="EU9" s="18" t="s">
        <v>13</v>
      </c>
      <c r="EV9" s="19">
        <f>+'[1]Desarrollo 2006'!ES1</f>
        <v>1.363584539134814E-2</v>
      </c>
      <c r="EW9" s="18" t="s">
        <v>13</v>
      </c>
      <c r="EX9" s="19">
        <f>+'[1]Desarrollo 2006'!EU1</f>
        <v>1.3635156856048384E-2</v>
      </c>
      <c r="EY9" s="18" t="s">
        <v>13</v>
      </c>
      <c r="EZ9" s="19">
        <f>+'[1]Desarrollo 2006'!EW1</f>
        <v>1.363446839027962E-2</v>
      </c>
      <c r="FA9" s="18" t="s">
        <v>13</v>
      </c>
      <c r="FB9" s="19">
        <f>+'[1]Desarrollo 2006'!EY1</f>
        <v>1.3633779994031313E-2</v>
      </c>
      <c r="FC9" s="18" t="s">
        <v>13</v>
      </c>
      <c r="FD9" s="19">
        <f>+'[1]Desarrollo 2006'!FA1</f>
        <v>1.3633091667292936E-2</v>
      </c>
      <c r="FE9" s="18" t="s">
        <v>13</v>
      </c>
      <c r="FF9" s="19">
        <f>+'[1]Desarrollo 2006'!FC1</f>
        <v>1.3632403410053961E-2</v>
      </c>
      <c r="FG9" s="18" t="s">
        <v>13</v>
      </c>
      <c r="FH9" s="19">
        <f>+'[1]Desarrollo 2006'!FE1</f>
        <v>1.3631715222303865E-2</v>
      </c>
      <c r="FI9" s="18" t="s">
        <v>13</v>
      </c>
      <c r="FJ9" s="19">
        <f>+'[1]Desarrollo 2006'!FG1</f>
        <v>1.3631027104032122E-2</v>
      </c>
      <c r="FK9" s="18" t="s">
        <v>13</v>
      </c>
      <c r="FL9" s="19">
        <f>+'[1]Desarrollo 2006'!FI1</f>
        <v>1.3630339055228209E-2</v>
      </c>
      <c r="FM9" s="18" t="s">
        <v>13</v>
      </c>
      <c r="FN9" s="19">
        <f>+'[1]Desarrollo 2006'!FK1</f>
        <v>1.3629651075881611E-2</v>
      </c>
      <c r="FO9" s="18" t="s">
        <v>13</v>
      </c>
      <c r="FP9" s="19">
        <f>+'[1]Desarrollo 2006'!FM1</f>
        <v>1.3628963165981811E-2</v>
      </c>
      <c r="FQ9" s="18" t="s">
        <v>13</v>
      </c>
      <c r="FR9" s="19">
        <f>+'[1]Desarrollo 2006'!FO1</f>
        <v>1.3628275325518292E-2</v>
      </c>
      <c r="FS9" s="18" t="s">
        <v>13</v>
      </c>
      <c r="FT9" s="19">
        <f>+'[1]Desarrollo 2006'!FQ1</f>
        <v>1.3627587554480541E-2</v>
      </c>
      <c r="FU9" s="18" t="s">
        <v>13</v>
      </c>
      <c r="FV9" s="19">
        <f>+'[1]Desarrollo 2006'!FS1</f>
        <v>1.3626899852858049E-2</v>
      </c>
      <c r="FW9" s="18" t="s">
        <v>13</v>
      </c>
      <c r="FX9" s="19">
        <f>+'[1]Desarrollo 2006'!FU1</f>
        <v>1.362621222064031E-2</v>
      </c>
      <c r="FY9" s="18" t="s">
        <v>13</v>
      </c>
      <c r="FZ9" s="19">
        <f>+'[1]Desarrollo 2006'!FW1</f>
        <v>1.3625524657816815E-2</v>
      </c>
      <c r="GA9" s="18" t="s">
        <v>13</v>
      </c>
      <c r="GB9" s="19">
        <f>+'[1]Desarrollo 2006'!FY1</f>
        <v>1.3624837164377058E-2</v>
      </c>
      <c r="GC9" s="18" t="s">
        <v>13</v>
      </c>
      <c r="GD9" s="19">
        <f>+'[1]Desarrollo 2006'!GA1</f>
        <v>1.3624149740310539E-2</v>
      </c>
      <c r="GE9" s="18" t="s">
        <v>13</v>
      </c>
      <c r="GF9" s="19">
        <f>+'[1]Desarrollo 2006'!GC1</f>
        <v>1.3623462385606759E-2</v>
      </c>
      <c r="GG9" s="18" t="s">
        <v>13</v>
      </c>
      <c r="GH9" s="19">
        <f>+'[1]Desarrollo 2006'!GE1</f>
        <v>1.3622775100255219E-2</v>
      </c>
      <c r="GI9" s="18" t="s">
        <v>13</v>
      </c>
      <c r="GJ9" s="19">
        <f>+'[1]Desarrollo 2006'!GG1</f>
        <v>1.3622087884245461E-2</v>
      </c>
    </row>
  </sheetData>
  <mergeCells count="103">
    <mergeCell ref="A1:G1"/>
    <mergeCell ref="A2:G2"/>
    <mergeCell ref="A4:L4"/>
    <mergeCell ref="M4:N5"/>
    <mergeCell ref="O4:P5"/>
    <mergeCell ref="Q4:R5"/>
    <mergeCell ref="AE4:AF5"/>
    <mergeCell ref="AG4:AH5"/>
    <mergeCell ref="AI4:AJ5"/>
    <mergeCell ref="AK4:AL5"/>
    <mergeCell ref="AM4:AN5"/>
    <mergeCell ref="AO4:AP5"/>
    <mergeCell ref="S4:T5"/>
    <mergeCell ref="U4:V5"/>
    <mergeCell ref="W4:X5"/>
    <mergeCell ref="Y4:Z5"/>
    <mergeCell ref="AA4:AB5"/>
    <mergeCell ref="AC4:AD5"/>
    <mergeCell ref="BC4:BD5"/>
    <mergeCell ref="BE4:BF5"/>
    <mergeCell ref="BG4:BH5"/>
    <mergeCell ref="BI4:BJ5"/>
    <mergeCell ref="BK4:BL5"/>
    <mergeCell ref="BM4:BN5"/>
    <mergeCell ref="AQ4:AR5"/>
    <mergeCell ref="AS4:AT5"/>
    <mergeCell ref="AU4:AV5"/>
    <mergeCell ref="AW4:AX5"/>
    <mergeCell ref="AY4:AZ5"/>
    <mergeCell ref="BA4:BB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CY4:CZ5"/>
    <mergeCell ref="DA4:DB5"/>
    <mergeCell ref="DC4:DD5"/>
    <mergeCell ref="DE4:DF5"/>
    <mergeCell ref="DG4:DH5"/>
    <mergeCell ref="DI4:DJ5"/>
    <mergeCell ref="CM4:CN5"/>
    <mergeCell ref="CO4:CP5"/>
    <mergeCell ref="CQ4:CR5"/>
    <mergeCell ref="CS4:CT5"/>
    <mergeCell ref="CU4:CV5"/>
    <mergeCell ref="CW4:CX5"/>
    <mergeCell ref="DW4:DX5"/>
    <mergeCell ref="DY4:DZ5"/>
    <mergeCell ref="EA4:EB5"/>
    <mergeCell ref="EC4:ED5"/>
    <mergeCell ref="EE4:EF5"/>
    <mergeCell ref="EG4:EH5"/>
    <mergeCell ref="DK4:DL5"/>
    <mergeCell ref="DM4:DN5"/>
    <mergeCell ref="DO4:DP5"/>
    <mergeCell ref="DQ4:DR5"/>
    <mergeCell ref="DS4:DT5"/>
    <mergeCell ref="DU4:DV5"/>
    <mergeCell ref="FQ4:FR5"/>
    <mergeCell ref="EU4:EV5"/>
    <mergeCell ref="EW4:EX5"/>
    <mergeCell ref="EY4:EZ5"/>
    <mergeCell ref="FA4:FB5"/>
    <mergeCell ref="FC4:FD5"/>
    <mergeCell ref="FE4:FF5"/>
    <mergeCell ref="EI4:EJ5"/>
    <mergeCell ref="EK4:EL5"/>
    <mergeCell ref="EM4:EN5"/>
    <mergeCell ref="EO4:EP5"/>
    <mergeCell ref="EQ4:ER5"/>
    <mergeCell ref="ES4:ET5"/>
    <mergeCell ref="A8:H8"/>
    <mergeCell ref="I8:J8"/>
    <mergeCell ref="K8:L8"/>
    <mergeCell ref="A9:H9"/>
    <mergeCell ref="I9:J9"/>
    <mergeCell ref="K9:L9"/>
    <mergeCell ref="GE4:GF5"/>
    <mergeCell ref="GG4:GH5"/>
    <mergeCell ref="GI4:GJ5"/>
    <mergeCell ref="A5:L5"/>
    <mergeCell ref="A7:H7"/>
    <mergeCell ref="I7:J7"/>
    <mergeCell ref="K7:L7"/>
    <mergeCell ref="FS4:FT5"/>
    <mergeCell ref="FU4:FV5"/>
    <mergeCell ref="FW4:FX5"/>
    <mergeCell ref="FY4:FZ5"/>
    <mergeCell ref="GA4:GB5"/>
    <mergeCell ref="GC4:GD5"/>
    <mergeCell ref="FG4:FH5"/>
    <mergeCell ref="FI4:FJ5"/>
    <mergeCell ref="FK4:FL5"/>
    <mergeCell ref="FM4:FN5"/>
    <mergeCell ref="FO4:FP5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9"/>
  <sheetViews>
    <sheetView showGridLines="0" workbookViewId="0">
      <selection activeCell="G12" sqref="G12"/>
    </sheetView>
  </sheetViews>
  <sheetFormatPr baseColWidth="10" defaultColWidth="5.42578125" defaultRowHeight="11.25" x14ac:dyDescent="0.2"/>
  <cols>
    <col min="1" max="7" width="5.42578125" style="12" customWidth="1"/>
    <col min="8" max="8" width="7.140625" style="12" customWidth="1"/>
    <col min="9" max="9" width="1.42578125" style="12" bestFit="1" customWidth="1"/>
    <col min="10" max="10" width="5.7109375" style="12" customWidth="1"/>
    <col min="11" max="11" width="4.7109375" style="12" customWidth="1"/>
    <col min="12" max="12" width="2" style="12" customWidth="1"/>
    <col min="13" max="13" width="4.85546875" style="12" bestFit="1" customWidth="1"/>
    <col min="14" max="14" width="9.7109375" style="12" bestFit="1" customWidth="1"/>
    <col min="15" max="15" width="4.85546875" style="12" bestFit="1" customWidth="1"/>
    <col min="16" max="16" width="7.140625" style="12" bestFit="1" customWidth="1"/>
    <col min="17" max="17" width="4.85546875" style="12" bestFit="1" customWidth="1"/>
    <col min="18" max="18" width="7.140625" style="12" bestFit="1" customWidth="1"/>
    <col min="19" max="19" width="4.85546875" style="12" bestFit="1" customWidth="1"/>
    <col min="20" max="20" width="7.140625" style="12" bestFit="1" customWidth="1"/>
    <col min="21" max="21" width="4.85546875" style="12" bestFit="1" customWidth="1"/>
    <col min="22" max="22" width="7.140625" style="12" bestFit="1" customWidth="1"/>
    <col min="23" max="23" width="4.85546875" style="12" bestFit="1" customWidth="1"/>
    <col min="24" max="24" width="7.140625" style="12" bestFit="1" customWidth="1"/>
    <col min="25" max="25" width="4.85546875" style="12" bestFit="1" customWidth="1"/>
    <col min="26" max="26" width="7.140625" style="12" bestFit="1" customWidth="1"/>
    <col min="27" max="27" width="4.85546875" style="12" bestFit="1" customWidth="1"/>
    <col min="28" max="28" width="7.140625" style="12" bestFit="1" customWidth="1"/>
    <col min="29" max="29" width="4.85546875" style="12" bestFit="1" customWidth="1"/>
    <col min="30" max="30" width="7.140625" style="12" bestFit="1" customWidth="1"/>
    <col min="31" max="31" width="4.85546875" style="12" bestFit="1" customWidth="1"/>
    <col min="32" max="32" width="7.140625" style="12" bestFit="1" customWidth="1"/>
    <col min="33" max="33" width="4.85546875" style="12" bestFit="1" customWidth="1"/>
    <col min="34" max="34" width="7.140625" style="12" bestFit="1" customWidth="1"/>
    <col min="35" max="35" width="4.85546875" style="12" bestFit="1" customWidth="1"/>
    <col min="36" max="36" width="7.140625" style="12" bestFit="1" customWidth="1"/>
    <col min="37" max="37" width="4.85546875" style="12" bestFit="1" customWidth="1"/>
    <col min="38" max="38" width="7.140625" style="12" bestFit="1" customWidth="1"/>
    <col min="39" max="39" width="4.85546875" style="12" bestFit="1" customWidth="1"/>
    <col min="40" max="40" width="7.140625" style="12" bestFit="1" customWidth="1"/>
    <col min="41" max="41" width="4.85546875" style="12" bestFit="1" customWidth="1"/>
    <col min="42" max="42" width="7.140625" style="12" bestFit="1" customWidth="1"/>
    <col min="43" max="43" width="4.85546875" style="12" bestFit="1" customWidth="1"/>
    <col min="44" max="44" width="7.140625" style="12" bestFit="1" customWidth="1"/>
    <col min="45" max="45" width="4.85546875" style="12" bestFit="1" customWidth="1"/>
    <col min="46" max="46" width="7.140625" style="12" bestFit="1" customWidth="1"/>
    <col min="47" max="47" width="4.85546875" style="12" bestFit="1" customWidth="1"/>
    <col min="48" max="48" width="7.140625" style="12" bestFit="1" customWidth="1"/>
    <col min="49" max="49" width="4.85546875" style="12" bestFit="1" customWidth="1"/>
    <col min="50" max="50" width="7.140625" style="12" bestFit="1" customWidth="1"/>
    <col min="51" max="51" width="4.85546875" style="12" bestFit="1" customWidth="1"/>
    <col min="52" max="52" width="7.140625" style="12" bestFit="1" customWidth="1"/>
    <col min="53" max="53" width="4.85546875" style="12" bestFit="1" customWidth="1"/>
    <col min="54" max="54" width="7.140625" style="12" bestFit="1" customWidth="1"/>
    <col min="55" max="55" width="4.85546875" style="12" bestFit="1" customWidth="1"/>
    <col min="56" max="56" width="7.140625" style="12" bestFit="1" customWidth="1"/>
    <col min="57" max="57" width="4.85546875" style="12" bestFit="1" customWidth="1"/>
    <col min="58" max="58" width="7.140625" style="12" bestFit="1" customWidth="1"/>
    <col min="59" max="59" width="4.85546875" style="12" bestFit="1" customWidth="1"/>
    <col min="60" max="60" width="7.140625" style="12" bestFit="1" customWidth="1"/>
    <col min="61" max="61" width="4.85546875" style="12" bestFit="1" customWidth="1"/>
    <col min="62" max="62" width="7.140625" style="12" bestFit="1" customWidth="1"/>
    <col min="63" max="63" width="4.85546875" style="12" bestFit="1" customWidth="1"/>
    <col min="64" max="64" width="7.140625" style="12" bestFit="1" customWidth="1"/>
    <col min="65" max="65" width="4.85546875" style="12" bestFit="1" customWidth="1"/>
    <col min="66" max="66" width="7.140625" style="12" bestFit="1" customWidth="1"/>
    <col min="67" max="67" width="4.85546875" style="12" bestFit="1" customWidth="1"/>
    <col min="68" max="68" width="7.140625" style="12" bestFit="1" customWidth="1"/>
    <col min="69" max="69" width="4.85546875" style="12" bestFit="1" customWidth="1"/>
    <col min="70" max="70" width="7.140625" style="12" bestFit="1" customWidth="1"/>
    <col min="71" max="71" width="4.85546875" style="12" bestFit="1" customWidth="1"/>
    <col min="72" max="72" width="7.140625" style="12" bestFit="1" customWidth="1"/>
    <col min="73" max="73" width="4.85546875" style="12" bestFit="1" customWidth="1"/>
    <col min="74" max="74" width="7.140625" style="12" bestFit="1" customWidth="1"/>
    <col min="75" max="75" width="4.85546875" style="12" bestFit="1" customWidth="1"/>
    <col min="76" max="76" width="7.140625" style="12" bestFit="1" customWidth="1"/>
    <col min="77" max="77" width="4.85546875" style="12" bestFit="1" customWidth="1"/>
    <col min="78" max="78" width="7.140625" style="12" bestFit="1" customWidth="1"/>
    <col min="79" max="79" width="4.85546875" style="12" bestFit="1" customWidth="1"/>
    <col min="80" max="80" width="7.140625" style="12" bestFit="1" customWidth="1"/>
    <col min="81" max="81" width="4.85546875" style="12" bestFit="1" customWidth="1"/>
    <col min="82" max="82" width="7.140625" style="12" bestFit="1" customWidth="1"/>
    <col min="83" max="83" width="4.85546875" style="12" bestFit="1" customWidth="1"/>
    <col min="84" max="84" width="7.140625" style="12" bestFit="1" customWidth="1"/>
    <col min="85" max="85" width="4.85546875" style="12" bestFit="1" customWidth="1"/>
    <col min="86" max="86" width="7.140625" style="12" bestFit="1" customWidth="1"/>
    <col min="87" max="87" width="4.85546875" style="12" bestFit="1" customWidth="1"/>
    <col min="88" max="88" width="7.140625" style="12" bestFit="1" customWidth="1"/>
    <col min="89" max="89" width="4.85546875" style="12" bestFit="1" customWidth="1"/>
    <col min="90" max="90" width="7.140625" style="12" bestFit="1" customWidth="1"/>
    <col min="91" max="91" width="4.85546875" style="12" bestFit="1" customWidth="1"/>
    <col min="92" max="92" width="7.140625" style="12" bestFit="1" customWidth="1"/>
    <col min="93" max="93" width="4.85546875" style="12" bestFit="1" customWidth="1"/>
    <col min="94" max="94" width="7.140625" style="12" bestFit="1" customWidth="1"/>
    <col min="95" max="95" width="4.85546875" style="12" bestFit="1" customWidth="1"/>
    <col min="96" max="96" width="7.140625" style="12" bestFit="1" customWidth="1"/>
    <col min="97" max="97" width="4.85546875" style="12" bestFit="1" customWidth="1"/>
    <col min="98" max="98" width="7.140625" style="12" bestFit="1" customWidth="1"/>
    <col min="99" max="99" width="4.85546875" style="12" bestFit="1" customWidth="1"/>
    <col min="100" max="100" width="7.140625" style="12" bestFit="1" customWidth="1"/>
    <col min="101" max="101" width="4.85546875" style="12" bestFit="1" customWidth="1"/>
    <col min="102" max="102" width="7.140625" style="12" bestFit="1" customWidth="1"/>
    <col min="103" max="103" width="4.85546875" style="12" bestFit="1" customWidth="1"/>
    <col min="104" max="104" width="7.140625" style="12" bestFit="1" customWidth="1"/>
    <col min="105" max="105" width="4.85546875" style="12" bestFit="1" customWidth="1"/>
    <col min="106" max="106" width="7.140625" style="12" bestFit="1" customWidth="1"/>
    <col min="107" max="107" width="4.85546875" style="12" bestFit="1" customWidth="1"/>
    <col min="108" max="108" width="7.140625" style="12" bestFit="1" customWidth="1"/>
    <col min="109" max="109" width="4.85546875" style="12" bestFit="1" customWidth="1"/>
    <col min="110" max="110" width="7.140625" style="12" bestFit="1" customWidth="1"/>
    <col min="111" max="111" width="4.85546875" style="12" bestFit="1" customWidth="1"/>
    <col min="112" max="112" width="7.140625" style="12" bestFit="1" customWidth="1"/>
    <col min="113" max="113" width="4.85546875" style="12" bestFit="1" customWidth="1"/>
    <col min="114" max="114" width="7.140625" style="12" bestFit="1" customWidth="1"/>
    <col min="115" max="115" width="4.85546875" style="12" bestFit="1" customWidth="1"/>
    <col min="116" max="116" width="7.140625" style="12" bestFit="1" customWidth="1"/>
    <col min="117" max="117" width="4.85546875" style="12" bestFit="1" customWidth="1"/>
    <col min="118" max="118" width="7.140625" style="12" bestFit="1" customWidth="1"/>
    <col min="119" max="119" width="4.85546875" style="12" bestFit="1" customWidth="1"/>
    <col min="120" max="120" width="7.140625" style="12" bestFit="1" customWidth="1"/>
    <col min="121" max="121" width="4.85546875" style="12" bestFit="1" customWidth="1"/>
    <col min="122" max="122" width="7.140625" style="12" bestFit="1" customWidth="1"/>
    <col min="123" max="123" width="4.85546875" style="12" bestFit="1" customWidth="1"/>
    <col min="124" max="124" width="7.140625" style="12" bestFit="1" customWidth="1"/>
    <col min="125" max="125" width="4.85546875" style="12" bestFit="1" customWidth="1"/>
    <col min="126" max="126" width="7.140625" style="12" bestFit="1" customWidth="1"/>
    <col min="127" max="127" width="4.85546875" style="12" bestFit="1" customWidth="1"/>
    <col min="128" max="128" width="7.140625" style="12" bestFit="1" customWidth="1"/>
    <col min="129" max="129" width="4.85546875" style="12" bestFit="1" customWidth="1"/>
    <col min="130" max="130" width="7.140625" style="12" bestFit="1" customWidth="1"/>
    <col min="131" max="131" width="4.85546875" style="12" bestFit="1" customWidth="1"/>
    <col min="132" max="132" width="7.140625" style="12" bestFit="1" customWidth="1"/>
    <col min="133" max="133" width="4.85546875" style="12" bestFit="1" customWidth="1"/>
    <col min="134" max="134" width="7.140625" style="12" bestFit="1" customWidth="1"/>
    <col min="135" max="135" width="4.85546875" style="12" bestFit="1" customWidth="1"/>
    <col min="136" max="136" width="7.140625" style="12" bestFit="1" customWidth="1"/>
    <col min="137" max="137" width="4.85546875" style="12" bestFit="1" customWidth="1"/>
    <col min="138" max="138" width="7.140625" style="12" bestFit="1" customWidth="1"/>
    <col min="139" max="139" width="4.85546875" style="12" bestFit="1" customWidth="1"/>
    <col min="140" max="140" width="7.140625" style="12" bestFit="1" customWidth="1"/>
    <col min="141" max="141" width="4.85546875" style="12" bestFit="1" customWidth="1"/>
    <col min="142" max="142" width="7.140625" style="12" bestFit="1" customWidth="1"/>
    <col min="143" max="143" width="4.85546875" style="12" bestFit="1" customWidth="1"/>
    <col min="144" max="144" width="7.140625" style="12" bestFit="1" customWidth="1"/>
    <col min="145" max="145" width="4.85546875" style="12" bestFit="1" customWidth="1"/>
    <col min="146" max="146" width="7.140625" style="12" bestFit="1" customWidth="1"/>
    <col min="147" max="147" width="4.85546875" style="12" bestFit="1" customWidth="1"/>
    <col min="148" max="148" width="7.140625" style="12" bestFit="1" customWidth="1"/>
    <col min="149" max="149" width="4.85546875" style="12" bestFit="1" customWidth="1"/>
    <col min="150" max="150" width="7.140625" style="12" bestFit="1" customWidth="1"/>
    <col min="151" max="151" width="4.85546875" style="12" bestFit="1" customWidth="1"/>
    <col min="152" max="152" width="7.140625" style="12" bestFit="1" customWidth="1"/>
    <col min="153" max="153" width="4.85546875" style="12" bestFit="1" customWidth="1"/>
    <col min="154" max="154" width="7.140625" style="12" bestFit="1" customWidth="1"/>
    <col min="155" max="155" width="4.85546875" style="12" bestFit="1" customWidth="1"/>
    <col min="156" max="156" width="7.140625" style="12" bestFit="1" customWidth="1"/>
    <col min="157" max="157" width="4.85546875" style="12" bestFit="1" customWidth="1"/>
    <col min="158" max="158" width="7.140625" style="12" bestFit="1" customWidth="1"/>
    <col min="159" max="159" width="4.85546875" style="12" bestFit="1" customWidth="1"/>
    <col min="160" max="160" width="7.140625" style="12" bestFit="1" customWidth="1"/>
    <col min="161" max="161" width="4.85546875" style="12" bestFit="1" customWidth="1"/>
    <col min="162" max="162" width="7.140625" style="12" bestFit="1" customWidth="1"/>
    <col min="163" max="163" width="4.85546875" style="12" bestFit="1" customWidth="1"/>
    <col min="164" max="164" width="7.140625" style="12" bestFit="1" customWidth="1"/>
    <col min="165" max="165" width="4.85546875" style="12" bestFit="1" customWidth="1"/>
    <col min="166" max="166" width="7.140625" style="12" bestFit="1" customWidth="1"/>
    <col min="167" max="167" width="4.85546875" style="12" bestFit="1" customWidth="1"/>
    <col min="168" max="168" width="7.140625" style="12" bestFit="1" customWidth="1"/>
    <col min="169" max="169" width="4.85546875" style="12" bestFit="1" customWidth="1"/>
    <col min="170" max="170" width="7.140625" style="12" bestFit="1" customWidth="1"/>
    <col min="171" max="171" width="4.85546875" style="12" bestFit="1" customWidth="1"/>
    <col min="172" max="172" width="7.140625" style="12" bestFit="1" customWidth="1"/>
    <col min="173" max="173" width="4.85546875" style="12" bestFit="1" customWidth="1"/>
    <col min="174" max="174" width="7.140625" style="12" bestFit="1" customWidth="1"/>
    <col min="175" max="175" width="4.85546875" style="12" bestFit="1" customWidth="1"/>
    <col min="176" max="176" width="7.140625" style="12" bestFit="1" customWidth="1"/>
    <col min="177" max="177" width="4.85546875" style="12" bestFit="1" customWidth="1"/>
    <col min="178" max="178" width="7.140625" style="12" bestFit="1" customWidth="1"/>
    <col min="179" max="179" width="4.85546875" style="12" bestFit="1" customWidth="1"/>
    <col min="180" max="180" width="7.140625" style="12" bestFit="1" customWidth="1"/>
    <col min="181" max="181" width="4.85546875" style="12" bestFit="1" customWidth="1"/>
    <col min="182" max="182" width="7.140625" style="12" bestFit="1" customWidth="1"/>
    <col min="183" max="183" width="4.85546875" style="12" bestFit="1" customWidth="1"/>
    <col min="184" max="184" width="7.140625" style="12" bestFit="1" customWidth="1"/>
    <col min="185" max="185" width="4.85546875" style="12" bestFit="1" customWidth="1"/>
    <col min="186" max="186" width="7.140625" style="12" bestFit="1" customWidth="1"/>
    <col min="187" max="187" width="4.85546875" style="12" bestFit="1" customWidth="1"/>
    <col min="188" max="188" width="7.140625" style="12" bestFit="1" customWidth="1"/>
    <col min="189" max="189" width="4.85546875" style="12" bestFit="1" customWidth="1"/>
    <col min="190" max="190" width="7.140625" style="12" bestFit="1" customWidth="1"/>
    <col min="191" max="191" width="4.85546875" style="12" bestFit="1" customWidth="1"/>
    <col min="192" max="192" width="7.140625" style="12" bestFit="1" customWidth="1"/>
    <col min="193" max="193" width="4.85546875" style="12" bestFit="1" customWidth="1"/>
    <col min="194" max="194" width="7.140625" style="12" bestFit="1" customWidth="1"/>
    <col min="195" max="16384" width="5.42578125" style="12"/>
  </cols>
  <sheetData>
    <row r="1" spans="1:194" s="6" customFormat="1" ht="36.75" customHeight="1" x14ac:dyDescent="0.2">
      <c r="A1" s="23" t="s">
        <v>0</v>
      </c>
      <c r="B1" s="40"/>
      <c r="C1" s="40"/>
      <c r="D1" s="40"/>
      <c r="E1" s="40"/>
      <c r="F1" s="40"/>
      <c r="G1" s="40"/>
      <c r="H1" s="1"/>
      <c r="I1" s="2" t="s">
        <v>1</v>
      </c>
      <c r="J1" s="3" t="s">
        <v>2</v>
      </c>
      <c r="K1" s="4"/>
      <c r="L1" s="4"/>
      <c r="M1" s="4"/>
      <c r="N1" s="4"/>
      <c r="O1" s="1"/>
      <c r="P1" s="1"/>
      <c r="Q1" s="1"/>
      <c r="R1" s="1"/>
      <c r="S1" s="1"/>
      <c r="T1" s="5"/>
    </row>
    <row r="2" spans="1:194" s="6" customFormat="1" ht="25.5" customHeight="1" x14ac:dyDescent="0.2">
      <c r="A2" s="28" t="s">
        <v>3</v>
      </c>
      <c r="B2" s="41"/>
      <c r="C2" s="41"/>
      <c r="D2" s="41"/>
      <c r="E2" s="41"/>
      <c r="F2" s="41"/>
      <c r="G2" s="41"/>
      <c r="H2" s="7"/>
      <c r="I2" s="8" t="s">
        <v>1</v>
      </c>
      <c r="J2" s="9" t="s">
        <v>4</v>
      </c>
      <c r="K2" s="10"/>
      <c r="L2" s="10"/>
      <c r="M2" s="10"/>
      <c r="N2" s="10"/>
      <c r="O2" s="7"/>
      <c r="P2" s="7"/>
      <c r="Q2" s="7"/>
      <c r="R2" s="7"/>
      <c r="S2" s="7"/>
      <c r="T2" s="11"/>
    </row>
    <row r="4" spans="1:194" x14ac:dyDescent="0.2">
      <c r="A4" s="42" t="s">
        <v>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  <c r="M4" s="30">
        <v>42095</v>
      </c>
      <c r="N4" s="31"/>
      <c r="O4" s="30">
        <f>+M4+1</f>
        <v>42096</v>
      </c>
      <c r="P4" s="31"/>
      <c r="Q4" s="30">
        <f>+O4+1</f>
        <v>42097</v>
      </c>
      <c r="R4" s="31"/>
      <c r="S4" s="30">
        <f>+Q4+1</f>
        <v>42098</v>
      </c>
      <c r="T4" s="31"/>
      <c r="U4" s="30">
        <f>+S4+1</f>
        <v>42099</v>
      </c>
      <c r="V4" s="31"/>
      <c r="W4" s="30">
        <f>+U4+1</f>
        <v>42100</v>
      </c>
      <c r="X4" s="31"/>
      <c r="Y4" s="30">
        <f>+W4+1</f>
        <v>42101</v>
      </c>
      <c r="Z4" s="31"/>
      <c r="AA4" s="30">
        <f>+Y4+1</f>
        <v>42102</v>
      </c>
      <c r="AB4" s="31"/>
      <c r="AC4" s="30">
        <f>+AA4+1</f>
        <v>42103</v>
      </c>
      <c r="AD4" s="31"/>
      <c r="AE4" s="30">
        <f>+AC4+1</f>
        <v>42104</v>
      </c>
      <c r="AF4" s="31"/>
      <c r="AG4" s="30">
        <f>+AE4+1</f>
        <v>42105</v>
      </c>
      <c r="AH4" s="31"/>
      <c r="AI4" s="30">
        <f>+AG4+1</f>
        <v>42106</v>
      </c>
      <c r="AJ4" s="31"/>
      <c r="AK4" s="30">
        <f>+AI4+1</f>
        <v>42107</v>
      </c>
      <c r="AL4" s="31"/>
      <c r="AM4" s="30">
        <f>+AK4+1</f>
        <v>42108</v>
      </c>
      <c r="AN4" s="31"/>
      <c r="AO4" s="30">
        <f>+AM4+1</f>
        <v>42109</v>
      </c>
      <c r="AP4" s="31"/>
      <c r="AQ4" s="30">
        <f>+AO4+1</f>
        <v>42110</v>
      </c>
      <c r="AR4" s="31"/>
      <c r="AS4" s="30">
        <f>+AQ4+1</f>
        <v>42111</v>
      </c>
      <c r="AT4" s="31"/>
      <c r="AU4" s="30">
        <f>+AS4+1</f>
        <v>42112</v>
      </c>
      <c r="AV4" s="31"/>
      <c r="AW4" s="30">
        <f>+AU4+1</f>
        <v>42113</v>
      </c>
      <c r="AX4" s="31"/>
      <c r="AY4" s="30">
        <f>+AW4+1</f>
        <v>42114</v>
      </c>
      <c r="AZ4" s="31"/>
      <c r="BA4" s="30">
        <f>+AY4+1</f>
        <v>42115</v>
      </c>
      <c r="BB4" s="31"/>
      <c r="BC4" s="30">
        <f>+BA4+1</f>
        <v>42116</v>
      </c>
      <c r="BD4" s="31"/>
      <c r="BE4" s="30">
        <f>+BC4+1</f>
        <v>42117</v>
      </c>
      <c r="BF4" s="31"/>
      <c r="BG4" s="30">
        <f>+BE4+1</f>
        <v>42118</v>
      </c>
      <c r="BH4" s="31"/>
      <c r="BI4" s="30">
        <f>+BG4+1</f>
        <v>42119</v>
      </c>
      <c r="BJ4" s="31"/>
      <c r="BK4" s="30">
        <f>+BI4+1</f>
        <v>42120</v>
      </c>
      <c r="BL4" s="31"/>
      <c r="BM4" s="30">
        <f>+BK4+1</f>
        <v>42121</v>
      </c>
      <c r="BN4" s="31"/>
      <c r="BO4" s="30">
        <f>+BM4+1</f>
        <v>42122</v>
      </c>
      <c r="BP4" s="31"/>
      <c r="BQ4" s="30">
        <f>+BO4+1</f>
        <v>42123</v>
      </c>
      <c r="BR4" s="31"/>
      <c r="BS4" s="30">
        <f>+BQ4+1</f>
        <v>42124</v>
      </c>
      <c r="BT4" s="31"/>
      <c r="BU4" s="30">
        <f>+BS4+1</f>
        <v>42125</v>
      </c>
      <c r="BV4" s="31"/>
      <c r="BW4" s="30">
        <f>+BU4+1</f>
        <v>42126</v>
      </c>
      <c r="BX4" s="31"/>
      <c r="BY4" s="30">
        <f>+BW4+1</f>
        <v>42127</v>
      </c>
      <c r="BZ4" s="31"/>
      <c r="CA4" s="30">
        <f>+BY4+1</f>
        <v>42128</v>
      </c>
      <c r="CB4" s="31"/>
      <c r="CC4" s="30">
        <f>+CA4+1</f>
        <v>42129</v>
      </c>
      <c r="CD4" s="31"/>
      <c r="CE4" s="30">
        <f>+CC4+1</f>
        <v>42130</v>
      </c>
      <c r="CF4" s="31"/>
      <c r="CG4" s="30">
        <f>+CE4+1</f>
        <v>42131</v>
      </c>
      <c r="CH4" s="31"/>
      <c r="CI4" s="30">
        <f>+CG4+1</f>
        <v>42132</v>
      </c>
      <c r="CJ4" s="31"/>
      <c r="CK4" s="30">
        <f>+CI4+1</f>
        <v>42133</v>
      </c>
      <c r="CL4" s="31"/>
      <c r="CM4" s="30">
        <f>+CK4+1</f>
        <v>42134</v>
      </c>
      <c r="CN4" s="31"/>
      <c r="CO4" s="30">
        <f>+CM4+1</f>
        <v>42135</v>
      </c>
      <c r="CP4" s="31"/>
      <c r="CQ4" s="30">
        <f>+CO4+1</f>
        <v>42136</v>
      </c>
      <c r="CR4" s="31"/>
      <c r="CS4" s="30">
        <f>+CQ4+1</f>
        <v>42137</v>
      </c>
      <c r="CT4" s="31"/>
      <c r="CU4" s="30">
        <f>+CS4+1</f>
        <v>42138</v>
      </c>
      <c r="CV4" s="31"/>
      <c r="CW4" s="30">
        <f>+CU4+1</f>
        <v>42139</v>
      </c>
      <c r="CX4" s="31"/>
      <c r="CY4" s="30">
        <f>+CW4+1</f>
        <v>42140</v>
      </c>
      <c r="CZ4" s="31"/>
      <c r="DA4" s="30">
        <f>+CY4+1</f>
        <v>42141</v>
      </c>
      <c r="DB4" s="31"/>
      <c r="DC4" s="30">
        <f>+DA4+1</f>
        <v>42142</v>
      </c>
      <c r="DD4" s="31"/>
      <c r="DE4" s="30">
        <f>+DC4+1</f>
        <v>42143</v>
      </c>
      <c r="DF4" s="31"/>
      <c r="DG4" s="30">
        <f>+DE4+1</f>
        <v>42144</v>
      </c>
      <c r="DH4" s="31"/>
      <c r="DI4" s="30">
        <f>+DG4+1</f>
        <v>42145</v>
      </c>
      <c r="DJ4" s="31"/>
      <c r="DK4" s="30">
        <f>+DI4+1</f>
        <v>42146</v>
      </c>
      <c r="DL4" s="31"/>
      <c r="DM4" s="30">
        <f>+DK4+1</f>
        <v>42147</v>
      </c>
      <c r="DN4" s="31"/>
      <c r="DO4" s="30">
        <f>+DM4+1</f>
        <v>42148</v>
      </c>
      <c r="DP4" s="31"/>
      <c r="DQ4" s="30">
        <f>+DO4+1</f>
        <v>42149</v>
      </c>
      <c r="DR4" s="31"/>
      <c r="DS4" s="30">
        <f>+DQ4+1</f>
        <v>42150</v>
      </c>
      <c r="DT4" s="31"/>
      <c r="DU4" s="30">
        <f>+DS4+1</f>
        <v>42151</v>
      </c>
      <c r="DV4" s="31"/>
      <c r="DW4" s="30">
        <f>+DU4+1</f>
        <v>42152</v>
      </c>
      <c r="DX4" s="31"/>
      <c r="DY4" s="30">
        <f>+DW4+1</f>
        <v>42153</v>
      </c>
      <c r="DZ4" s="31"/>
      <c r="EA4" s="30">
        <f>+DY4+1</f>
        <v>42154</v>
      </c>
      <c r="EB4" s="31"/>
      <c r="EC4" s="30">
        <f>+EA4+1</f>
        <v>42155</v>
      </c>
      <c r="ED4" s="31"/>
      <c r="EE4" s="30">
        <f>+EC4+1</f>
        <v>42156</v>
      </c>
      <c r="EF4" s="31"/>
      <c r="EG4" s="30">
        <f>+EE4+1</f>
        <v>42157</v>
      </c>
      <c r="EH4" s="31"/>
      <c r="EI4" s="30">
        <f>+EG4+1</f>
        <v>42158</v>
      </c>
      <c r="EJ4" s="31"/>
      <c r="EK4" s="30">
        <f>+EI4+1</f>
        <v>42159</v>
      </c>
      <c r="EL4" s="31"/>
      <c r="EM4" s="30">
        <f>+EK4+1</f>
        <v>42160</v>
      </c>
      <c r="EN4" s="31"/>
      <c r="EO4" s="30">
        <f>+EM4+1</f>
        <v>42161</v>
      </c>
      <c r="EP4" s="31"/>
      <c r="EQ4" s="30">
        <f>+EO4+1</f>
        <v>42162</v>
      </c>
      <c r="ER4" s="31"/>
      <c r="ES4" s="30">
        <f>+EQ4+1</f>
        <v>42163</v>
      </c>
      <c r="ET4" s="31"/>
      <c r="EU4" s="30">
        <f>+ES4+1</f>
        <v>42164</v>
      </c>
      <c r="EV4" s="31"/>
      <c r="EW4" s="30">
        <f>+EU4+1</f>
        <v>42165</v>
      </c>
      <c r="EX4" s="31"/>
      <c r="EY4" s="30">
        <f>+EW4+1</f>
        <v>42166</v>
      </c>
      <c r="EZ4" s="31"/>
      <c r="FA4" s="30">
        <f>+EY4+1</f>
        <v>42167</v>
      </c>
      <c r="FB4" s="31"/>
      <c r="FC4" s="30">
        <f>+FA4+1</f>
        <v>42168</v>
      </c>
      <c r="FD4" s="31"/>
      <c r="FE4" s="30">
        <f>+FC4+1</f>
        <v>42169</v>
      </c>
      <c r="FF4" s="31"/>
      <c r="FG4" s="30">
        <f>+FE4+1</f>
        <v>42170</v>
      </c>
      <c r="FH4" s="31"/>
      <c r="FI4" s="30">
        <f>+FG4+1</f>
        <v>42171</v>
      </c>
      <c r="FJ4" s="31"/>
      <c r="FK4" s="30">
        <f>+FI4+1</f>
        <v>42172</v>
      </c>
      <c r="FL4" s="31"/>
      <c r="FM4" s="30">
        <f>+FK4+1</f>
        <v>42173</v>
      </c>
      <c r="FN4" s="31"/>
      <c r="FO4" s="30">
        <f>+FM4+1</f>
        <v>42174</v>
      </c>
      <c r="FP4" s="31"/>
      <c r="FQ4" s="30">
        <f>+FO4+1</f>
        <v>42175</v>
      </c>
      <c r="FR4" s="31"/>
      <c r="FS4" s="30">
        <f>+FQ4+1</f>
        <v>42176</v>
      </c>
      <c r="FT4" s="31"/>
      <c r="FU4" s="30">
        <f>+FS4+1</f>
        <v>42177</v>
      </c>
      <c r="FV4" s="31"/>
      <c r="FW4" s="30">
        <f>+FU4+1</f>
        <v>42178</v>
      </c>
      <c r="FX4" s="31"/>
      <c r="FY4" s="30">
        <f>+FW4+1</f>
        <v>42179</v>
      </c>
      <c r="FZ4" s="31"/>
      <c r="GA4" s="30">
        <f>+FY4+1</f>
        <v>42180</v>
      </c>
      <c r="GB4" s="31"/>
      <c r="GC4" s="30">
        <f>+GA4+1</f>
        <v>42181</v>
      </c>
      <c r="GD4" s="31"/>
      <c r="GE4" s="30">
        <f>+GC4+1</f>
        <v>42182</v>
      </c>
      <c r="GF4" s="31"/>
      <c r="GG4" s="30">
        <f>+GE4+1</f>
        <v>42183</v>
      </c>
      <c r="GH4" s="31"/>
      <c r="GI4" s="30">
        <f>+GG4+1</f>
        <v>42184</v>
      </c>
      <c r="GJ4" s="31"/>
      <c r="GK4" s="30">
        <f>+GI4+1</f>
        <v>42185</v>
      </c>
      <c r="GL4" s="31"/>
    </row>
    <row r="5" spans="1:194" x14ac:dyDescent="0.2">
      <c r="A5" s="34">
        <v>42156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M5" s="32"/>
      <c r="N5" s="33"/>
      <c r="O5" s="32"/>
      <c r="P5" s="33"/>
      <c r="Q5" s="32"/>
      <c r="R5" s="33"/>
      <c r="S5" s="32"/>
      <c r="T5" s="33"/>
      <c r="U5" s="32"/>
      <c r="V5" s="33"/>
      <c r="W5" s="32"/>
      <c r="X5" s="33"/>
      <c r="Y5" s="32"/>
      <c r="Z5" s="33"/>
      <c r="AA5" s="32"/>
      <c r="AB5" s="33"/>
      <c r="AC5" s="32"/>
      <c r="AD5" s="33"/>
      <c r="AE5" s="32"/>
      <c r="AF5" s="33"/>
      <c r="AG5" s="32"/>
      <c r="AH5" s="33"/>
      <c r="AI5" s="32"/>
      <c r="AJ5" s="33"/>
      <c r="AK5" s="32"/>
      <c r="AL5" s="33"/>
      <c r="AM5" s="32"/>
      <c r="AN5" s="33"/>
      <c r="AO5" s="32"/>
      <c r="AP5" s="33"/>
      <c r="AQ5" s="32"/>
      <c r="AR5" s="33"/>
      <c r="AS5" s="32"/>
      <c r="AT5" s="33"/>
      <c r="AU5" s="32"/>
      <c r="AV5" s="33"/>
      <c r="AW5" s="32"/>
      <c r="AX5" s="33"/>
      <c r="AY5" s="32"/>
      <c r="AZ5" s="33"/>
      <c r="BA5" s="32"/>
      <c r="BB5" s="33"/>
      <c r="BC5" s="32"/>
      <c r="BD5" s="33"/>
      <c r="BE5" s="32"/>
      <c r="BF5" s="33"/>
      <c r="BG5" s="32"/>
      <c r="BH5" s="33"/>
      <c r="BI5" s="32"/>
      <c r="BJ5" s="33"/>
      <c r="BK5" s="32"/>
      <c r="BL5" s="33"/>
      <c r="BM5" s="32"/>
      <c r="BN5" s="33"/>
      <c r="BO5" s="32"/>
      <c r="BP5" s="33"/>
      <c r="BQ5" s="32"/>
      <c r="BR5" s="33"/>
      <c r="BS5" s="32"/>
      <c r="BT5" s="33"/>
      <c r="BU5" s="32"/>
      <c r="BV5" s="33"/>
      <c r="BW5" s="32"/>
      <c r="BX5" s="33"/>
      <c r="BY5" s="32"/>
      <c r="BZ5" s="33"/>
      <c r="CA5" s="32"/>
      <c r="CB5" s="33"/>
      <c r="CC5" s="32"/>
      <c r="CD5" s="33"/>
      <c r="CE5" s="32"/>
      <c r="CF5" s="33"/>
      <c r="CG5" s="32"/>
      <c r="CH5" s="33"/>
      <c r="CI5" s="32"/>
      <c r="CJ5" s="33"/>
      <c r="CK5" s="32"/>
      <c r="CL5" s="33"/>
      <c r="CM5" s="32"/>
      <c r="CN5" s="33"/>
      <c r="CO5" s="32"/>
      <c r="CP5" s="33"/>
      <c r="CQ5" s="32"/>
      <c r="CR5" s="33"/>
      <c r="CS5" s="32"/>
      <c r="CT5" s="33"/>
      <c r="CU5" s="32"/>
      <c r="CV5" s="33"/>
      <c r="CW5" s="32"/>
      <c r="CX5" s="33"/>
      <c r="CY5" s="32"/>
      <c r="CZ5" s="33"/>
      <c r="DA5" s="32"/>
      <c r="DB5" s="33"/>
      <c r="DC5" s="32"/>
      <c r="DD5" s="33"/>
      <c r="DE5" s="32"/>
      <c r="DF5" s="33"/>
      <c r="DG5" s="32"/>
      <c r="DH5" s="33"/>
      <c r="DI5" s="32"/>
      <c r="DJ5" s="33"/>
      <c r="DK5" s="32"/>
      <c r="DL5" s="33"/>
      <c r="DM5" s="32"/>
      <c r="DN5" s="33"/>
      <c r="DO5" s="32"/>
      <c r="DP5" s="33"/>
      <c r="DQ5" s="32"/>
      <c r="DR5" s="33"/>
      <c r="DS5" s="32"/>
      <c r="DT5" s="33"/>
      <c r="DU5" s="32"/>
      <c r="DV5" s="33"/>
      <c r="DW5" s="32"/>
      <c r="DX5" s="33"/>
      <c r="DY5" s="32"/>
      <c r="DZ5" s="33"/>
      <c r="EA5" s="32"/>
      <c r="EB5" s="33"/>
      <c r="EC5" s="32"/>
      <c r="ED5" s="33"/>
      <c r="EE5" s="32"/>
      <c r="EF5" s="33"/>
      <c r="EG5" s="32"/>
      <c r="EH5" s="33"/>
      <c r="EI5" s="32"/>
      <c r="EJ5" s="33"/>
      <c r="EK5" s="32"/>
      <c r="EL5" s="33"/>
      <c r="EM5" s="32"/>
      <c r="EN5" s="33"/>
      <c r="EO5" s="32"/>
      <c r="EP5" s="33"/>
      <c r="EQ5" s="32"/>
      <c r="ER5" s="33"/>
      <c r="ES5" s="32"/>
      <c r="ET5" s="33"/>
      <c r="EU5" s="32"/>
      <c r="EV5" s="33"/>
      <c r="EW5" s="32"/>
      <c r="EX5" s="33"/>
      <c r="EY5" s="32"/>
      <c r="EZ5" s="33"/>
      <c r="FA5" s="32"/>
      <c r="FB5" s="33"/>
      <c r="FC5" s="32"/>
      <c r="FD5" s="33"/>
      <c r="FE5" s="32"/>
      <c r="FF5" s="33"/>
      <c r="FG5" s="32"/>
      <c r="FH5" s="33"/>
      <c r="FI5" s="32"/>
      <c r="FJ5" s="33"/>
      <c r="FK5" s="32"/>
      <c r="FL5" s="33"/>
      <c r="FM5" s="32"/>
      <c r="FN5" s="33"/>
      <c r="FO5" s="32"/>
      <c r="FP5" s="33"/>
      <c r="FQ5" s="32"/>
      <c r="FR5" s="33"/>
      <c r="FS5" s="32"/>
      <c r="FT5" s="33"/>
      <c r="FU5" s="32"/>
      <c r="FV5" s="33"/>
      <c r="FW5" s="32"/>
      <c r="FX5" s="33"/>
      <c r="FY5" s="32"/>
      <c r="FZ5" s="33"/>
      <c r="GA5" s="32"/>
      <c r="GB5" s="33"/>
      <c r="GC5" s="32"/>
      <c r="GD5" s="33"/>
      <c r="GE5" s="32"/>
      <c r="GF5" s="33"/>
      <c r="GG5" s="32"/>
      <c r="GH5" s="33"/>
      <c r="GI5" s="32"/>
      <c r="GJ5" s="33"/>
      <c r="GK5" s="32"/>
      <c r="GL5" s="33"/>
    </row>
    <row r="7" spans="1:194" s="15" customFormat="1" ht="37.5" customHeight="1" x14ac:dyDescent="0.2">
      <c r="A7" s="37" t="s">
        <v>6</v>
      </c>
      <c r="B7" s="38"/>
      <c r="C7" s="38"/>
      <c r="D7" s="38"/>
      <c r="E7" s="38"/>
      <c r="F7" s="38"/>
      <c r="G7" s="38"/>
      <c r="H7" s="38"/>
      <c r="I7" s="37" t="s">
        <v>7</v>
      </c>
      <c r="J7" s="39"/>
      <c r="K7" s="37" t="s">
        <v>8</v>
      </c>
      <c r="L7" s="39"/>
      <c r="M7" s="13" t="s">
        <v>9</v>
      </c>
      <c r="N7" s="14" t="s">
        <v>10</v>
      </c>
      <c r="O7" s="13" t="s">
        <v>9</v>
      </c>
      <c r="P7" s="14" t="s">
        <v>10</v>
      </c>
      <c r="Q7" s="13" t="s">
        <v>9</v>
      </c>
      <c r="R7" s="14" t="s">
        <v>10</v>
      </c>
      <c r="S7" s="13" t="s">
        <v>9</v>
      </c>
      <c r="T7" s="14" t="s">
        <v>10</v>
      </c>
      <c r="U7" s="13" t="s">
        <v>9</v>
      </c>
      <c r="V7" s="14" t="s">
        <v>10</v>
      </c>
      <c r="W7" s="13" t="s">
        <v>9</v>
      </c>
      <c r="X7" s="14" t="s">
        <v>10</v>
      </c>
      <c r="Y7" s="13" t="s">
        <v>9</v>
      </c>
      <c r="Z7" s="14" t="s">
        <v>10</v>
      </c>
      <c r="AA7" s="13" t="s">
        <v>9</v>
      </c>
      <c r="AB7" s="14" t="s">
        <v>10</v>
      </c>
      <c r="AC7" s="13" t="s">
        <v>9</v>
      </c>
      <c r="AD7" s="14" t="s">
        <v>10</v>
      </c>
      <c r="AE7" s="13" t="s">
        <v>9</v>
      </c>
      <c r="AF7" s="14" t="s">
        <v>10</v>
      </c>
      <c r="AG7" s="13" t="s">
        <v>9</v>
      </c>
      <c r="AH7" s="14" t="s">
        <v>10</v>
      </c>
      <c r="AI7" s="13" t="s">
        <v>9</v>
      </c>
      <c r="AJ7" s="14" t="s">
        <v>10</v>
      </c>
      <c r="AK7" s="13" t="s">
        <v>9</v>
      </c>
      <c r="AL7" s="14" t="s">
        <v>10</v>
      </c>
      <c r="AM7" s="13" t="s">
        <v>9</v>
      </c>
      <c r="AN7" s="14" t="s">
        <v>10</v>
      </c>
      <c r="AO7" s="13" t="s">
        <v>9</v>
      </c>
      <c r="AP7" s="14" t="s">
        <v>10</v>
      </c>
      <c r="AQ7" s="13" t="s">
        <v>9</v>
      </c>
      <c r="AR7" s="14" t="s">
        <v>10</v>
      </c>
      <c r="AS7" s="13" t="s">
        <v>9</v>
      </c>
      <c r="AT7" s="14" t="s">
        <v>10</v>
      </c>
      <c r="AU7" s="13" t="s">
        <v>9</v>
      </c>
      <c r="AV7" s="14" t="s">
        <v>10</v>
      </c>
      <c r="AW7" s="13" t="s">
        <v>9</v>
      </c>
      <c r="AX7" s="14" t="s">
        <v>10</v>
      </c>
      <c r="AY7" s="13" t="s">
        <v>9</v>
      </c>
      <c r="AZ7" s="14" t="s">
        <v>10</v>
      </c>
      <c r="BA7" s="13" t="s">
        <v>9</v>
      </c>
      <c r="BB7" s="14" t="s">
        <v>10</v>
      </c>
      <c r="BC7" s="13" t="s">
        <v>9</v>
      </c>
      <c r="BD7" s="14" t="s">
        <v>10</v>
      </c>
      <c r="BE7" s="13" t="s">
        <v>9</v>
      </c>
      <c r="BF7" s="14" t="s">
        <v>10</v>
      </c>
      <c r="BG7" s="13" t="s">
        <v>9</v>
      </c>
      <c r="BH7" s="14" t="s">
        <v>10</v>
      </c>
      <c r="BI7" s="13" t="s">
        <v>9</v>
      </c>
      <c r="BJ7" s="14" t="s">
        <v>10</v>
      </c>
      <c r="BK7" s="13" t="s">
        <v>9</v>
      </c>
      <c r="BL7" s="14" t="s">
        <v>10</v>
      </c>
      <c r="BM7" s="13" t="s">
        <v>9</v>
      </c>
      <c r="BN7" s="14" t="s">
        <v>10</v>
      </c>
      <c r="BO7" s="13" t="s">
        <v>9</v>
      </c>
      <c r="BP7" s="14" t="s">
        <v>10</v>
      </c>
      <c r="BQ7" s="13" t="s">
        <v>9</v>
      </c>
      <c r="BR7" s="14" t="s">
        <v>10</v>
      </c>
      <c r="BS7" s="13" t="s">
        <v>9</v>
      </c>
      <c r="BT7" s="14" t="s">
        <v>10</v>
      </c>
      <c r="BU7" s="13" t="s">
        <v>9</v>
      </c>
      <c r="BV7" s="14" t="s">
        <v>10</v>
      </c>
      <c r="BW7" s="13" t="s">
        <v>9</v>
      </c>
      <c r="BX7" s="14" t="s">
        <v>10</v>
      </c>
      <c r="BY7" s="13" t="s">
        <v>9</v>
      </c>
      <c r="BZ7" s="14" t="s">
        <v>10</v>
      </c>
      <c r="CA7" s="13" t="s">
        <v>9</v>
      </c>
      <c r="CB7" s="14" t="s">
        <v>10</v>
      </c>
      <c r="CC7" s="13" t="s">
        <v>9</v>
      </c>
      <c r="CD7" s="14" t="s">
        <v>10</v>
      </c>
      <c r="CE7" s="13" t="s">
        <v>9</v>
      </c>
      <c r="CF7" s="14" t="s">
        <v>10</v>
      </c>
      <c r="CG7" s="13" t="s">
        <v>9</v>
      </c>
      <c r="CH7" s="14" t="s">
        <v>10</v>
      </c>
      <c r="CI7" s="13" t="s">
        <v>9</v>
      </c>
      <c r="CJ7" s="14" t="s">
        <v>10</v>
      </c>
      <c r="CK7" s="13" t="s">
        <v>9</v>
      </c>
      <c r="CL7" s="14" t="s">
        <v>10</v>
      </c>
      <c r="CM7" s="13" t="s">
        <v>9</v>
      </c>
      <c r="CN7" s="14" t="s">
        <v>10</v>
      </c>
      <c r="CO7" s="13" t="s">
        <v>9</v>
      </c>
      <c r="CP7" s="14" t="s">
        <v>10</v>
      </c>
      <c r="CQ7" s="13" t="s">
        <v>9</v>
      </c>
      <c r="CR7" s="14" t="s">
        <v>10</v>
      </c>
      <c r="CS7" s="13" t="s">
        <v>9</v>
      </c>
      <c r="CT7" s="14" t="s">
        <v>10</v>
      </c>
      <c r="CU7" s="13" t="s">
        <v>9</v>
      </c>
      <c r="CV7" s="14" t="s">
        <v>10</v>
      </c>
      <c r="CW7" s="13" t="s">
        <v>9</v>
      </c>
      <c r="CX7" s="14" t="s">
        <v>10</v>
      </c>
      <c r="CY7" s="13" t="s">
        <v>9</v>
      </c>
      <c r="CZ7" s="14" t="s">
        <v>10</v>
      </c>
      <c r="DA7" s="13" t="s">
        <v>9</v>
      </c>
      <c r="DB7" s="14" t="s">
        <v>10</v>
      </c>
      <c r="DC7" s="13" t="s">
        <v>9</v>
      </c>
      <c r="DD7" s="14" t="s">
        <v>10</v>
      </c>
      <c r="DE7" s="13" t="s">
        <v>9</v>
      </c>
      <c r="DF7" s="14" t="s">
        <v>10</v>
      </c>
      <c r="DG7" s="13" t="s">
        <v>9</v>
      </c>
      <c r="DH7" s="14" t="s">
        <v>10</v>
      </c>
      <c r="DI7" s="13" t="s">
        <v>9</v>
      </c>
      <c r="DJ7" s="14" t="s">
        <v>10</v>
      </c>
      <c r="DK7" s="13" t="s">
        <v>9</v>
      </c>
      <c r="DL7" s="14" t="s">
        <v>10</v>
      </c>
      <c r="DM7" s="13" t="s">
        <v>9</v>
      </c>
      <c r="DN7" s="14" t="s">
        <v>10</v>
      </c>
      <c r="DO7" s="13" t="s">
        <v>9</v>
      </c>
      <c r="DP7" s="14" t="s">
        <v>10</v>
      </c>
      <c r="DQ7" s="13" t="s">
        <v>9</v>
      </c>
      <c r="DR7" s="14" t="s">
        <v>10</v>
      </c>
      <c r="DS7" s="13" t="s">
        <v>9</v>
      </c>
      <c r="DT7" s="14" t="s">
        <v>10</v>
      </c>
      <c r="DU7" s="13" t="s">
        <v>9</v>
      </c>
      <c r="DV7" s="14" t="s">
        <v>10</v>
      </c>
      <c r="DW7" s="13" t="s">
        <v>9</v>
      </c>
      <c r="DX7" s="14" t="s">
        <v>10</v>
      </c>
      <c r="DY7" s="13" t="s">
        <v>9</v>
      </c>
      <c r="DZ7" s="14" t="s">
        <v>10</v>
      </c>
      <c r="EA7" s="13" t="s">
        <v>9</v>
      </c>
      <c r="EB7" s="14" t="s">
        <v>10</v>
      </c>
      <c r="EC7" s="13" t="s">
        <v>9</v>
      </c>
      <c r="ED7" s="14" t="s">
        <v>10</v>
      </c>
      <c r="EE7" s="13" t="s">
        <v>9</v>
      </c>
      <c r="EF7" s="14" t="s">
        <v>10</v>
      </c>
      <c r="EG7" s="13" t="s">
        <v>9</v>
      </c>
      <c r="EH7" s="14" t="s">
        <v>10</v>
      </c>
      <c r="EI7" s="13" t="s">
        <v>9</v>
      </c>
      <c r="EJ7" s="14" t="s">
        <v>10</v>
      </c>
      <c r="EK7" s="13" t="s">
        <v>9</v>
      </c>
      <c r="EL7" s="14" t="s">
        <v>10</v>
      </c>
      <c r="EM7" s="13" t="s">
        <v>9</v>
      </c>
      <c r="EN7" s="14" t="s">
        <v>10</v>
      </c>
      <c r="EO7" s="13" t="s">
        <v>9</v>
      </c>
      <c r="EP7" s="14" t="s">
        <v>10</v>
      </c>
      <c r="EQ7" s="13" t="s">
        <v>9</v>
      </c>
      <c r="ER7" s="14" t="s">
        <v>10</v>
      </c>
      <c r="ES7" s="13" t="s">
        <v>9</v>
      </c>
      <c r="ET7" s="14" t="s">
        <v>10</v>
      </c>
      <c r="EU7" s="13" t="s">
        <v>9</v>
      </c>
      <c r="EV7" s="14" t="s">
        <v>10</v>
      </c>
      <c r="EW7" s="13" t="s">
        <v>9</v>
      </c>
      <c r="EX7" s="14" t="s">
        <v>10</v>
      </c>
      <c r="EY7" s="13" t="s">
        <v>9</v>
      </c>
      <c r="EZ7" s="14" t="s">
        <v>10</v>
      </c>
      <c r="FA7" s="13" t="s">
        <v>9</v>
      </c>
      <c r="FB7" s="14" t="s">
        <v>10</v>
      </c>
      <c r="FC7" s="13" t="s">
        <v>9</v>
      </c>
      <c r="FD7" s="14" t="s">
        <v>10</v>
      </c>
      <c r="FE7" s="13" t="s">
        <v>9</v>
      </c>
      <c r="FF7" s="14" t="s">
        <v>10</v>
      </c>
      <c r="FG7" s="13" t="s">
        <v>9</v>
      </c>
      <c r="FH7" s="14" t="s">
        <v>10</v>
      </c>
      <c r="FI7" s="13" t="s">
        <v>9</v>
      </c>
      <c r="FJ7" s="14" t="s">
        <v>10</v>
      </c>
      <c r="FK7" s="13" t="s">
        <v>9</v>
      </c>
      <c r="FL7" s="14" t="s">
        <v>10</v>
      </c>
      <c r="FM7" s="13" t="s">
        <v>9</v>
      </c>
      <c r="FN7" s="14" t="s">
        <v>10</v>
      </c>
      <c r="FO7" s="13" t="s">
        <v>9</v>
      </c>
      <c r="FP7" s="14" t="s">
        <v>10</v>
      </c>
      <c r="FQ7" s="13" t="s">
        <v>9</v>
      </c>
      <c r="FR7" s="14" t="s">
        <v>10</v>
      </c>
      <c r="FS7" s="13" t="s">
        <v>9</v>
      </c>
      <c r="FT7" s="14" t="s">
        <v>10</v>
      </c>
      <c r="FU7" s="13" t="s">
        <v>9</v>
      </c>
      <c r="FV7" s="14" t="s">
        <v>10</v>
      </c>
      <c r="FW7" s="13" t="s">
        <v>9</v>
      </c>
      <c r="FX7" s="14" t="s">
        <v>10</v>
      </c>
      <c r="FY7" s="13" t="s">
        <v>9</v>
      </c>
      <c r="FZ7" s="14" t="s">
        <v>10</v>
      </c>
      <c r="GA7" s="13" t="s">
        <v>9</v>
      </c>
      <c r="GB7" s="14" t="s">
        <v>10</v>
      </c>
      <c r="GC7" s="13" t="s">
        <v>9</v>
      </c>
      <c r="GD7" s="14" t="s">
        <v>10</v>
      </c>
      <c r="GE7" s="13" t="s">
        <v>9</v>
      </c>
      <c r="GF7" s="14" t="s">
        <v>10</v>
      </c>
      <c r="GG7" s="13" t="s">
        <v>9</v>
      </c>
      <c r="GH7" s="14" t="s">
        <v>10</v>
      </c>
      <c r="GI7" s="13" t="s">
        <v>9</v>
      </c>
      <c r="GJ7" s="14" t="s">
        <v>10</v>
      </c>
      <c r="GK7" s="13" t="s">
        <v>9</v>
      </c>
      <c r="GL7" s="14" t="s">
        <v>10</v>
      </c>
    </row>
    <row r="8" spans="1:194" s="6" customFormat="1" ht="37.5" customHeight="1" x14ac:dyDescent="0.2">
      <c r="A8" s="20" t="s">
        <v>11</v>
      </c>
      <c r="B8" s="21"/>
      <c r="C8" s="21"/>
      <c r="D8" s="21"/>
      <c r="E8" s="21"/>
      <c r="F8" s="21"/>
      <c r="G8" s="21"/>
      <c r="H8" s="21"/>
      <c r="I8" s="20" t="s">
        <v>12</v>
      </c>
      <c r="J8" s="22"/>
      <c r="K8" s="23"/>
      <c r="L8" s="24"/>
      <c r="M8" s="16" t="s">
        <v>13</v>
      </c>
      <c r="N8" s="17">
        <f>VLOOKUP(M$4,[2]Rentas!$D$2:$J$92,7,0)</f>
        <v>9.6163131197838925E-3</v>
      </c>
      <c r="O8" s="16" t="s">
        <v>13</v>
      </c>
      <c r="P8" s="17">
        <f>VLOOKUP(O$4,[2]Rentas!$D$2:$J$92,7,0)</f>
        <v>9.6066759268084879E-3</v>
      </c>
      <c r="Q8" s="16" t="s">
        <v>13</v>
      </c>
      <c r="R8" s="17">
        <f>VLOOKUP(Q$4,[2]Rentas!$D$2:$J$92,7,0)</f>
        <v>9.5970580307306215E-3</v>
      </c>
      <c r="S8" s="16" t="s">
        <v>13</v>
      </c>
      <c r="T8" s="17">
        <f>VLOOKUP(S$4,[2]Rentas!$D$2:$J$92,7,0)</f>
        <v>9.5874593736499526E-3</v>
      </c>
      <c r="U8" s="16" t="s">
        <v>13</v>
      </c>
      <c r="V8" s="17">
        <f>VLOOKUP(U$4,[2]Rentas!$D$2:$J$92,7,0)</f>
        <v>9.5778798978975559E-3</v>
      </c>
      <c r="W8" s="16" t="s">
        <v>13</v>
      </c>
      <c r="X8" s="17">
        <f>VLOOKUP(W$4,[2]Rentas!$D$2:$J$92,7,0)</f>
        <v>9.5683195460347509E-3</v>
      </c>
      <c r="Y8" s="16" t="s">
        <v>13</v>
      </c>
      <c r="Z8" s="17">
        <f>VLOOKUP(Y$4,[2]Rentas!$D$2:$J$92,7,0)</f>
        <v>9.5587782608519706E-3</v>
      </c>
      <c r="AA8" s="16" t="s">
        <v>13</v>
      </c>
      <c r="AB8" s="17">
        <f>VLOOKUP(AA$4,[2]Rentas!$D$2:$J$92,7,0)</f>
        <v>9.5492559853676065E-3</v>
      </c>
      <c r="AC8" s="16" t="s">
        <v>13</v>
      </c>
      <c r="AD8" s="17">
        <f>VLOOKUP(AC$4,[2]Rentas!$D$2:$J$92,7,0)</f>
        <v>9.5397526628268822E-3</v>
      </c>
      <c r="AE8" s="16" t="s">
        <v>13</v>
      </c>
      <c r="AF8" s="17">
        <f>VLOOKUP(AE$4,[2]Rentas!$D$2:$J$92,7,0)</f>
        <v>9.5302682367007247E-3</v>
      </c>
      <c r="AG8" s="16" t="s">
        <v>13</v>
      </c>
      <c r="AH8" s="17">
        <f>VLOOKUP(AG$4,[2]Rentas!$D$2:$J$92,7,0)</f>
        <v>9.5208026506846417E-3</v>
      </c>
      <c r="AI8" s="16" t="s">
        <v>13</v>
      </c>
      <c r="AJ8" s="17">
        <f>VLOOKUP(AI$4,[2]Rentas!$D$2:$J$92,7,0)</f>
        <v>9.5113558486976096E-3</v>
      </c>
      <c r="AK8" s="16" t="s">
        <v>13</v>
      </c>
      <c r="AL8" s="17">
        <f>VLOOKUP(AK$4,[2]Rentas!$D$2:$J$92,7,0)</f>
        <v>9.5019277748809618E-3</v>
      </c>
      <c r="AM8" s="16" t="s">
        <v>13</v>
      </c>
      <c r="AN8" s="17">
        <f>VLOOKUP(AM$4,[2]Rentas!$D$2:$J$92,7,0)</f>
        <v>9.4925183735972956E-3</v>
      </c>
      <c r="AO8" s="16" t="s">
        <v>13</v>
      </c>
      <c r="AP8" s="17">
        <f>VLOOKUP(AO$4,[2]Rentas!$D$2:$J$92,7,0)</f>
        <v>9.4831275894293673E-3</v>
      </c>
      <c r="AQ8" s="16" t="s">
        <v>13</v>
      </c>
      <c r="AR8" s="17">
        <f>VLOOKUP(AQ$4,[2]Rentas!$D$2:$J$92,7,0)</f>
        <v>9.4737553671790098E-3</v>
      </c>
      <c r="AS8" s="16" t="s">
        <v>13</v>
      </c>
      <c r="AT8" s="17">
        <f>VLOOKUP(AS$4,[2]Rentas!$D$2:$J$92,7,0)</f>
        <v>9.4644016518660584E-3</v>
      </c>
      <c r="AU8" s="16" t="s">
        <v>13</v>
      </c>
      <c r="AV8" s="17">
        <f>VLOOKUP(AU$4,[2]Rentas!$D$2:$J$92,7,0)</f>
        <v>9.4550663887272603E-3</v>
      </c>
      <c r="AW8" s="16" t="s">
        <v>13</v>
      </c>
      <c r="AX8" s="17">
        <f>VLOOKUP(AW$4,[2]Rentas!$D$2:$J$92,7,0)</f>
        <v>9.4457495232152175E-3</v>
      </c>
      <c r="AY8" s="16" t="s">
        <v>13</v>
      </c>
      <c r="AZ8" s="17">
        <f>VLOOKUP(AY$4,[2]Rentas!$D$2:$J$92,7,0)</f>
        <v>9.4364510009973205E-3</v>
      </c>
      <c r="BA8" s="16" t="s">
        <v>13</v>
      </c>
      <c r="BB8" s="17">
        <f>VLOOKUP(BA$4,[2]Rentas!$D$2:$J$92,7,0)</f>
        <v>9.4271707679546915E-3</v>
      </c>
      <c r="BC8" s="16" t="s">
        <v>13</v>
      </c>
      <c r="BD8" s="17">
        <f>VLOOKUP(BC$4,[2]Rentas!$D$2:$J$92,7,0)</f>
        <v>9.4179087701811368E-3</v>
      </c>
      <c r="BE8" s="16" t="s">
        <v>13</v>
      </c>
      <c r="BF8" s="17">
        <f>VLOOKUP(BE$4,[2]Rentas!$D$2:$J$92,7,0)</f>
        <v>9.4086649539821005E-3</v>
      </c>
      <c r="BG8" s="16" t="s">
        <v>13</v>
      </c>
      <c r="BH8" s="17">
        <f>VLOOKUP(BG$4,[2]Rentas!$D$2:$J$92,7,0)</f>
        <v>9.399439265873626E-3</v>
      </c>
      <c r="BI8" s="16" t="s">
        <v>13</v>
      </c>
      <c r="BJ8" s="17">
        <f>VLOOKUP(BI$4,[2]Rentas!$D$2:$J$92,7,0)</f>
        <v>9.3902316525813333E-3</v>
      </c>
      <c r="BK8" s="16" t="s">
        <v>13</v>
      </c>
      <c r="BL8" s="17">
        <f>VLOOKUP(BK$4,[2]Rentas!$D$2:$J$92,7,0)</f>
        <v>9.3810420610393758E-3</v>
      </c>
      <c r="BM8" s="16" t="s">
        <v>13</v>
      </c>
      <c r="BN8" s="17">
        <f>VLOOKUP(BM$4,[2]Rentas!$D$2:$J$92,7,0)</f>
        <v>9.3718704383894437E-3</v>
      </c>
      <c r="BO8" s="16" t="s">
        <v>13</v>
      </c>
      <c r="BP8" s="17">
        <f>VLOOKUP(BO$4,[2]Rentas!$D$2:$J$92,7,0)</f>
        <v>9.3627167319797304E-3</v>
      </c>
      <c r="BQ8" s="16" t="s">
        <v>13</v>
      </c>
      <c r="BR8" s="17">
        <f>VLOOKUP(BQ$4,[2]Rentas!$D$2:$J$92,7,0)</f>
        <v>9.3535808893639352E-3</v>
      </c>
      <c r="BS8" s="16" t="s">
        <v>13</v>
      </c>
      <c r="BT8" s="17">
        <f>VLOOKUP(BS$4,[2]Rentas!$D$2:$J$92,7,0)</f>
        <v>9.3386829399537546E-3</v>
      </c>
      <c r="BU8" s="16" t="s">
        <v>13</v>
      </c>
      <c r="BV8" s="17">
        <f>VLOOKUP(BU$4,[2]Rentas!$D$2:$J$92,7,0)</f>
        <v>9.335362586750405E-3</v>
      </c>
      <c r="BW8" s="16" t="s">
        <v>13</v>
      </c>
      <c r="BX8" s="17">
        <f>VLOOKUP(BW$4,[2]Rentas!$D$2:$J$92,7,0)</f>
        <v>9.3320445938000016E-3</v>
      </c>
      <c r="BY8" s="16" t="s">
        <v>13</v>
      </c>
      <c r="BZ8" s="17">
        <f>VLOOKUP(BY$4,[2]Rentas!$D$2:$J$92,7,0)</f>
        <v>9.3287289585867791E-3</v>
      </c>
      <c r="CA8" s="16" t="s">
        <v>13</v>
      </c>
      <c r="CB8" s="17">
        <f>VLOOKUP(CA$4,[2]Rentas!$D$2:$J$92,7,0)</f>
        <v>9.3254156785985524E-3</v>
      </c>
      <c r="CC8" s="16" t="s">
        <v>13</v>
      </c>
      <c r="CD8" s="17">
        <f>VLOOKUP(CC$4,[2]Rentas!$D$2:$J$92,7,0)</f>
        <v>9.3221047513266965E-3</v>
      </c>
      <c r="CE8" s="16" t="s">
        <v>13</v>
      </c>
      <c r="CF8" s="17">
        <f>VLOOKUP(CE$4,[2]Rentas!$D$2:$J$92,7,0)</f>
        <v>9.3187961742661526E-3</v>
      </c>
      <c r="CG8" s="16" t="s">
        <v>13</v>
      </c>
      <c r="CH8" s="17">
        <f>VLOOKUP(CG$4,[2]Rentas!$D$2:$J$92,7,0)</f>
        <v>9.3154899449154165E-3</v>
      </c>
      <c r="CI8" s="16" t="s">
        <v>13</v>
      </c>
      <c r="CJ8" s="17">
        <f>VLOOKUP(CI$4,[2]Rentas!$D$2:$J$92,7,0)</f>
        <v>9.3121860607765315E-3</v>
      </c>
      <c r="CK8" s="16" t="s">
        <v>13</v>
      </c>
      <c r="CL8" s="17">
        <f>VLOOKUP(CK$4,[2]Rentas!$D$2:$J$92,7,0)</f>
        <v>9.3088845193550866E-3</v>
      </c>
      <c r="CM8" s="16" t="s">
        <v>13</v>
      </c>
      <c r="CN8" s="17">
        <f>VLOOKUP(CM$4,[2]Rentas!$D$2:$J$92,7,0)</f>
        <v>9.3055853181602012E-3</v>
      </c>
      <c r="CO8" s="16" t="s">
        <v>13</v>
      </c>
      <c r="CP8" s="17">
        <f>VLOOKUP(CO$4,[2]Rentas!$D$2:$J$92,7,0)</f>
        <v>9.3022884547045298E-3</v>
      </c>
      <c r="CQ8" s="16" t="s">
        <v>13</v>
      </c>
      <c r="CR8" s="17">
        <f>VLOOKUP(CQ$4,[2]Rentas!$D$2:$J$92,7,0)</f>
        <v>9.2989939265042485E-3</v>
      </c>
      <c r="CS8" s="16" t="s">
        <v>13</v>
      </c>
      <c r="CT8" s="17">
        <f>VLOOKUP(CS$4,[2]Rentas!$D$2:$J$92,7,0)</f>
        <v>9.2957017310790514E-3</v>
      </c>
      <c r="CU8" s="16" t="s">
        <v>13</v>
      </c>
      <c r="CV8" s="17">
        <f>VLOOKUP(CU$4,[2]Rentas!$D$2:$J$92,7,0)</f>
        <v>9.2924118659521437E-3</v>
      </c>
      <c r="CW8" s="16" t="s">
        <v>13</v>
      </c>
      <c r="CX8" s="17">
        <f>VLOOKUP(CW$4,[2]Rentas!$D$2:$J$92,7,0)</f>
        <v>9.2891243286502348E-3</v>
      </c>
      <c r="CY8" s="16" t="s">
        <v>13</v>
      </c>
      <c r="CZ8" s="17">
        <f>VLOOKUP(CY$4,[2]Rentas!$D$2:$J$92,7,0)</f>
        <v>9.2858391167035346E-3</v>
      </c>
      <c r="DA8" s="16" t="s">
        <v>13</v>
      </c>
      <c r="DB8" s="17">
        <f>VLOOKUP(DA$4,[2]Rentas!$D$2:$J$92,7,0)</f>
        <v>9.2825562276457451E-3</v>
      </c>
      <c r="DC8" s="16" t="s">
        <v>13</v>
      </c>
      <c r="DD8" s="17">
        <f>VLOOKUP(DC$4,[2]Rentas!$D$2:$J$92,7,0)</f>
        <v>9.2792756590140517E-3</v>
      </c>
      <c r="DE8" s="16" t="s">
        <v>13</v>
      </c>
      <c r="DF8" s="17">
        <f>VLOOKUP(DE$4,[2]Rentas!$D$2:$J$92,7,0)</f>
        <v>9.2759974083491282E-3</v>
      </c>
      <c r="DG8" s="16" t="s">
        <v>13</v>
      </c>
      <c r="DH8" s="17">
        <f>VLOOKUP(DG$4,[2]Rentas!$D$2:$J$92,7,0)</f>
        <v>9.272721473195111E-3</v>
      </c>
      <c r="DI8" s="16" t="s">
        <v>13</v>
      </c>
      <c r="DJ8" s="17">
        <f>VLOOKUP(DI$4,[2]Rentas!$D$2:$J$92,7,0)</f>
        <v>9.2694478510996145E-3</v>
      </c>
      <c r="DK8" s="16" t="s">
        <v>13</v>
      </c>
      <c r="DL8" s="17">
        <f>VLOOKUP(DK$4,[2]Rentas!$D$2:$J$92,7,0)</f>
        <v>9.2661765396137123E-3</v>
      </c>
      <c r="DM8" s="16" t="s">
        <v>13</v>
      </c>
      <c r="DN8" s="17">
        <f>VLOOKUP(DM$4,[2]Rentas!$D$2:$J$92,7,0)</f>
        <v>9.26290753629193E-3</v>
      </c>
      <c r="DO8" s="16" t="s">
        <v>13</v>
      </c>
      <c r="DP8" s="17">
        <f>VLOOKUP(DO$4,[2]Rentas!$D$2:$J$92,7,0)</f>
        <v>9.2596408386922471E-3</v>
      </c>
      <c r="DQ8" s="16" t="s">
        <v>13</v>
      </c>
      <c r="DR8" s="17">
        <f>VLOOKUP(DQ$4,[2]Rentas!$D$2:$J$92,7,0)</f>
        <v>9.2563764443760847E-3</v>
      </c>
      <c r="DS8" s="16" t="s">
        <v>13</v>
      </c>
      <c r="DT8" s="17">
        <f>VLOOKUP(DS$4,[2]Rentas!$D$2:$J$92,7,0)</f>
        <v>9.2531143509083039E-3</v>
      </c>
      <c r="DU8" s="16" t="s">
        <v>13</v>
      </c>
      <c r="DV8" s="17">
        <f>VLOOKUP(DU$4,[2]Rentas!$D$2:$J$92,7,0)</f>
        <v>9.2498545558571919E-3</v>
      </c>
      <c r="DW8" s="16" t="s">
        <v>13</v>
      </c>
      <c r="DX8" s="17">
        <f>VLOOKUP(DW$4,[2]Rentas!$D$2:$J$92,7,0)</f>
        <v>9.2465970567944689E-3</v>
      </c>
      <c r="DY8" s="16" t="s">
        <v>13</v>
      </c>
      <c r="DZ8" s="17">
        <f>VLOOKUP(DY$4,[2]Rentas!$D$2:$J$92,7,0)</f>
        <v>9.2433418512952708E-3</v>
      </c>
      <c r="EA8" s="16" t="s">
        <v>13</v>
      </c>
      <c r="EB8" s="17">
        <f>VLOOKUP(EA$4,[2]Rentas!$D$2:$J$92,7,0)</f>
        <v>9.2400889369381421E-3</v>
      </c>
      <c r="EC8" s="16" t="s">
        <v>13</v>
      </c>
      <c r="ED8" s="17">
        <f>VLOOKUP(EC$4,[2]Rentas!$D$2:$J$92,7,0)</f>
        <v>9.2368383113050363E-3</v>
      </c>
      <c r="EE8" s="16" t="s">
        <v>13</v>
      </c>
      <c r="EF8" s="17">
        <f>VLOOKUP(EE$4,[2]Rentas!$D$2:$J$92,7,0)</f>
        <v>9.2376271486016362E-3</v>
      </c>
      <c r="EG8" s="16" t="s">
        <v>13</v>
      </c>
      <c r="EH8" s="17">
        <f>VLOOKUP(EG$4,[2]Rentas!$D$2:$J$92,7,0)</f>
        <v>9.2384161206450835E-3</v>
      </c>
      <c r="EI8" s="16" t="s">
        <v>13</v>
      </c>
      <c r="EJ8" s="17">
        <f>VLOOKUP(EI$4,[2]Rentas!$D$2:$J$92,7,0)</f>
        <v>9.2392052274699096E-3</v>
      </c>
      <c r="EK8" s="16" t="s">
        <v>13</v>
      </c>
      <c r="EL8" s="17">
        <f>VLOOKUP(EK$4,[2]Rentas!$D$2:$J$92,7,0)</f>
        <v>9.2399944691106545E-3</v>
      </c>
      <c r="EM8" s="16" t="s">
        <v>13</v>
      </c>
      <c r="EN8" s="17">
        <f>VLOOKUP(EM$4,[2]Rentas!$D$2:$J$92,7,0)</f>
        <v>9.240783845601867E-3</v>
      </c>
      <c r="EO8" s="16" t="s">
        <v>13</v>
      </c>
      <c r="EP8" s="17">
        <f>VLOOKUP(EO$4,[2]Rentas!$D$2:$J$92,7,0)</f>
        <v>9.2415733569781132E-3</v>
      </c>
      <c r="EQ8" s="16" t="s">
        <v>13</v>
      </c>
      <c r="ER8" s="17">
        <f>VLOOKUP(EQ$4,[2]Rentas!$D$2:$J$92,7,0)</f>
        <v>9.2423630032739696E-3</v>
      </c>
      <c r="ES8" s="16" t="s">
        <v>13</v>
      </c>
      <c r="ET8" s="17">
        <f>VLOOKUP(ES$4,[2]Rentas!$D$2:$J$92,7,0)</f>
        <v>9.2431527845240231E-3</v>
      </c>
      <c r="EU8" s="16" t="s">
        <v>13</v>
      </c>
      <c r="EV8" s="17">
        <f>VLOOKUP(EU$4,[2]Rentas!$D$2:$J$92,7,0)</f>
        <v>9.2439427007628729E-3</v>
      </c>
      <c r="EW8" s="16" t="s">
        <v>13</v>
      </c>
      <c r="EX8" s="17">
        <f>VLOOKUP(EW$4,[2]Rentas!$D$2:$J$92,7,0)</f>
        <v>9.2447327520251317E-3</v>
      </c>
      <c r="EY8" s="16" t="s">
        <v>13</v>
      </c>
      <c r="EZ8" s="17">
        <f>VLOOKUP(EY$4,[2]Rentas!$D$2:$J$92,7,0)</f>
        <v>9.2455229383454178E-3</v>
      </c>
      <c r="FA8" s="16" t="s">
        <v>13</v>
      </c>
      <c r="FB8" s="17">
        <f>VLOOKUP(FA$4,[2]Rentas!$D$2:$J$92,7,0)</f>
        <v>9.2463132597583719E-3</v>
      </c>
      <c r="FC8" s="16" t="s">
        <v>13</v>
      </c>
      <c r="FD8" s="17">
        <f>VLOOKUP(FC$4,[2]Rentas!$D$2:$J$92,7,0)</f>
        <v>9.247103716298638E-3</v>
      </c>
      <c r="FE8" s="16" t="s">
        <v>13</v>
      </c>
      <c r="FF8" s="17">
        <f>VLOOKUP(FE$4,[2]Rentas!$D$2:$J$92,7,0)</f>
        <v>9.2478943080008744E-3</v>
      </c>
      <c r="FG8" s="16" t="s">
        <v>13</v>
      </c>
      <c r="FH8" s="17">
        <f>VLOOKUP(FG$4,[2]Rentas!$D$2:$J$92,7,0)</f>
        <v>9.2486850348997528E-3</v>
      </c>
      <c r="FI8" s="16" t="s">
        <v>13</v>
      </c>
      <c r="FJ8" s="17">
        <f>VLOOKUP(FI$4,[2]Rentas!$D$2:$J$92,7,0)</f>
        <v>9.2494758970299538E-3</v>
      </c>
      <c r="FK8" s="16" t="s">
        <v>13</v>
      </c>
      <c r="FL8" s="17">
        <f>VLOOKUP(FK$4,[2]Rentas!$D$2:$J$92,7,0)</f>
        <v>9.2502668944261738E-3</v>
      </c>
      <c r="FM8" s="16" t="s">
        <v>13</v>
      </c>
      <c r="FN8" s="17">
        <f>VLOOKUP(FM$4,[2]Rentas!$D$2:$J$92,7,0)</f>
        <v>9.2510580271231175E-3</v>
      </c>
      <c r="FO8" s="16" t="s">
        <v>13</v>
      </c>
      <c r="FP8" s="17">
        <f>VLOOKUP(FO$4,[2]Rentas!$D$2:$J$92,7,0)</f>
        <v>9.251849295155502E-3</v>
      </c>
      <c r="FQ8" s="16" t="s">
        <v>13</v>
      </c>
      <c r="FR8" s="17">
        <f>VLOOKUP(FQ$4,[2]Rentas!$D$2:$J$92,7,0)</f>
        <v>9.2526406985580598E-3</v>
      </c>
      <c r="FS8" s="16" t="s">
        <v>13</v>
      </c>
      <c r="FT8" s="17">
        <f>VLOOKUP(FS$4,[2]Rentas!$D$2:$J$92,7,0)</f>
        <v>9.2534322373655289E-3</v>
      </c>
      <c r="FU8" s="16" t="s">
        <v>13</v>
      </c>
      <c r="FV8" s="17">
        <f>VLOOKUP(FU$4,[2]Rentas!$D$2:$J$92,7,0)</f>
        <v>9.2542239116126662E-3</v>
      </c>
      <c r="FW8" s="16" t="s">
        <v>13</v>
      </c>
      <c r="FX8" s="17">
        <f>VLOOKUP(FW$4,[2]Rentas!$D$2:$J$92,7,0)</f>
        <v>9.2550157213342355E-3</v>
      </c>
      <c r="FY8" s="16" t="s">
        <v>13</v>
      </c>
      <c r="FZ8" s="17">
        <f>VLOOKUP(FY$4,[2]Rentas!$D$2:$J$92,7,0)</f>
        <v>9.2558076665650146E-3</v>
      </c>
      <c r="GA8" s="16" t="s">
        <v>13</v>
      </c>
      <c r="GB8" s="17">
        <f>VLOOKUP(GA$4,[2]Rentas!$D$2:$J$92,7,0)</f>
        <v>9.2565997473397915E-3</v>
      </c>
      <c r="GC8" s="16" t="s">
        <v>13</v>
      </c>
      <c r="GD8" s="17">
        <f>VLOOKUP(GC$4,[2]Rentas!$D$2:$J$92,7,0)</f>
        <v>9.2573919636933701E-3</v>
      </c>
      <c r="GE8" s="16" t="s">
        <v>13</v>
      </c>
      <c r="GF8" s="17">
        <f>VLOOKUP(GE$4,[2]Rentas!$D$2:$J$92,7,0)</f>
        <v>9.2581843156605594E-3</v>
      </c>
      <c r="GG8" s="16" t="s">
        <v>13</v>
      </c>
      <c r="GH8" s="17">
        <f>VLOOKUP(GG$4,[2]Rentas!$D$2:$J$92,7,0)</f>
        <v>9.258976803276189E-3</v>
      </c>
      <c r="GI8" s="16" t="s">
        <v>13</v>
      </c>
      <c r="GJ8" s="17">
        <f>VLOOKUP(GI$4,[2]Rentas!$D$2:$J$92,7,0)</f>
        <v>9.2597694265750922E-3</v>
      </c>
      <c r="GK8" s="16" t="s">
        <v>13</v>
      </c>
      <c r="GL8" s="17">
        <f>VLOOKUP(GK$4,[2]Rentas!$D$2:$J$92,7,0)</f>
        <v>9.2605621855921371E-3</v>
      </c>
    </row>
    <row r="9" spans="1:194" s="6" customFormat="1" ht="37.5" customHeight="1" x14ac:dyDescent="0.2">
      <c r="A9" s="25" t="s">
        <v>14</v>
      </c>
      <c r="B9" s="26"/>
      <c r="C9" s="26"/>
      <c r="D9" s="26"/>
      <c r="E9" s="26"/>
      <c r="F9" s="26"/>
      <c r="G9" s="26"/>
      <c r="H9" s="26"/>
      <c r="I9" s="25" t="s">
        <v>15</v>
      </c>
      <c r="J9" s="27"/>
      <c r="K9" s="28"/>
      <c r="L9" s="29"/>
      <c r="M9" s="18" t="s">
        <v>13</v>
      </c>
      <c r="N9" s="19">
        <f>VLOOKUP(M$4,'[2]Desarrollo 2006'!$D$2:$J$92,7,0)</f>
        <v>1.1799385032025159E-2</v>
      </c>
      <c r="O9" s="18" t="s">
        <v>13</v>
      </c>
      <c r="P9" s="19">
        <f>VLOOKUP(O$4,'[2]Desarrollo 2006'!$D$2:$J$92,7,0)</f>
        <v>1.1797991429543518E-2</v>
      </c>
      <c r="Q9" s="18" t="s">
        <v>13</v>
      </c>
      <c r="R9" s="19">
        <f>VLOOKUP(Q$4,'[2]Desarrollo 2006'!$D$2:$J$92,7,0)</f>
        <v>1.1796598156214377E-2</v>
      </c>
      <c r="S9" s="18" t="s">
        <v>13</v>
      </c>
      <c r="T9" s="19">
        <f>VLOOKUP(S$4,'[2]Desarrollo 2006'!$D$2:$J$92,7,0)</f>
        <v>1.1795205211921131E-2</v>
      </c>
      <c r="U9" s="18" t="s">
        <v>13</v>
      </c>
      <c r="V9" s="19">
        <f>VLOOKUP(U$4,'[2]Desarrollo 2006'!$D$2:$J$92,7,0)</f>
        <v>1.1793812596547239E-2</v>
      </c>
      <c r="W9" s="18" t="s">
        <v>13</v>
      </c>
      <c r="X9" s="19">
        <f>VLOOKUP(W$4,'[2]Desarrollo 2006'!$D$2:$J$92,7,0)</f>
        <v>1.1792420309976213E-2</v>
      </c>
      <c r="Y9" s="18" t="s">
        <v>13</v>
      </c>
      <c r="Z9" s="19">
        <f>VLOOKUP(Y$4,'[2]Desarrollo 2006'!$D$2:$J$92,7,0)</f>
        <v>1.1791028352091617E-2</v>
      </c>
      <c r="AA9" s="18" t="s">
        <v>13</v>
      </c>
      <c r="AB9" s="19">
        <f>VLOOKUP(AA$4,'[2]Desarrollo 2006'!$D$2:$J$92,7,0)</f>
        <v>1.1789636722777073E-2</v>
      </c>
      <c r="AC9" s="18" t="s">
        <v>13</v>
      </c>
      <c r="AD9" s="19">
        <f>VLOOKUP(AC$4,'[2]Desarrollo 2006'!$D$2:$J$92,7,0)</f>
        <v>1.1788245421916255E-2</v>
      </c>
      <c r="AE9" s="18" t="s">
        <v>13</v>
      </c>
      <c r="AF9" s="19">
        <f>VLOOKUP(AE$4,'[2]Desarrollo 2006'!$D$2:$J$92,7,0)</f>
        <v>1.1786854449392897E-2</v>
      </c>
      <c r="AG9" s="18" t="s">
        <v>13</v>
      </c>
      <c r="AH9" s="19">
        <f>VLOOKUP(AG$4,'[2]Desarrollo 2006'!$D$2:$J$92,7,0)</f>
        <v>1.1785463805090782E-2</v>
      </c>
      <c r="AI9" s="18" t="s">
        <v>13</v>
      </c>
      <c r="AJ9" s="19">
        <f>VLOOKUP(AI$4,'[2]Desarrollo 2006'!$D$2:$J$92,7,0)</f>
        <v>1.1784073488893749E-2</v>
      </c>
      <c r="AK9" s="18" t="s">
        <v>13</v>
      </c>
      <c r="AL9" s="19">
        <f>VLOOKUP(AK$4,'[2]Desarrollo 2006'!$D$2:$J$92,7,0)</f>
        <v>1.17826835006857E-2</v>
      </c>
      <c r="AM9" s="18" t="s">
        <v>13</v>
      </c>
      <c r="AN9" s="19">
        <f>VLOOKUP(AM$4,'[2]Desarrollo 2006'!$D$2:$J$92,7,0)</f>
        <v>1.1781293840350577E-2</v>
      </c>
      <c r="AO9" s="18" t="s">
        <v>13</v>
      </c>
      <c r="AP9" s="19">
        <f>VLOOKUP(AO$4,'[2]Desarrollo 2006'!$D$2:$J$92,7,0)</f>
        <v>1.1779904507772393E-2</v>
      </c>
      <c r="AQ9" s="18" t="s">
        <v>13</v>
      </c>
      <c r="AR9" s="19">
        <f>VLOOKUP(AQ$4,'[2]Desarrollo 2006'!$D$2:$J$92,7,0)</f>
        <v>1.1778515502835199E-2</v>
      </c>
      <c r="AS9" s="18" t="s">
        <v>13</v>
      </c>
      <c r="AT9" s="19">
        <f>VLOOKUP(AS$4,'[2]Desarrollo 2006'!$D$2:$J$92,7,0)</f>
        <v>1.1777126825423112E-2</v>
      </c>
      <c r="AU9" s="18" t="s">
        <v>13</v>
      </c>
      <c r="AV9" s="19">
        <f>VLOOKUP(AU$4,'[2]Desarrollo 2006'!$D$2:$J$92,7,0)</f>
        <v>1.1775738475420305E-2</v>
      </c>
      <c r="AW9" s="18" t="s">
        <v>13</v>
      </c>
      <c r="AX9" s="19">
        <f>VLOOKUP(AW$4,'[2]Desarrollo 2006'!$D$2:$J$92,7,0)</f>
        <v>1.1774350452710997E-2</v>
      </c>
      <c r="AY9" s="18" t="s">
        <v>13</v>
      </c>
      <c r="AZ9" s="19">
        <f>VLOOKUP(AY$4,'[2]Desarrollo 2006'!$D$2:$J$92,7,0)</f>
        <v>1.1772962757179466E-2</v>
      </c>
      <c r="BA9" s="18" t="s">
        <v>13</v>
      </c>
      <c r="BB9" s="19">
        <f>VLOOKUP(BA$4,'[2]Desarrollo 2006'!$D$2:$J$92,7,0)</f>
        <v>1.1771575388710048E-2</v>
      </c>
      <c r="BC9" s="18" t="s">
        <v>13</v>
      </c>
      <c r="BD9" s="19">
        <f>VLOOKUP(BC$4,'[2]Desarrollo 2006'!$D$2:$J$92,7,0)</f>
        <v>1.1770188347187127E-2</v>
      </c>
      <c r="BE9" s="18" t="s">
        <v>13</v>
      </c>
      <c r="BF9" s="19">
        <f>VLOOKUP(BE$4,'[2]Desarrollo 2006'!$D$2:$J$92,7,0)</f>
        <v>1.1768801632495147E-2</v>
      </c>
      <c r="BG9" s="18" t="s">
        <v>13</v>
      </c>
      <c r="BH9" s="19">
        <f>VLOOKUP(BG$4,'[2]Desarrollo 2006'!$D$2:$J$92,7,0)</f>
        <v>1.1767415244518601E-2</v>
      </c>
      <c r="BI9" s="18" t="s">
        <v>13</v>
      </c>
      <c r="BJ9" s="19">
        <f>VLOOKUP(BI$4,'[2]Desarrollo 2006'!$D$2:$J$92,7,0)</f>
        <v>1.176602918314204E-2</v>
      </c>
      <c r="BK9" s="18" t="s">
        <v>13</v>
      </c>
      <c r="BL9" s="19">
        <f>VLOOKUP(BK$4,'[2]Desarrollo 2006'!$D$2:$J$92,7,0)</f>
        <v>1.1764643448250072E-2</v>
      </c>
      <c r="BM9" s="18" t="s">
        <v>13</v>
      </c>
      <c r="BN9" s="19">
        <f>VLOOKUP(BM$4,'[2]Desarrollo 2006'!$D$2:$J$92,7,0)</f>
        <v>1.1763258039727355E-2</v>
      </c>
      <c r="BO9" s="18" t="s">
        <v>13</v>
      </c>
      <c r="BP9" s="19">
        <f>VLOOKUP(BO$4,'[2]Desarrollo 2006'!$D$2:$J$92,7,0)</f>
        <v>1.1761872957458598E-2</v>
      </c>
      <c r="BQ9" s="18" t="s">
        <v>13</v>
      </c>
      <c r="BR9" s="19">
        <f>VLOOKUP(BQ$4,'[2]Desarrollo 2006'!$D$2:$J$92,7,0)</f>
        <v>1.1760488201328577E-2</v>
      </c>
      <c r="BS9" s="18" t="s">
        <v>13</v>
      </c>
      <c r="BT9" s="19">
        <f>VLOOKUP(BS$4,'[2]Desarrollo 2006'!$D$2:$J$92,7,0)</f>
        <v>1.1757719667024095E-2</v>
      </c>
      <c r="BU9" s="18" t="s">
        <v>13</v>
      </c>
      <c r="BV9" s="19">
        <f>VLOOKUP(BU$4,'[2]Desarrollo 2006'!$D$2:$J$92,7,0)</f>
        <v>1.1887972402721454E-2</v>
      </c>
      <c r="BW9" s="18" t="s">
        <v>13</v>
      </c>
      <c r="BX9" s="19">
        <f>VLOOKUP(BW$4,'[2]Desarrollo 2006'!$D$2:$J$92,7,0)</f>
        <v>1.2021143362182742E-2</v>
      </c>
      <c r="BY9" s="18" t="s">
        <v>13</v>
      </c>
      <c r="BZ9" s="19">
        <f>VLOOKUP(BY$4,'[2]Desarrollo 2006'!$D$2:$J$92,7,0)</f>
        <v>1.2157331727685202E-2</v>
      </c>
      <c r="CA9" s="18" t="s">
        <v>13</v>
      </c>
      <c r="CB9" s="19">
        <f>VLOOKUP(CA$4,'[2]Desarrollo 2006'!$D$2:$J$92,7,0)</f>
        <v>1.2296641227580413E-2</v>
      </c>
      <c r="CC9" s="18" t="s">
        <v>13</v>
      </c>
      <c r="CD9" s="19">
        <f>VLOOKUP(CC$4,'[2]Desarrollo 2006'!$D$2:$J$92,7,0)</f>
        <v>1.2439180399778309E-2</v>
      </c>
      <c r="CE9" s="18" t="s">
        <v>13</v>
      </c>
      <c r="CF9" s="19">
        <f>VLOOKUP(CE$4,'[2]Desarrollo 2006'!$D$2:$J$92,7,0)</f>
        <v>1.258506287377148E-2</v>
      </c>
      <c r="CG9" s="18" t="s">
        <v>13</v>
      </c>
      <c r="CH9" s="19">
        <f>VLOOKUP(CG$4,'[2]Desarrollo 2006'!$D$2:$J$92,7,0)</f>
        <v>1.2734407672739909E-2</v>
      </c>
      <c r="CI9" s="18" t="s">
        <v>13</v>
      </c>
      <c r="CJ9" s="19">
        <f>VLOOKUP(CI$4,'[2]Desarrollo 2006'!$D$2:$J$92,7,0)</f>
        <v>1.2887339537424169E-2</v>
      </c>
      <c r="CK9" s="18" t="s">
        <v>13</v>
      </c>
      <c r="CL9" s="19">
        <f>VLOOKUP(CK$4,'[2]Desarrollo 2006'!$D$2:$J$92,7,0)</f>
        <v>1.3043989273619305E-2</v>
      </c>
      <c r="CM9" s="18" t="s">
        <v>13</v>
      </c>
      <c r="CN9" s="19">
        <f>VLOOKUP(CM$4,'[2]Desarrollo 2006'!$D$2:$J$92,7,0)</f>
        <v>1.3204494125323997E-2</v>
      </c>
      <c r="CO9" s="18" t="s">
        <v>13</v>
      </c>
      <c r="CP9" s="19">
        <f>VLOOKUP(CO$4,'[2]Desarrollo 2006'!$D$2:$J$92,7,0)</f>
        <v>1.3368998175782238E-2</v>
      </c>
      <c r="CQ9" s="18" t="s">
        <v>13</v>
      </c>
      <c r="CR9" s="19">
        <f>VLOOKUP(CQ$4,'[2]Desarrollo 2006'!$D$2:$J$92,7,0)</f>
        <v>1.3537652778880747E-2</v>
      </c>
      <c r="CS9" s="18" t="s">
        <v>13</v>
      </c>
      <c r="CT9" s="19">
        <f>VLOOKUP(CS$4,'[2]Desarrollo 2006'!$D$2:$J$92,7,0)</f>
        <v>1.3710617023616945E-2</v>
      </c>
      <c r="CU9" s="18" t="s">
        <v>13</v>
      </c>
      <c r="CV9" s="19">
        <f>VLOOKUP(CU$4,'[2]Desarrollo 2006'!$D$2:$J$92,7,0)</f>
        <v>1.3888058234633464E-2</v>
      </c>
      <c r="CW9" s="18" t="s">
        <v>13</v>
      </c>
      <c r="CX9" s="19">
        <f>VLOOKUP(CW$4,'[2]Desarrollo 2006'!$D$2:$J$92,7,0)</f>
        <v>1.4070152512129423E-2</v>
      </c>
      <c r="CY9" s="18" t="s">
        <v>13</v>
      </c>
      <c r="CZ9" s="19">
        <f>VLOOKUP(CY$4,'[2]Desarrollo 2006'!$D$2:$J$92,7,0)</f>
        <v>1.4257085314810548E-2</v>
      </c>
      <c r="DA9" s="18" t="s">
        <v>13</v>
      </c>
      <c r="DB9" s="19">
        <f>VLOOKUP(DA$4,'[2]Desarrollo 2006'!$D$2:$J$92,7,0)</f>
        <v>1.4449052089934597E-2</v>
      </c>
      <c r="DC9" s="18" t="s">
        <v>13</v>
      </c>
      <c r="DD9" s="19">
        <f>VLOOKUP(DC$4,'[2]Desarrollo 2006'!$D$2:$J$92,7,0)</f>
        <v>1.4646258954951603E-2</v>
      </c>
      <c r="DE9" s="18" t="s">
        <v>13</v>
      </c>
      <c r="DF9" s="19">
        <f>VLOOKUP(DE$4,'[2]Desarrollo 2006'!$D$2:$J$92,7,0)</f>
        <v>1.4848923435736404E-2</v>
      </c>
      <c r="DG9" s="18" t="s">
        <v>13</v>
      </c>
      <c r="DH9" s="19">
        <f>VLOOKUP(DG$4,'[2]Desarrollo 2006'!$D$2:$J$92,7,0)</f>
        <v>1.5057275266971985E-2</v>
      </c>
      <c r="DI9" s="18" t="s">
        <v>13</v>
      </c>
      <c r="DJ9" s="19">
        <f>VLOOKUP(DI$4,'[2]Desarrollo 2006'!$D$2:$J$92,7,0)</f>
        <v>1.5271557260874967E-2</v>
      </c>
      <c r="DK9" s="18" t="s">
        <v>13</v>
      </c>
      <c r="DL9" s="19">
        <f>VLOOKUP(DK$4,'[2]Desarrollo 2006'!$D$2:$J$92,7,0)</f>
        <v>1.5492026251169622E-2</v>
      </c>
      <c r="DM9" s="18" t="s">
        <v>13</v>
      </c>
      <c r="DN9" s="19">
        <f>VLOOKUP(DM$4,'[2]Desarrollo 2006'!$D$2:$J$92,7,0)</f>
        <v>1.5718954120026107E-2</v>
      </c>
      <c r="DO9" s="18" t="s">
        <v>13</v>
      </c>
      <c r="DP9" s="19">
        <f>VLOOKUP(DO$4,'[2]Desarrollo 2006'!$D$2:$J$92,7,0)</f>
        <v>1.5952628916596261E-2</v>
      </c>
      <c r="DQ9" s="18" t="s">
        <v>13</v>
      </c>
      <c r="DR9" s="19">
        <f>VLOOKUP(DQ$4,'[2]Desarrollo 2006'!$D$2:$J$92,7,0)</f>
        <v>1.6193356076822443E-2</v>
      </c>
      <c r="DS9" s="18" t="s">
        <v>13</v>
      </c>
      <c r="DT9" s="19">
        <f>VLOOKUP(DS$4,'[2]Desarrollo 2006'!$D$2:$J$92,7,0)</f>
        <v>1.6441459755380926E-2</v>
      </c>
      <c r="DU9" s="18" t="s">
        <v>13</v>
      </c>
      <c r="DV9" s="19">
        <f>VLOOKUP(DU$4,'[2]Desarrollo 2006'!$D$2:$J$92,7,0)</f>
        <v>1.6697284281973264E-2</v>
      </c>
      <c r="DW9" s="18" t="s">
        <v>13</v>
      </c>
      <c r="DX9" s="19">
        <f>VLOOKUP(DW$4,'[2]Desarrollo 2006'!$D$2:$J$92,7,0)</f>
        <v>1.696119575572351E-2</v>
      </c>
      <c r="DY9" s="18" t="s">
        <v>13</v>
      </c>
      <c r="DZ9" s="19">
        <f>VLOOKUP(DY$4,'[2]Desarrollo 2006'!$D$2:$J$92,7,0)</f>
        <v>1.7233583793206574E-2</v>
      </c>
      <c r="EA9" s="18" t="s">
        <v>13</v>
      </c>
      <c r="EB9" s="19">
        <f>VLOOKUP(EA$4,'[2]Desarrollo 2006'!$D$2:$J$92,7,0)</f>
        <v>1.7514863447660307E-2</v>
      </c>
      <c r="EC9" s="18" t="s">
        <v>13</v>
      </c>
      <c r="ED9" s="19">
        <f>VLOOKUP(EC$4,'[2]Desarrollo 2006'!$D$2:$J$92,7,0)</f>
        <v>1.780547731926373E-2</v>
      </c>
      <c r="EE9" s="18" t="s">
        <v>13</v>
      </c>
      <c r="EF9" s="19">
        <f>VLOOKUP(EE$4,'[2]Desarrollo 2006'!$D$2:$J$92,7,0)</f>
        <v>1.7803287146445523E-2</v>
      </c>
      <c r="EG9" s="18" t="s">
        <v>13</v>
      </c>
      <c r="EH9" s="19">
        <f>VLOOKUP(EG$4,'[2]Desarrollo 2006'!$D$2:$J$92,7,0)</f>
        <v>1.7801097512367949E-2</v>
      </c>
      <c r="EI9" s="18" t="s">
        <v>13</v>
      </c>
      <c r="EJ9" s="19">
        <f>VLOOKUP(EI$4,'[2]Desarrollo 2006'!$D$2:$J$92,7,0)</f>
        <v>1.7798908416832245E-2</v>
      </c>
      <c r="EK9" s="18" t="s">
        <v>13</v>
      </c>
      <c r="EL9" s="19">
        <f>VLOOKUP(EK$4,'[2]Desarrollo 2006'!$D$2:$J$92,7,0)</f>
        <v>1.7796719859639751E-2</v>
      </c>
      <c r="EM9" s="18" t="s">
        <v>13</v>
      </c>
      <c r="EN9" s="19">
        <f>VLOOKUP(EM$4,'[2]Desarrollo 2006'!$D$2:$J$92,7,0)</f>
        <v>1.7794531840591914E-2</v>
      </c>
      <c r="EO9" s="18" t="s">
        <v>13</v>
      </c>
      <c r="EP9" s="19">
        <f>VLOOKUP(EO$4,'[2]Desarrollo 2006'!$D$2:$J$92,7,0)</f>
        <v>1.7792344359490269E-2</v>
      </c>
      <c r="EQ9" s="18" t="s">
        <v>13</v>
      </c>
      <c r="ER9" s="19">
        <f>VLOOKUP(EQ$4,'[2]Desarrollo 2006'!$D$2:$J$92,7,0)</f>
        <v>1.7790157416136453E-2</v>
      </c>
      <c r="ES9" s="18" t="s">
        <v>13</v>
      </c>
      <c r="ET9" s="19">
        <f>VLOOKUP(ES$4,'[2]Desarrollo 2006'!$D$2:$J$92,7,0)</f>
        <v>1.7787971010332193E-2</v>
      </c>
      <c r="EU9" s="18" t="s">
        <v>13</v>
      </c>
      <c r="EV9" s="19">
        <f>VLOOKUP(EU$4,'[2]Desarrollo 2006'!$D$2:$J$92,7,0)</f>
        <v>1.7785785141879323E-2</v>
      </c>
      <c r="EW9" s="18" t="s">
        <v>13</v>
      </c>
      <c r="EX9" s="19">
        <f>VLOOKUP(EW$4,'[2]Desarrollo 2006'!$D$2:$J$92,7,0)</f>
        <v>1.7783599810579771E-2</v>
      </c>
      <c r="EY9" s="18" t="s">
        <v>13</v>
      </c>
      <c r="EZ9" s="19">
        <f>VLOOKUP(EY$4,'[2]Desarrollo 2006'!$D$2:$J$92,7,0)</f>
        <v>1.7781415016235563E-2</v>
      </c>
      <c r="FA9" s="18" t="s">
        <v>13</v>
      </c>
      <c r="FB9" s="19">
        <f>VLOOKUP(FA$4,'[2]Desarrollo 2006'!$D$2:$J$92,7,0)</f>
        <v>1.7779230758648817E-2</v>
      </c>
      <c r="FC9" s="18" t="s">
        <v>13</v>
      </c>
      <c r="FD9" s="19">
        <f>VLOOKUP(FC$4,'[2]Desarrollo 2006'!$D$2:$J$92,7,0)</f>
        <v>1.7777047037621757E-2</v>
      </c>
      <c r="FE9" s="18" t="s">
        <v>13</v>
      </c>
      <c r="FF9" s="19">
        <f>VLOOKUP(FE$4,'[2]Desarrollo 2006'!$D$2:$J$92,7,0)</f>
        <v>1.77748638529567E-2</v>
      </c>
      <c r="FG9" s="18" t="s">
        <v>13</v>
      </c>
      <c r="FH9" s="19">
        <f>VLOOKUP(FG$4,'[2]Desarrollo 2006'!$D$2:$J$92,7,0)</f>
        <v>1.7772681204456055E-2</v>
      </c>
      <c r="FI9" s="18" t="s">
        <v>13</v>
      </c>
      <c r="FJ9" s="19">
        <f>VLOOKUP(FI$4,'[2]Desarrollo 2006'!$D$2:$J$92,7,0)</f>
        <v>1.7770499091922333E-2</v>
      </c>
      <c r="FK9" s="18" t="s">
        <v>13</v>
      </c>
      <c r="FL9" s="19">
        <f>VLOOKUP(FK$4,'[2]Desarrollo 2006'!$D$2:$J$92,7,0)</f>
        <v>1.7768317515158148E-2</v>
      </c>
      <c r="FM9" s="18" t="s">
        <v>13</v>
      </c>
      <c r="FN9" s="19">
        <f>VLOOKUP(FM$4,'[2]Desarrollo 2006'!$D$2:$J$92,7,0)</f>
        <v>1.7766136473966198E-2</v>
      </c>
      <c r="FO9" s="18" t="s">
        <v>13</v>
      </c>
      <c r="FP9" s="19">
        <f>VLOOKUP(FO$4,'[2]Desarrollo 2006'!$D$2:$J$92,7,0)</f>
        <v>1.7763955968149288E-2</v>
      </c>
      <c r="FQ9" s="18" t="s">
        <v>13</v>
      </c>
      <c r="FR9" s="19">
        <f>VLOOKUP(FQ$4,'[2]Desarrollo 2006'!$D$2:$J$92,7,0)</f>
        <v>1.7761775997510318E-2</v>
      </c>
      <c r="FS9" s="18" t="s">
        <v>13</v>
      </c>
      <c r="FT9" s="19">
        <f>VLOOKUP(FS$4,'[2]Desarrollo 2006'!$D$2:$J$92,7,0)</f>
        <v>1.7759596561852279E-2</v>
      </c>
      <c r="FU9" s="18" t="s">
        <v>13</v>
      </c>
      <c r="FV9" s="19">
        <f>VLOOKUP(FU$4,'[2]Desarrollo 2006'!$D$2:$J$92,7,0)</f>
        <v>1.7757417660978263E-2</v>
      </c>
      <c r="FW9" s="18" t="s">
        <v>13</v>
      </c>
      <c r="FX9" s="19">
        <f>VLOOKUP(FW$4,'[2]Desarrollo 2006'!$D$2:$J$92,7,0)</f>
        <v>1.7755239294691461E-2</v>
      </c>
      <c r="FY9" s="18" t="s">
        <v>13</v>
      </c>
      <c r="FZ9" s="19">
        <f>VLOOKUP(FY$4,'[2]Desarrollo 2006'!$D$2:$J$92,7,0)</f>
        <v>1.7753061462795157E-2</v>
      </c>
      <c r="GA9" s="18" t="s">
        <v>13</v>
      </c>
      <c r="GB9" s="19">
        <f>VLOOKUP(GA$4,'[2]Desarrollo 2006'!$D$2:$J$92,7,0)</f>
        <v>1.7750884165092729E-2</v>
      </c>
      <c r="GC9" s="18" t="s">
        <v>13</v>
      </c>
      <c r="GD9" s="19">
        <f>VLOOKUP(GC$4,'[2]Desarrollo 2006'!$D$2:$J$92,7,0)</f>
        <v>1.7748707401387662E-2</v>
      </c>
      <c r="GE9" s="18" t="s">
        <v>13</v>
      </c>
      <c r="GF9" s="19">
        <f>VLOOKUP(GE$4,'[2]Desarrollo 2006'!$D$2:$J$92,7,0)</f>
        <v>1.7746531171483525E-2</v>
      </c>
      <c r="GG9" s="18" t="s">
        <v>13</v>
      </c>
      <c r="GH9" s="19">
        <f>VLOOKUP(GG$4,'[2]Desarrollo 2006'!$D$2:$J$92,7,0)</f>
        <v>1.7744355475183993E-2</v>
      </c>
      <c r="GI9" s="18" t="s">
        <v>13</v>
      </c>
      <c r="GJ9" s="19">
        <f>VLOOKUP(GI$4,'[2]Desarrollo 2006'!$D$2:$J$92,7,0)</f>
        <v>1.7742180312292823E-2</v>
      </c>
      <c r="GK9" s="18" t="s">
        <v>13</v>
      </c>
      <c r="GL9" s="19">
        <f>VLOOKUP(GK$4,'[2]Desarrollo 2006'!$D$2:$J$92,7,0)</f>
        <v>1.7740005682613913E-2</v>
      </c>
    </row>
  </sheetData>
  <mergeCells count="104">
    <mergeCell ref="A1:G1"/>
    <mergeCell ref="A2:G2"/>
    <mergeCell ref="A4:L4"/>
    <mergeCell ref="M4:N5"/>
    <mergeCell ref="O4:P5"/>
    <mergeCell ref="Q4:R5"/>
    <mergeCell ref="AE4:AF5"/>
    <mergeCell ref="AG4:AH5"/>
    <mergeCell ref="AI4:AJ5"/>
    <mergeCell ref="AK4:AL5"/>
    <mergeCell ref="AM4:AN5"/>
    <mergeCell ref="AO4:AP5"/>
    <mergeCell ref="S4:T5"/>
    <mergeCell ref="U4:V5"/>
    <mergeCell ref="W4:X5"/>
    <mergeCell ref="Y4:Z5"/>
    <mergeCell ref="AA4:AB5"/>
    <mergeCell ref="AC4:AD5"/>
    <mergeCell ref="BC4:BD5"/>
    <mergeCell ref="BE4:BF5"/>
    <mergeCell ref="BG4:BH5"/>
    <mergeCell ref="BI4:BJ5"/>
    <mergeCell ref="BK4:BL5"/>
    <mergeCell ref="BM4:BN5"/>
    <mergeCell ref="AQ4:AR5"/>
    <mergeCell ref="AS4:AT5"/>
    <mergeCell ref="AU4:AV5"/>
    <mergeCell ref="AW4:AX5"/>
    <mergeCell ref="AY4:AZ5"/>
    <mergeCell ref="BA4:BB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DS4:DT5"/>
    <mergeCell ref="DU4:DV5"/>
    <mergeCell ref="CY4:CZ5"/>
    <mergeCell ref="DA4:DB5"/>
    <mergeCell ref="DC4:DD5"/>
    <mergeCell ref="DE4:DF5"/>
    <mergeCell ref="DG4:DH5"/>
    <mergeCell ref="DI4:DJ5"/>
    <mergeCell ref="CM4:CN5"/>
    <mergeCell ref="CO4:CP5"/>
    <mergeCell ref="CQ4:CR5"/>
    <mergeCell ref="CS4:CT5"/>
    <mergeCell ref="CU4:CV5"/>
    <mergeCell ref="CW4:CX5"/>
    <mergeCell ref="GK4:GL5"/>
    <mergeCell ref="A5:L5"/>
    <mergeCell ref="A7:H7"/>
    <mergeCell ref="I7:J7"/>
    <mergeCell ref="K7:L7"/>
    <mergeCell ref="FS4:FT5"/>
    <mergeCell ref="FU4:FV5"/>
    <mergeCell ref="FW4:FX5"/>
    <mergeCell ref="FY4:FZ5"/>
    <mergeCell ref="GA4:GB5"/>
    <mergeCell ref="GC4:GD5"/>
    <mergeCell ref="FG4:FH5"/>
    <mergeCell ref="FI4:FJ5"/>
    <mergeCell ref="FK4:FL5"/>
    <mergeCell ref="FM4:FN5"/>
    <mergeCell ref="FO4:FP5"/>
    <mergeCell ref="FQ4:FR5"/>
    <mergeCell ref="EU4:EV5"/>
    <mergeCell ref="EW4:EX5"/>
    <mergeCell ref="EY4:EZ5"/>
    <mergeCell ref="FA4:FB5"/>
    <mergeCell ref="FC4:FD5"/>
    <mergeCell ref="FE4:FF5"/>
    <mergeCell ref="EI4:EJ5"/>
    <mergeCell ref="A8:H8"/>
    <mergeCell ref="I8:J8"/>
    <mergeCell ref="K8:L8"/>
    <mergeCell ref="A9:H9"/>
    <mergeCell ref="I9:J9"/>
    <mergeCell ref="K9:L9"/>
    <mergeCell ref="GE4:GF5"/>
    <mergeCell ref="GG4:GH5"/>
    <mergeCell ref="GI4:GJ5"/>
    <mergeCell ref="EK4:EL5"/>
    <mergeCell ref="EM4:EN5"/>
    <mergeCell ref="EO4:EP5"/>
    <mergeCell ref="EQ4:ER5"/>
    <mergeCell ref="ES4:ET5"/>
    <mergeCell ref="DW4:DX5"/>
    <mergeCell ref="DY4:DZ5"/>
    <mergeCell ref="EA4:EB5"/>
    <mergeCell ref="EC4:ED5"/>
    <mergeCell ref="EE4:EF5"/>
    <mergeCell ref="EG4:EH5"/>
    <mergeCell ref="DK4:DL5"/>
    <mergeCell ref="DM4:DN5"/>
    <mergeCell ref="DO4:DP5"/>
    <mergeCell ref="DQ4:DR5"/>
  </mergeCells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9"/>
  <sheetViews>
    <sheetView showGridLines="0" workbookViewId="0">
      <selection activeCell="D11" sqref="D11"/>
    </sheetView>
  </sheetViews>
  <sheetFormatPr baseColWidth="10" defaultColWidth="5.42578125" defaultRowHeight="11.25" x14ac:dyDescent="0.2"/>
  <cols>
    <col min="1" max="7" width="5.42578125" style="12" customWidth="1"/>
    <col min="8" max="8" width="7.140625" style="12" customWidth="1"/>
    <col min="9" max="9" width="1.42578125" style="12" bestFit="1" customWidth="1"/>
    <col min="10" max="10" width="5.7109375" style="12" customWidth="1"/>
    <col min="11" max="11" width="4.7109375" style="12" customWidth="1"/>
    <col min="12" max="12" width="2" style="12" customWidth="1"/>
    <col min="13" max="13" width="4.85546875" style="12" bestFit="1" customWidth="1"/>
    <col min="14" max="14" width="9.7109375" style="12" bestFit="1" customWidth="1"/>
    <col min="15" max="15" width="4.85546875" style="12" bestFit="1" customWidth="1"/>
    <col min="16" max="16" width="7.140625" style="12" bestFit="1" customWidth="1"/>
    <col min="17" max="17" width="4.85546875" style="12" bestFit="1" customWidth="1"/>
    <col min="18" max="18" width="7.140625" style="12" bestFit="1" customWidth="1"/>
    <col min="19" max="19" width="4.85546875" style="12" bestFit="1" customWidth="1"/>
    <col min="20" max="20" width="7.140625" style="12" bestFit="1" customWidth="1"/>
    <col min="21" max="21" width="4.85546875" style="12" bestFit="1" customWidth="1"/>
    <col min="22" max="22" width="7.140625" style="12" bestFit="1" customWidth="1"/>
    <col min="23" max="23" width="4.85546875" style="12" bestFit="1" customWidth="1"/>
    <col min="24" max="24" width="7.140625" style="12" bestFit="1" customWidth="1"/>
    <col min="25" max="25" width="4.85546875" style="12" bestFit="1" customWidth="1"/>
    <col min="26" max="26" width="7.140625" style="12" bestFit="1" customWidth="1"/>
    <col min="27" max="27" width="4.85546875" style="12" bestFit="1" customWidth="1"/>
    <col min="28" max="28" width="7.140625" style="12" bestFit="1" customWidth="1"/>
    <col min="29" max="29" width="4.85546875" style="12" bestFit="1" customWidth="1"/>
    <col min="30" max="30" width="7.140625" style="12" bestFit="1" customWidth="1"/>
    <col min="31" max="31" width="4.85546875" style="12" bestFit="1" customWidth="1"/>
    <col min="32" max="32" width="7.140625" style="12" bestFit="1" customWidth="1"/>
    <col min="33" max="33" width="4.85546875" style="12" bestFit="1" customWidth="1"/>
    <col min="34" max="34" width="7.140625" style="12" bestFit="1" customWidth="1"/>
    <col min="35" max="35" width="4.85546875" style="12" bestFit="1" customWidth="1"/>
    <col min="36" max="36" width="7.140625" style="12" bestFit="1" customWidth="1"/>
    <col min="37" max="37" width="4.85546875" style="12" bestFit="1" customWidth="1"/>
    <col min="38" max="38" width="7.140625" style="12" bestFit="1" customWidth="1"/>
    <col min="39" max="39" width="4.85546875" style="12" bestFit="1" customWidth="1"/>
    <col min="40" max="40" width="7.140625" style="12" bestFit="1" customWidth="1"/>
    <col min="41" max="41" width="4.85546875" style="12" bestFit="1" customWidth="1"/>
    <col min="42" max="42" width="7.140625" style="12" bestFit="1" customWidth="1"/>
    <col min="43" max="43" width="4.85546875" style="12" bestFit="1" customWidth="1"/>
    <col min="44" max="44" width="7.140625" style="12" bestFit="1" customWidth="1"/>
    <col min="45" max="45" width="4.85546875" style="12" bestFit="1" customWidth="1"/>
    <col min="46" max="46" width="7.140625" style="12" bestFit="1" customWidth="1"/>
    <col min="47" max="47" width="4.85546875" style="12" bestFit="1" customWidth="1"/>
    <col min="48" max="48" width="7.140625" style="12" bestFit="1" customWidth="1"/>
    <col min="49" max="49" width="4.85546875" style="12" bestFit="1" customWidth="1"/>
    <col min="50" max="50" width="7.140625" style="12" bestFit="1" customWidth="1"/>
    <col min="51" max="51" width="4.85546875" style="12" bestFit="1" customWidth="1"/>
    <col min="52" max="52" width="7.140625" style="12" bestFit="1" customWidth="1"/>
    <col min="53" max="53" width="4.85546875" style="12" bestFit="1" customWidth="1"/>
    <col min="54" max="54" width="7.140625" style="12" bestFit="1" customWidth="1"/>
    <col min="55" max="55" width="4.85546875" style="12" bestFit="1" customWidth="1"/>
    <col min="56" max="56" width="7.140625" style="12" bestFit="1" customWidth="1"/>
    <col min="57" max="57" width="4.85546875" style="12" bestFit="1" customWidth="1"/>
    <col min="58" max="58" width="7.140625" style="12" bestFit="1" customWidth="1"/>
    <col min="59" max="59" width="4.85546875" style="12" bestFit="1" customWidth="1"/>
    <col min="60" max="60" width="7.140625" style="12" bestFit="1" customWidth="1"/>
    <col min="61" max="61" width="4.85546875" style="12" bestFit="1" customWidth="1"/>
    <col min="62" max="62" width="7.140625" style="12" bestFit="1" customWidth="1"/>
    <col min="63" max="63" width="4.85546875" style="12" bestFit="1" customWidth="1"/>
    <col min="64" max="64" width="7.140625" style="12" bestFit="1" customWidth="1"/>
    <col min="65" max="65" width="4.85546875" style="12" bestFit="1" customWidth="1"/>
    <col min="66" max="66" width="7.140625" style="12" bestFit="1" customWidth="1"/>
    <col min="67" max="67" width="4.85546875" style="12" bestFit="1" customWidth="1"/>
    <col min="68" max="68" width="7.140625" style="12" bestFit="1" customWidth="1"/>
    <col min="69" max="69" width="4.85546875" style="12" bestFit="1" customWidth="1"/>
    <col min="70" max="70" width="7.140625" style="12" bestFit="1" customWidth="1"/>
    <col min="71" max="71" width="4.85546875" style="12" bestFit="1" customWidth="1"/>
    <col min="72" max="72" width="7.140625" style="12" bestFit="1" customWidth="1"/>
    <col min="73" max="73" width="4.85546875" style="12" bestFit="1" customWidth="1"/>
    <col min="74" max="74" width="7.140625" style="12" bestFit="1" customWidth="1"/>
    <col min="75" max="75" width="4.85546875" style="12" bestFit="1" customWidth="1"/>
    <col min="76" max="76" width="7.140625" style="12" bestFit="1" customWidth="1"/>
    <col min="77" max="77" width="4.85546875" style="12" bestFit="1" customWidth="1"/>
    <col min="78" max="78" width="7.140625" style="12" bestFit="1" customWidth="1"/>
    <col min="79" max="79" width="4.85546875" style="12" bestFit="1" customWidth="1"/>
    <col min="80" max="80" width="7.140625" style="12" bestFit="1" customWidth="1"/>
    <col min="81" max="81" width="4.85546875" style="12" bestFit="1" customWidth="1"/>
    <col min="82" max="82" width="7.140625" style="12" bestFit="1" customWidth="1"/>
    <col min="83" max="83" width="4.85546875" style="12" bestFit="1" customWidth="1"/>
    <col min="84" max="84" width="7.140625" style="12" bestFit="1" customWidth="1"/>
    <col min="85" max="85" width="4.85546875" style="12" bestFit="1" customWidth="1"/>
    <col min="86" max="86" width="7.140625" style="12" bestFit="1" customWidth="1"/>
    <col min="87" max="87" width="4.85546875" style="12" bestFit="1" customWidth="1"/>
    <col min="88" max="88" width="7.140625" style="12" bestFit="1" customWidth="1"/>
    <col min="89" max="89" width="4.85546875" style="12" bestFit="1" customWidth="1"/>
    <col min="90" max="90" width="7.140625" style="12" bestFit="1" customWidth="1"/>
    <col min="91" max="91" width="4.85546875" style="12" bestFit="1" customWidth="1"/>
    <col min="92" max="92" width="7.140625" style="12" bestFit="1" customWidth="1"/>
    <col min="93" max="93" width="4.85546875" style="12" bestFit="1" customWidth="1"/>
    <col min="94" max="94" width="7.140625" style="12" bestFit="1" customWidth="1"/>
    <col min="95" max="95" width="4.85546875" style="12" bestFit="1" customWidth="1"/>
    <col min="96" max="96" width="7.140625" style="12" bestFit="1" customWidth="1"/>
    <col min="97" max="97" width="4.85546875" style="12" bestFit="1" customWidth="1"/>
    <col min="98" max="98" width="7.140625" style="12" bestFit="1" customWidth="1"/>
    <col min="99" max="99" width="4.85546875" style="12" bestFit="1" customWidth="1"/>
    <col min="100" max="100" width="7.140625" style="12" bestFit="1" customWidth="1"/>
    <col min="101" max="101" width="4.85546875" style="12" bestFit="1" customWidth="1"/>
    <col min="102" max="102" width="7.140625" style="12" bestFit="1" customWidth="1"/>
    <col min="103" max="103" width="4.85546875" style="12" bestFit="1" customWidth="1"/>
    <col min="104" max="104" width="7.140625" style="12" bestFit="1" customWidth="1"/>
    <col min="105" max="105" width="4.85546875" style="12" bestFit="1" customWidth="1"/>
    <col min="106" max="106" width="7.140625" style="12" bestFit="1" customWidth="1"/>
    <col min="107" max="107" width="4.85546875" style="12" bestFit="1" customWidth="1"/>
    <col min="108" max="108" width="7.140625" style="12" bestFit="1" customWidth="1"/>
    <col min="109" max="109" width="4.85546875" style="12" bestFit="1" customWidth="1"/>
    <col min="110" max="110" width="7.140625" style="12" bestFit="1" customWidth="1"/>
    <col min="111" max="111" width="4.85546875" style="12" bestFit="1" customWidth="1"/>
    <col min="112" max="112" width="7.140625" style="12" bestFit="1" customWidth="1"/>
    <col min="113" max="113" width="4.85546875" style="12" bestFit="1" customWidth="1"/>
    <col min="114" max="114" width="7.140625" style="12" bestFit="1" customWidth="1"/>
    <col min="115" max="115" width="4.85546875" style="12" bestFit="1" customWidth="1"/>
    <col min="116" max="116" width="7.140625" style="12" bestFit="1" customWidth="1"/>
    <col min="117" max="117" width="4.85546875" style="12" bestFit="1" customWidth="1"/>
    <col min="118" max="118" width="7.140625" style="12" bestFit="1" customWidth="1"/>
    <col min="119" max="119" width="4.85546875" style="12" bestFit="1" customWidth="1"/>
    <col min="120" max="120" width="7.140625" style="12" bestFit="1" customWidth="1"/>
    <col min="121" max="121" width="4.85546875" style="12" bestFit="1" customWidth="1"/>
    <col min="122" max="122" width="7.140625" style="12" bestFit="1" customWidth="1"/>
    <col min="123" max="123" width="4.85546875" style="12" bestFit="1" customWidth="1"/>
    <col min="124" max="124" width="7.140625" style="12" bestFit="1" customWidth="1"/>
    <col min="125" max="125" width="4.85546875" style="12" bestFit="1" customWidth="1"/>
    <col min="126" max="126" width="7.140625" style="12" bestFit="1" customWidth="1"/>
    <col min="127" max="127" width="4.85546875" style="12" bestFit="1" customWidth="1"/>
    <col min="128" max="128" width="7.140625" style="12" bestFit="1" customWidth="1"/>
    <col min="129" max="129" width="4.85546875" style="12" bestFit="1" customWidth="1"/>
    <col min="130" max="130" width="7.140625" style="12" bestFit="1" customWidth="1"/>
    <col min="131" max="131" width="4.85546875" style="12" bestFit="1" customWidth="1"/>
    <col min="132" max="132" width="7.140625" style="12" bestFit="1" customWidth="1"/>
    <col min="133" max="133" width="4.85546875" style="12" bestFit="1" customWidth="1"/>
    <col min="134" max="134" width="7.140625" style="12" bestFit="1" customWidth="1"/>
    <col min="135" max="135" width="4.85546875" style="12" bestFit="1" customWidth="1"/>
    <col min="136" max="136" width="7.140625" style="12" bestFit="1" customWidth="1"/>
    <col min="137" max="137" width="4.85546875" style="12" bestFit="1" customWidth="1"/>
    <col min="138" max="138" width="7.140625" style="12" bestFit="1" customWidth="1"/>
    <col min="139" max="139" width="4.85546875" style="12" bestFit="1" customWidth="1"/>
    <col min="140" max="140" width="7.140625" style="12" bestFit="1" customWidth="1"/>
    <col min="141" max="141" width="4.85546875" style="12" bestFit="1" customWidth="1"/>
    <col min="142" max="142" width="7.140625" style="12" bestFit="1" customWidth="1"/>
    <col min="143" max="143" width="4.85546875" style="12" bestFit="1" customWidth="1"/>
    <col min="144" max="144" width="7.140625" style="12" bestFit="1" customWidth="1"/>
    <col min="145" max="145" width="4.85546875" style="12" bestFit="1" customWidth="1"/>
    <col min="146" max="146" width="7.140625" style="12" bestFit="1" customWidth="1"/>
    <col min="147" max="147" width="4.85546875" style="12" bestFit="1" customWidth="1"/>
    <col min="148" max="148" width="7.140625" style="12" bestFit="1" customWidth="1"/>
    <col min="149" max="149" width="4.85546875" style="12" bestFit="1" customWidth="1"/>
    <col min="150" max="150" width="7.140625" style="12" bestFit="1" customWidth="1"/>
    <col min="151" max="151" width="4.85546875" style="12" bestFit="1" customWidth="1"/>
    <col min="152" max="152" width="7.140625" style="12" bestFit="1" customWidth="1"/>
    <col min="153" max="153" width="4.85546875" style="12" bestFit="1" customWidth="1"/>
    <col min="154" max="154" width="7.140625" style="12" bestFit="1" customWidth="1"/>
    <col min="155" max="155" width="4.85546875" style="12" bestFit="1" customWidth="1"/>
    <col min="156" max="156" width="7.140625" style="12" bestFit="1" customWidth="1"/>
    <col min="157" max="157" width="4.85546875" style="12" bestFit="1" customWidth="1"/>
    <col min="158" max="158" width="7.140625" style="12" bestFit="1" customWidth="1"/>
    <col min="159" max="159" width="4.85546875" style="12" bestFit="1" customWidth="1"/>
    <col min="160" max="160" width="7.140625" style="12" bestFit="1" customWidth="1"/>
    <col min="161" max="161" width="4.85546875" style="12" bestFit="1" customWidth="1"/>
    <col min="162" max="162" width="7.140625" style="12" bestFit="1" customWidth="1"/>
    <col min="163" max="163" width="4.85546875" style="12" bestFit="1" customWidth="1"/>
    <col min="164" max="164" width="7.140625" style="12" bestFit="1" customWidth="1"/>
    <col min="165" max="165" width="4.85546875" style="12" bestFit="1" customWidth="1"/>
    <col min="166" max="166" width="7.140625" style="12" bestFit="1" customWidth="1"/>
    <col min="167" max="167" width="4.85546875" style="12" bestFit="1" customWidth="1"/>
    <col min="168" max="168" width="7.140625" style="12" bestFit="1" customWidth="1"/>
    <col min="169" max="169" width="4.85546875" style="12" bestFit="1" customWidth="1"/>
    <col min="170" max="170" width="7.140625" style="12" bestFit="1" customWidth="1"/>
    <col min="171" max="171" width="4.85546875" style="12" bestFit="1" customWidth="1"/>
    <col min="172" max="172" width="7.140625" style="12" bestFit="1" customWidth="1"/>
    <col min="173" max="173" width="4.85546875" style="12" bestFit="1" customWidth="1"/>
    <col min="174" max="174" width="7.140625" style="12" bestFit="1" customWidth="1"/>
    <col min="175" max="175" width="4.85546875" style="12" bestFit="1" customWidth="1"/>
    <col min="176" max="176" width="7.140625" style="12" bestFit="1" customWidth="1"/>
    <col min="177" max="177" width="4.85546875" style="12" bestFit="1" customWidth="1"/>
    <col min="178" max="178" width="7.140625" style="12" bestFit="1" customWidth="1"/>
    <col min="179" max="179" width="4.85546875" style="12" bestFit="1" customWidth="1"/>
    <col min="180" max="180" width="7.140625" style="12" bestFit="1" customWidth="1"/>
    <col min="181" max="181" width="4.85546875" style="12" bestFit="1" customWidth="1"/>
    <col min="182" max="182" width="7.140625" style="12" bestFit="1" customWidth="1"/>
    <col min="183" max="183" width="4.85546875" style="12" bestFit="1" customWidth="1"/>
    <col min="184" max="184" width="7.140625" style="12" bestFit="1" customWidth="1"/>
    <col min="185" max="185" width="4.85546875" style="12" bestFit="1" customWidth="1"/>
    <col min="186" max="186" width="7.140625" style="12" bestFit="1" customWidth="1"/>
    <col min="187" max="187" width="4.85546875" style="12" bestFit="1" customWidth="1"/>
    <col min="188" max="188" width="7.140625" style="12" bestFit="1" customWidth="1"/>
    <col min="189" max="189" width="4.85546875" style="12" bestFit="1" customWidth="1"/>
    <col min="190" max="190" width="7.140625" style="12" bestFit="1" customWidth="1"/>
    <col min="191" max="191" width="4.85546875" style="12" bestFit="1" customWidth="1"/>
    <col min="192" max="192" width="7.140625" style="12" bestFit="1" customWidth="1"/>
    <col min="193" max="193" width="4.85546875" style="12" bestFit="1" customWidth="1"/>
    <col min="194" max="194" width="7.140625" style="12" bestFit="1" customWidth="1"/>
    <col min="195" max="16384" width="5.42578125" style="12"/>
  </cols>
  <sheetData>
    <row r="1" spans="1:196" s="6" customFormat="1" ht="36.75" customHeight="1" x14ac:dyDescent="0.2">
      <c r="A1" s="23" t="s">
        <v>0</v>
      </c>
      <c r="B1" s="40"/>
      <c r="C1" s="40"/>
      <c r="D1" s="40"/>
      <c r="E1" s="40"/>
      <c r="F1" s="40"/>
      <c r="G1" s="40"/>
      <c r="H1" s="1"/>
      <c r="I1" s="2" t="s">
        <v>1</v>
      </c>
      <c r="J1" s="3" t="s">
        <v>2</v>
      </c>
      <c r="K1" s="4"/>
      <c r="L1" s="4"/>
      <c r="M1" s="4"/>
      <c r="N1" s="4"/>
      <c r="O1" s="1"/>
      <c r="P1" s="1"/>
      <c r="Q1" s="1"/>
      <c r="R1" s="1"/>
      <c r="S1" s="1"/>
      <c r="T1" s="5"/>
    </row>
    <row r="2" spans="1:196" s="6" customFormat="1" ht="25.5" customHeight="1" x14ac:dyDescent="0.2">
      <c r="A2" s="28" t="s">
        <v>3</v>
      </c>
      <c r="B2" s="41"/>
      <c r="C2" s="41"/>
      <c r="D2" s="41"/>
      <c r="E2" s="41"/>
      <c r="F2" s="41"/>
      <c r="G2" s="41"/>
      <c r="H2" s="7"/>
      <c r="I2" s="8" t="s">
        <v>1</v>
      </c>
      <c r="J2" s="9" t="s">
        <v>4</v>
      </c>
      <c r="K2" s="10"/>
      <c r="L2" s="10"/>
      <c r="M2" s="10"/>
      <c r="N2" s="10"/>
      <c r="O2" s="7"/>
      <c r="P2" s="7"/>
      <c r="Q2" s="7"/>
      <c r="R2" s="7"/>
      <c r="S2" s="7"/>
      <c r="T2" s="11"/>
    </row>
    <row r="4" spans="1:196" x14ac:dyDescent="0.2">
      <c r="A4" s="42" t="s">
        <v>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  <c r="M4" s="30">
        <v>42186</v>
      </c>
      <c r="N4" s="31"/>
      <c r="O4" s="30">
        <f>+M4+1</f>
        <v>42187</v>
      </c>
      <c r="P4" s="31"/>
      <c r="Q4" s="30">
        <f>+O4+1</f>
        <v>42188</v>
      </c>
      <c r="R4" s="31"/>
      <c r="S4" s="30">
        <f>+Q4+1</f>
        <v>42189</v>
      </c>
      <c r="T4" s="31"/>
      <c r="U4" s="30">
        <f>+S4+1</f>
        <v>42190</v>
      </c>
      <c r="V4" s="31"/>
      <c r="W4" s="30">
        <f>+U4+1</f>
        <v>42191</v>
      </c>
      <c r="X4" s="31"/>
      <c r="Y4" s="30">
        <f>+W4+1</f>
        <v>42192</v>
      </c>
      <c r="Z4" s="31"/>
      <c r="AA4" s="30">
        <f>+Y4+1</f>
        <v>42193</v>
      </c>
      <c r="AB4" s="31"/>
      <c r="AC4" s="30">
        <f>+AA4+1</f>
        <v>42194</v>
      </c>
      <c r="AD4" s="31"/>
      <c r="AE4" s="30">
        <f>+AC4+1</f>
        <v>42195</v>
      </c>
      <c r="AF4" s="31"/>
      <c r="AG4" s="30">
        <f>+AE4+1</f>
        <v>42196</v>
      </c>
      <c r="AH4" s="31"/>
      <c r="AI4" s="30">
        <f>+AG4+1</f>
        <v>42197</v>
      </c>
      <c r="AJ4" s="31"/>
      <c r="AK4" s="30">
        <f>+AI4+1</f>
        <v>42198</v>
      </c>
      <c r="AL4" s="31"/>
      <c r="AM4" s="30">
        <f>+AK4+1</f>
        <v>42199</v>
      </c>
      <c r="AN4" s="31"/>
      <c r="AO4" s="30">
        <f>+AM4+1</f>
        <v>42200</v>
      </c>
      <c r="AP4" s="31"/>
      <c r="AQ4" s="30">
        <f>+AO4+1</f>
        <v>42201</v>
      </c>
      <c r="AR4" s="31"/>
      <c r="AS4" s="30">
        <f>+AQ4+1</f>
        <v>42202</v>
      </c>
      <c r="AT4" s="31"/>
      <c r="AU4" s="30">
        <f>+AS4+1</f>
        <v>42203</v>
      </c>
      <c r="AV4" s="31"/>
      <c r="AW4" s="30">
        <f>+AU4+1</f>
        <v>42204</v>
      </c>
      <c r="AX4" s="31"/>
      <c r="AY4" s="30">
        <f>+AW4+1</f>
        <v>42205</v>
      </c>
      <c r="AZ4" s="31"/>
      <c r="BA4" s="30">
        <f>+AY4+1</f>
        <v>42206</v>
      </c>
      <c r="BB4" s="31"/>
      <c r="BC4" s="30">
        <f>+BA4+1</f>
        <v>42207</v>
      </c>
      <c r="BD4" s="31"/>
      <c r="BE4" s="30">
        <f>+BC4+1</f>
        <v>42208</v>
      </c>
      <c r="BF4" s="31"/>
      <c r="BG4" s="30">
        <f>+BE4+1</f>
        <v>42209</v>
      </c>
      <c r="BH4" s="31"/>
      <c r="BI4" s="30">
        <f>+BG4+1</f>
        <v>42210</v>
      </c>
      <c r="BJ4" s="31"/>
      <c r="BK4" s="30">
        <f>+BI4+1</f>
        <v>42211</v>
      </c>
      <c r="BL4" s="31"/>
      <c r="BM4" s="30">
        <f>+BK4+1</f>
        <v>42212</v>
      </c>
      <c r="BN4" s="31"/>
      <c r="BO4" s="30">
        <f>+BM4+1</f>
        <v>42213</v>
      </c>
      <c r="BP4" s="31"/>
      <c r="BQ4" s="30">
        <f>+BO4+1</f>
        <v>42214</v>
      </c>
      <c r="BR4" s="31"/>
      <c r="BS4" s="30">
        <f>+BQ4+1</f>
        <v>42215</v>
      </c>
      <c r="BT4" s="31"/>
      <c r="BU4" s="30">
        <f>+BS4+1</f>
        <v>42216</v>
      </c>
      <c r="BV4" s="31"/>
      <c r="BW4" s="30">
        <f>+BU4+1</f>
        <v>42217</v>
      </c>
      <c r="BX4" s="31"/>
      <c r="BY4" s="30">
        <f>+BW4+1</f>
        <v>42218</v>
      </c>
      <c r="BZ4" s="31"/>
      <c r="CA4" s="30">
        <f>+BY4+1</f>
        <v>42219</v>
      </c>
      <c r="CB4" s="31"/>
      <c r="CC4" s="30">
        <f>+CA4+1</f>
        <v>42220</v>
      </c>
      <c r="CD4" s="31"/>
      <c r="CE4" s="30">
        <f>+CC4+1</f>
        <v>42221</v>
      </c>
      <c r="CF4" s="31"/>
      <c r="CG4" s="30">
        <f>+CE4+1</f>
        <v>42222</v>
      </c>
      <c r="CH4" s="31"/>
      <c r="CI4" s="30">
        <f>+CG4+1</f>
        <v>42223</v>
      </c>
      <c r="CJ4" s="31"/>
      <c r="CK4" s="30">
        <f>+CI4+1</f>
        <v>42224</v>
      </c>
      <c r="CL4" s="31"/>
      <c r="CM4" s="30">
        <f>+CK4+1</f>
        <v>42225</v>
      </c>
      <c r="CN4" s="31"/>
      <c r="CO4" s="30">
        <f>+CM4+1</f>
        <v>42226</v>
      </c>
      <c r="CP4" s="31"/>
      <c r="CQ4" s="30">
        <f>+CO4+1</f>
        <v>42227</v>
      </c>
      <c r="CR4" s="31"/>
      <c r="CS4" s="30">
        <f>+CQ4+1</f>
        <v>42228</v>
      </c>
      <c r="CT4" s="31"/>
      <c r="CU4" s="30">
        <f>+CS4+1</f>
        <v>42229</v>
      </c>
      <c r="CV4" s="31"/>
      <c r="CW4" s="30">
        <f>+CU4+1</f>
        <v>42230</v>
      </c>
      <c r="CX4" s="31"/>
      <c r="CY4" s="30">
        <f>+CW4+1</f>
        <v>42231</v>
      </c>
      <c r="CZ4" s="31"/>
      <c r="DA4" s="30">
        <f>+CY4+1</f>
        <v>42232</v>
      </c>
      <c r="DB4" s="31"/>
      <c r="DC4" s="30">
        <f>+DA4+1</f>
        <v>42233</v>
      </c>
      <c r="DD4" s="31"/>
      <c r="DE4" s="30">
        <f>+DC4+1</f>
        <v>42234</v>
      </c>
      <c r="DF4" s="31"/>
      <c r="DG4" s="30">
        <f>+DE4+1</f>
        <v>42235</v>
      </c>
      <c r="DH4" s="31"/>
      <c r="DI4" s="30">
        <f>+DG4+1</f>
        <v>42236</v>
      </c>
      <c r="DJ4" s="31"/>
      <c r="DK4" s="30">
        <f>+DI4+1</f>
        <v>42237</v>
      </c>
      <c r="DL4" s="31"/>
      <c r="DM4" s="30">
        <f>+DK4+1</f>
        <v>42238</v>
      </c>
      <c r="DN4" s="31"/>
      <c r="DO4" s="30">
        <f>+DM4+1</f>
        <v>42239</v>
      </c>
      <c r="DP4" s="31"/>
      <c r="DQ4" s="30">
        <f>+DO4+1</f>
        <v>42240</v>
      </c>
      <c r="DR4" s="31"/>
      <c r="DS4" s="30">
        <f>+DQ4+1</f>
        <v>42241</v>
      </c>
      <c r="DT4" s="31"/>
      <c r="DU4" s="30">
        <f>+DS4+1</f>
        <v>42242</v>
      </c>
      <c r="DV4" s="31"/>
      <c r="DW4" s="30">
        <f>+DU4+1</f>
        <v>42243</v>
      </c>
      <c r="DX4" s="31"/>
      <c r="DY4" s="30">
        <f>+DW4+1</f>
        <v>42244</v>
      </c>
      <c r="DZ4" s="31"/>
      <c r="EA4" s="30">
        <f>+DY4+1</f>
        <v>42245</v>
      </c>
      <c r="EB4" s="31"/>
      <c r="EC4" s="30">
        <f>+EA4+1</f>
        <v>42246</v>
      </c>
      <c r="ED4" s="31"/>
      <c r="EE4" s="30">
        <f>+EC4+1</f>
        <v>42247</v>
      </c>
      <c r="EF4" s="31"/>
      <c r="EG4" s="30">
        <f>+EE4+1</f>
        <v>42248</v>
      </c>
      <c r="EH4" s="31"/>
      <c r="EI4" s="30">
        <f>+EG4+1</f>
        <v>42249</v>
      </c>
      <c r="EJ4" s="31"/>
      <c r="EK4" s="30">
        <f>+EI4+1</f>
        <v>42250</v>
      </c>
      <c r="EL4" s="31"/>
      <c r="EM4" s="30">
        <f>+EK4+1</f>
        <v>42251</v>
      </c>
      <c r="EN4" s="31"/>
      <c r="EO4" s="30">
        <f>+EM4+1</f>
        <v>42252</v>
      </c>
      <c r="EP4" s="31"/>
      <c r="EQ4" s="30">
        <f>+EO4+1</f>
        <v>42253</v>
      </c>
      <c r="ER4" s="31"/>
      <c r="ES4" s="30">
        <f>+EQ4+1</f>
        <v>42254</v>
      </c>
      <c r="ET4" s="31"/>
      <c r="EU4" s="30">
        <f>+ES4+1</f>
        <v>42255</v>
      </c>
      <c r="EV4" s="31"/>
      <c r="EW4" s="30">
        <f>+EU4+1</f>
        <v>42256</v>
      </c>
      <c r="EX4" s="31"/>
      <c r="EY4" s="30">
        <f>+EW4+1</f>
        <v>42257</v>
      </c>
      <c r="EZ4" s="31"/>
      <c r="FA4" s="30">
        <f>+EY4+1</f>
        <v>42258</v>
      </c>
      <c r="FB4" s="31"/>
      <c r="FC4" s="30">
        <f>+FA4+1</f>
        <v>42259</v>
      </c>
      <c r="FD4" s="31"/>
      <c r="FE4" s="30">
        <f>+FC4+1</f>
        <v>42260</v>
      </c>
      <c r="FF4" s="31"/>
      <c r="FG4" s="30">
        <f>+FE4+1</f>
        <v>42261</v>
      </c>
      <c r="FH4" s="31"/>
      <c r="FI4" s="30">
        <f>+FG4+1</f>
        <v>42262</v>
      </c>
      <c r="FJ4" s="31"/>
      <c r="FK4" s="30">
        <f>+FI4+1</f>
        <v>42263</v>
      </c>
      <c r="FL4" s="31"/>
      <c r="FM4" s="30">
        <f>+FK4+1</f>
        <v>42264</v>
      </c>
      <c r="FN4" s="31"/>
      <c r="FO4" s="30">
        <f>+FM4+1</f>
        <v>42265</v>
      </c>
      <c r="FP4" s="31"/>
      <c r="FQ4" s="30">
        <f>+FO4+1</f>
        <v>42266</v>
      </c>
      <c r="FR4" s="31"/>
      <c r="FS4" s="30">
        <f>+FQ4+1</f>
        <v>42267</v>
      </c>
      <c r="FT4" s="31"/>
      <c r="FU4" s="30">
        <f>+FS4+1</f>
        <v>42268</v>
      </c>
      <c r="FV4" s="31"/>
      <c r="FW4" s="30">
        <f>+FU4+1</f>
        <v>42269</v>
      </c>
      <c r="FX4" s="31"/>
      <c r="FY4" s="30">
        <f>+FW4+1</f>
        <v>42270</v>
      </c>
      <c r="FZ4" s="31"/>
      <c r="GA4" s="30">
        <f>+FY4+1</f>
        <v>42271</v>
      </c>
      <c r="GB4" s="31"/>
      <c r="GC4" s="30">
        <f>+GA4+1</f>
        <v>42272</v>
      </c>
      <c r="GD4" s="31"/>
      <c r="GE4" s="30">
        <f>+GC4+1</f>
        <v>42273</v>
      </c>
      <c r="GF4" s="31"/>
      <c r="GG4" s="30">
        <f>+GE4+1</f>
        <v>42274</v>
      </c>
      <c r="GH4" s="31"/>
      <c r="GI4" s="30">
        <f>+GG4+1</f>
        <v>42275</v>
      </c>
      <c r="GJ4" s="31"/>
      <c r="GK4" s="30">
        <f>+GI4+1</f>
        <v>42276</v>
      </c>
      <c r="GL4" s="31"/>
      <c r="GM4" s="30">
        <f>+GK4+1</f>
        <v>42277</v>
      </c>
      <c r="GN4" s="31"/>
    </row>
    <row r="5" spans="1:196" x14ac:dyDescent="0.2">
      <c r="A5" s="34">
        <v>42248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M5" s="32"/>
      <c r="N5" s="33"/>
      <c r="O5" s="32"/>
      <c r="P5" s="33"/>
      <c r="Q5" s="32"/>
      <c r="R5" s="33"/>
      <c r="S5" s="32"/>
      <c r="T5" s="33"/>
      <c r="U5" s="32"/>
      <c r="V5" s="33"/>
      <c r="W5" s="32"/>
      <c r="X5" s="33"/>
      <c r="Y5" s="32"/>
      <c r="Z5" s="33"/>
      <c r="AA5" s="32"/>
      <c r="AB5" s="33"/>
      <c r="AC5" s="32"/>
      <c r="AD5" s="33"/>
      <c r="AE5" s="32"/>
      <c r="AF5" s="33"/>
      <c r="AG5" s="32"/>
      <c r="AH5" s="33"/>
      <c r="AI5" s="32"/>
      <c r="AJ5" s="33"/>
      <c r="AK5" s="32"/>
      <c r="AL5" s="33"/>
      <c r="AM5" s="32"/>
      <c r="AN5" s="33"/>
      <c r="AO5" s="32"/>
      <c r="AP5" s="33"/>
      <c r="AQ5" s="32"/>
      <c r="AR5" s="33"/>
      <c r="AS5" s="32"/>
      <c r="AT5" s="33"/>
      <c r="AU5" s="32"/>
      <c r="AV5" s="33"/>
      <c r="AW5" s="32"/>
      <c r="AX5" s="33"/>
      <c r="AY5" s="32"/>
      <c r="AZ5" s="33"/>
      <c r="BA5" s="32"/>
      <c r="BB5" s="33"/>
      <c r="BC5" s="32"/>
      <c r="BD5" s="33"/>
      <c r="BE5" s="32"/>
      <c r="BF5" s="33"/>
      <c r="BG5" s="32"/>
      <c r="BH5" s="33"/>
      <c r="BI5" s="32"/>
      <c r="BJ5" s="33"/>
      <c r="BK5" s="32"/>
      <c r="BL5" s="33"/>
      <c r="BM5" s="32"/>
      <c r="BN5" s="33"/>
      <c r="BO5" s="32"/>
      <c r="BP5" s="33"/>
      <c r="BQ5" s="32"/>
      <c r="BR5" s="33"/>
      <c r="BS5" s="32"/>
      <c r="BT5" s="33"/>
      <c r="BU5" s="32"/>
      <c r="BV5" s="33"/>
      <c r="BW5" s="32"/>
      <c r="BX5" s="33"/>
      <c r="BY5" s="32"/>
      <c r="BZ5" s="33"/>
      <c r="CA5" s="32"/>
      <c r="CB5" s="33"/>
      <c r="CC5" s="32"/>
      <c r="CD5" s="33"/>
      <c r="CE5" s="32"/>
      <c r="CF5" s="33"/>
      <c r="CG5" s="32"/>
      <c r="CH5" s="33"/>
      <c r="CI5" s="32"/>
      <c r="CJ5" s="33"/>
      <c r="CK5" s="32"/>
      <c r="CL5" s="33"/>
      <c r="CM5" s="32"/>
      <c r="CN5" s="33"/>
      <c r="CO5" s="32"/>
      <c r="CP5" s="33"/>
      <c r="CQ5" s="32"/>
      <c r="CR5" s="33"/>
      <c r="CS5" s="32"/>
      <c r="CT5" s="33"/>
      <c r="CU5" s="32"/>
      <c r="CV5" s="33"/>
      <c r="CW5" s="32"/>
      <c r="CX5" s="33"/>
      <c r="CY5" s="32"/>
      <c r="CZ5" s="33"/>
      <c r="DA5" s="32"/>
      <c r="DB5" s="33"/>
      <c r="DC5" s="32"/>
      <c r="DD5" s="33"/>
      <c r="DE5" s="32"/>
      <c r="DF5" s="33"/>
      <c r="DG5" s="32"/>
      <c r="DH5" s="33"/>
      <c r="DI5" s="32"/>
      <c r="DJ5" s="33"/>
      <c r="DK5" s="32"/>
      <c r="DL5" s="33"/>
      <c r="DM5" s="32"/>
      <c r="DN5" s="33"/>
      <c r="DO5" s="32"/>
      <c r="DP5" s="33"/>
      <c r="DQ5" s="32"/>
      <c r="DR5" s="33"/>
      <c r="DS5" s="32"/>
      <c r="DT5" s="33"/>
      <c r="DU5" s="32"/>
      <c r="DV5" s="33"/>
      <c r="DW5" s="32"/>
      <c r="DX5" s="33"/>
      <c r="DY5" s="32"/>
      <c r="DZ5" s="33"/>
      <c r="EA5" s="32"/>
      <c r="EB5" s="33"/>
      <c r="EC5" s="32"/>
      <c r="ED5" s="33"/>
      <c r="EE5" s="32"/>
      <c r="EF5" s="33"/>
      <c r="EG5" s="32"/>
      <c r="EH5" s="33"/>
      <c r="EI5" s="32"/>
      <c r="EJ5" s="33"/>
      <c r="EK5" s="32"/>
      <c r="EL5" s="33"/>
      <c r="EM5" s="32"/>
      <c r="EN5" s="33"/>
      <c r="EO5" s="32"/>
      <c r="EP5" s="33"/>
      <c r="EQ5" s="32"/>
      <c r="ER5" s="33"/>
      <c r="ES5" s="32"/>
      <c r="ET5" s="33"/>
      <c r="EU5" s="32"/>
      <c r="EV5" s="33"/>
      <c r="EW5" s="32"/>
      <c r="EX5" s="33"/>
      <c r="EY5" s="32"/>
      <c r="EZ5" s="33"/>
      <c r="FA5" s="32"/>
      <c r="FB5" s="33"/>
      <c r="FC5" s="32"/>
      <c r="FD5" s="33"/>
      <c r="FE5" s="32"/>
      <c r="FF5" s="33"/>
      <c r="FG5" s="32"/>
      <c r="FH5" s="33"/>
      <c r="FI5" s="32"/>
      <c r="FJ5" s="33"/>
      <c r="FK5" s="32"/>
      <c r="FL5" s="33"/>
      <c r="FM5" s="32"/>
      <c r="FN5" s="33"/>
      <c r="FO5" s="32"/>
      <c r="FP5" s="33"/>
      <c r="FQ5" s="32"/>
      <c r="FR5" s="33"/>
      <c r="FS5" s="32"/>
      <c r="FT5" s="33"/>
      <c r="FU5" s="32"/>
      <c r="FV5" s="33"/>
      <c r="FW5" s="32"/>
      <c r="FX5" s="33"/>
      <c r="FY5" s="32"/>
      <c r="FZ5" s="33"/>
      <c r="GA5" s="32"/>
      <c r="GB5" s="33"/>
      <c r="GC5" s="32"/>
      <c r="GD5" s="33"/>
      <c r="GE5" s="32"/>
      <c r="GF5" s="33"/>
      <c r="GG5" s="32"/>
      <c r="GH5" s="33"/>
      <c r="GI5" s="32"/>
      <c r="GJ5" s="33"/>
      <c r="GK5" s="32"/>
      <c r="GL5" s="33"/>
      <c r="GM5" s="32"/>
      <c r="GN5" s="33"/>
    </row>
    <row r="7" spans="1:196" s="15" customFormat="1" ht="37.5" customHeight="1" x14ac:dyDescent="0.2">
      <c r="A7" s="37" t="s">
        <v>6</v>
      </c>
      <c r="B7" s="38"/>
      <c r="C7" s="38"/>
      <c r="D7" s="38"/>
      <c r="E7" s="38"/>
      <c r="F7" s="38"/>
      <c r="G7" s="38"/>
      <c r="H7" s="38"/>
      <c r="I7" s="37" t="s">
        <v>7</v>
      </c>
      <c r="J7" s="39"/>
      <c r="K7" s="37" t="s">
        <v>8</v>
      </c>
      <c r="L7" s="39"/>
      <c r="M7" s="13" t="s">
        <v>9</v>
      </c>
      <c r="N7" s="14" t="s">
        <v>10</v>
      </c>
      <c r="O7" s="13" t="s">
        <v>9</v>
      </c>
      <c r="P7" s="14" t="s">
        <v>10</v>
      </c>
      <c r="Q7" s="13" t="s">
        <v>9</v>
      </c>
      <c r="R7" s="14" t="s">
        <v>10</v>
      </c>
      <c r="S7" s="13" t="s">
        <v>9</v>
      </c>
      <c r="T7" s="14" t="s">
        <v>10</v>
      </c>
      <c r="U7" s="13" t="s">
        <v>9</v>
      </c>
      <c r="V7" s="14" t="s">
        <v>10</v>
      </c>
      <c r="W7" s="13" t="s">
        <v>9</v>
      </c>
      <c r="X7" s="14" t="s">
        <v>10</v>
      </c>
      <c r="Y7" s="13" t="s">
        <v>9</v>
      </c>
      <c r="Z7" s="14" t="s">
        <v>10</v>
      </c>
      <c r="AA7" s="13" t="s">
        <v>9</v>
      </c>
      <c r="AB7" s="14" t="s">
        <v>10</v>
      </c>
      <c r="AC7" s="13" t="s">
        <v>9</v>
      </c>
      <c r="AD7" s="14" t="s">
        <v>10</v>
      </c>
      <c r="AE7" s="13" t="s">
        <v>9</v>
      </c>
      <c r="AF7" s="14" t="s">
        <v>10</v>
      </c>
      <c r="AG7" s="13" t="s">
        <v>9</v>
      </c>
      <c r="AH7" s="14" t="s">
        <v>10</v>
      </c>
      <c r="AI7" s="13" t="s">
        <v>9</v>
      </c>
      <c r="AJ7" s="14" t="s">
        <v>10</v>
      </c>
      <c r="AK7" s="13" t="s">
        <v>9</v>
      </c>
      <c r="AL7" s="14" t="s">
        <v>10</v>
      </c>
      <c r="AM7" s="13" t="s">
        <v>9</v>
      </c>
      <c r="AN7" s="14" t="s">
        <v>10</v>
      </c>
      <c r="AO7" s="13" t="s">
        <v>9</v>
      </c>
      <c r="AP7" s="14" t="s">
        <v>10</v>
      </c>
      <c r="AQ7" s="13" t="s">
        <v>9</v>
      </c>
      <c r="AR7" s="14" t="s">
        <v>10</v>
      </c>
      <c r="AS7" s="13" t="s">
        <v>9</v>
      </c>
      <c r="AT7" s="14" t="s">
        <v>10</v>
      </c>
      <c r="AU7" s="13" t="s">
        <v>9</v>
      </c>
      <c r="AV7" s="14" t="s">
        <v>10</v>
      </c>
      <c r="AW7" s="13" t="s">
        <v>9</v>
      </c>
      <c r="AX7" s="14" t="s">
        <v>10</v>
      </c>
      <c r="AY7" s="13" t="s">
        <v>9</v>
      </c>
      <c r="AZ7" s="14" t="s">
        <v>10</v>
      </c>
      <c r="BA7" s="13" t="s">
        <v>9</v>
      </c>
      <c r="BB7" s="14" t="s">
        <v>10</v>
      </c>
      <c r="BC7" s="13" t="s">
        <v>9</v>
      </c>
      <c r="BD7" s="14" t="s">
        <v>10</v>
      </c>
      <c r="BE7" s="13" t="s">
        <v>9</v>
      </c>
      <c r="BF7" s="14" t="s">
        <v>10</v>
      </c>
      <c r="BG7" s="13" t="s">
        <v>9</v>
      </c>
      <c r="BH7" s="14" t="s">
        <v>10</v>
      </c>
      <c r="BI7" s="13" t="s">
        <v>9</v>
      </c>
      <c r="BJ7" s="14" t="s">
        <v>10</v>
      </c>
      <c r="BK7" s="13" t="s">
        <v>9</v>
      </c>
      <c r="BL7" s="14" t="s">
        <v>10</v>
      </c>
      <c r="BM7" s="13" t="s">
        <v>9</v>
      </c>
      <c r="BN7" s="14" t="s">
        <v>10</v>
      </c>
      <c r="BO7" s="13" t="s">
        <v>9</v>
      </c>
      <c r="BP7" s="14" t="s">
        <v>10</v>
      </c>
      <c r="BQ7" s="13" t="s">
        <v>9</v>
      </c>
      <c r="BR7" s="14" t="s">
        <v>10</v>
      </c>
      <c r="BS7" s="13" t="s">
        <v>9</v>
      </c>
      <c r="BT7" s="14" t="s">
        <v>10</v>
      </c>
      <c r="BU7" s="13" t="s">
        <v>9</v>
      </c>
      <c r="BV7" s="14" t="s">
        <v>10</v>
      </c>
      <c r="BW7" s="13" t="s">
        <v>9</v>
      </c>
      <c r="BX7" s="14" t="s">
        <v>10</v>
      </c>
      <c r="BY7" s="13" t="s">
        <v>9</v>
      </c>
      <c r="BZ7" s="14" t="s">
        <v>10</v>
      </c>
      <c r="CA7" s="13" t="s">
        <v>9</v>
      </c>
      <c r="CB7" s="14" t="s">
        <v>10</v>
      </c>
      <c r="CC7" s="13" t="s">
        <v>9</v>
      </c>
      <c r="CD7" s="14" t="s">
        <v>10</v>
      </c>
      <c r="CE7" s="13" t="s">
        <v>9</v>
      </c>
      <c r="CF7" s="14" t="s">
        <v>10</v>
      </c>
      <c r="CG7" s="13" t="s">
        <v>9</v>
      </c>
      <c r="CH7" s="14" t="s">
        <v>10</v>
      </c>
      <c r="CI7" s="13" t="s">
        <v>9</v>
      </c>
      <c r="CJ7" s="14" t="s">
        <v>10</v>
      </c>
      <c r="CK7" s="13" t="s">
        <v>9</v>
      </c>
      <c r="CL7" s="14" t="s">
        <v>10</v>
      </c>
      <c r="CM7" s="13" t="s">
        <v>9</v>
      </c>
      <c r="CN7" s="14" t="s">
        <v>10</v>
      </c>
      <c r="CO7" s="13" t="s">
        <v>9</v>
      </c>
      <c r="CP7" s="14" t="s">
        <v>10</v>
      </c>
      <c r="CQ7" s="13" t="s">
        <v>9</v>
      </c>
      <c r="CR7" s="14" t="s">
        <v>10</v>
      </c>
      <c r="CS7" s="13" t="s">
        <v>9</v>
      </c>
      <c r="CT7" s="14" t="s">
        <v>10</v>
      </c>
      <c r="CU7" s="13" t="s">
        <v>9</v>
      </c>
      <c r="CV7" s="14" t="s">
        <v>10</v>
      </c>
      <c r="CW7" s="13" t="s">
        <v>9</v>
      </c>
      <c r="CX7" s="14" t="s">
        <v>10</v>
      </c>
      <c r="CY7" s="13" t="s">
        <v>9</v>
      </c>
      <c r="CZ7" s="14" t="s">
        <v>10</v>
      </c>
      <c r="DA7" s="13" t="s">
        <v>9</v>
      </c>
      <c r="DB7" s="14" t="s">
        <v>10</v>
      </c>
      <c r="DC7" s="13" t="s">
        <v>9</v>
      </c>
      <c r="DD7" s="14" t="s">
        <v>10</v>
      </c>
      <c r="DE7" s="13" t="s">
        <v>9</v>
      </c>
      <c r="DF7" s="14" t="s">
        <v>10</v>
      </c>
      <c r="DG7" s="13" t="s">
        <v>9</v>
      </c>
      <c r="DH7" s="14" t="s">
        <v>10</v>
      </c>
      <c r="DI7" s="13" t="s">
        <v>9</v>
      </c>
      <c r="DJ7" s="14" t="s">
        <v>10</v>
      </c>
      <c r="DK7" s="13" t="s">
        <v>9</v>
      </c>
      <c r="DL7" s="14" t="s">
        <v>10</v>
      </c>
      <c r="DM7" s="13" t="s">
        <v>9</v>
      </c>
      <c r="DN7" s="14" t="s">
        <v>10</v>
      </c>
      <c r="DO7" s="13" t="s">
        <v>9</v>
      </c>
      <c r="DP7" s="14" t="s">
        <v>10</v>
      </c>
      <c r="DQ7" s="13" t="s">
        <v>9</v>
      </c>
      <c r="DR7" s="14" t="s">
        <v>10</v>
      </c>
      <c r="DS7" s="13" t="s">
        <v>9</v>
      </c>
      <c r="DT7" s="14" t="s">
        <v>10</v>
      </c>
      <c r="DU7" s="13" t="s">
        <v>9</v>
      </c>
      <c r="DV7" s="14" t="s">
        <v>10</v>
      </c>
      <c r="DW7" s="13" t="s">
        <v>9</v>
      </c>
      <c r="DX7" s="14" t="s">
        <v>10</v>
      </c>
      <c r="DY7" s="13" t="s">
        <v>9</v>
      </c>
      <c r="DZ7" s="14" t="s">
        <v>10</v>
      </c>
      <c r="EA7" s="13" t="s">
        <v>9</v>
      </c>
      <c r="EB7" s="14" t="s">
        <v>10</v>
      </c>
      <c r="EC7" s="13" t="s">
        <v>9</v>
      </c>
      <c r="ED7" s="14" t="s">
        <v>10</v>
      </c>
      <c r="EE7" s="13" t="s">
        <v>9</v>
      </c>
      <c r="EF7" s="14" t="s">
        <v>10</v>
      </c>
      <c r="EG7" s="13" t="s">
        <v>9</v>
      </c>
      <c r="EH7" s="14" t="s">
        <v>10</v>
      </c>
      <c r="EI7" s="13" t="s">
        <v>9</v>
      </c>
      <c r="EJ7" s="14" t="s">
        <v>10</v>
      </c>
      <c r="EK7" s="13" t="s">
        <v>9</v>
      </c>
      <c r="EL7" s="14" t="s">
        <v>10</v>
      </c>
      <c r="EM7" s="13" t="s">
        <v>9</v>
      </c>
      <c r="EN7" s="14" t="s">
        <v>10</v>
      </c>
      <c r="EO7" s="13" t="s">
        <v>9</v>
      </c>
      <c r="EP7" s="14" t="s">
        <v>10</v>
      </c>
      <c r="EQ7" s="13" t="s">
        <v>9</v>
      </c>
      <c r="ER7" s="14" t="s">
        <v>10</v>
      </c>
      <c r="ES7" s="13" t="s">
        <v>9</v>
      </c>
      <c r="ET7" s="14" t="s">
        <v>10</v>
      </c>
      <c r="EU7" s="13" t="s">
        <v>9</v>
      </c>
      <c r="EV7" s="14" t="s">
        <v>10</v>
      </c>
      <c r="EW7" s="13" t="s">
        <v>9</v>
      </c>
      <c r="EX7" s="14" t="s">
        <v>10</v>
      </c>
      <c r="EY7" s="13" t="s">
        <v>9</v>
      </c>
      <c r="EZ7" s="14" t="s">
        <v>10</v>
      </c>
      <c r="FA7" s="13" t="s">
        <v>9</v>
      </c>
      <c r="FB7" s="14" t="s">
        <v>10</v>
      </c>
      <c r="FC7" s="13" t="s">
        <v>9</v>
      </c>
      <c r="FD7" s="14" t="s">
        <v>10</v>
      </c>
      <c r="FE7" s="13" t="s">
        <v>9</v>
      </c>
      <c r="FF7" s="14" t="s">
        <v>10</v>
      </c>
      <c r="FG7" s="13" t="s">
        <v>9</v>
      </c>
      <c r="FH7" s="14" t="s">
        <v>10</v>
      </c>
      <c r="FI7" s="13" t="s">
        <v>9</v>
      </c>
      <c r="FJ7" s="14" t="s">
        <v>10</v>
      </c>
      <c r="FK7" s="13" t="s">
        <v>9</v>
      </c>
      <c r="FL7" s="14" t="s">
        <v>10</v>
      </c>
      <c r="FM7" s="13" t="s">
        <v>9</v>
      </c>
      <c r="FN7" s="14" t="s">
        <v>10</v>
      </c>
      <c r="FO7" s="13" t="s">
        <v>9</v>
      </c>
      <c r="FP7" s="14" t="s">
        <v>10</v>
      </c>
      <c r="FQ7" s="13" t="s">
        <v>9</v>
      </c>
      <c r="FR7" s="14" t="s">
        <v>10</v>
      </c>
      <c r="FS7" s="13" t="s">
        <v>9</v>
      </c>
      <c r="FT7" s="14" t="s">
        <v>10</v>
      </c>
      <c r="FU7" s="13" t="s">
        <v>9</v>
      </c>
      <c r="FV7" s="14" t="s">
        <v>10</v>
      </c>
      <c r="FW7" s="13" t="s">
        <v>9</v>
      </c>
      <c r="FX7" s="14" t="s">
        <v>10</v>
      </c>
      <c r="FY7" s="13" t="s">
        <v>9</v>
      </c>
      <c r="FZ7" s="14" t="s">
        <v>10</v>
      </c>
      <c r="GA7" s="13" t="s">
        <v>9</v>
      </c>
      <c r="GB7" s="14" t="s">
        <v>10</v>
      </c>
      <c r="GC7" s="13" t="s">
        <v>9</v>
      </c>
      <c r="GD7" s="14" t="s">
        <v>10</v>
      </c>
      <c r="GE7" s="13" t="s">
        <v>9</v>
      </c>
      <c r="GF7" s="14" t="s">
        <v>10</v>
      </c>
      <c r="GG7" s="13" t="s">
        <v>9</v>
      </c>
      <c r="GH7" s="14" t="s">
        <v>10</v>
      </c>
      <c r="GI7" s="13" t="s">
        <v>9</v>
      </c>
      <c r="GJ7" s="14" t="s">
        <v>10</v>
      </c>
      <c r="GK7" s="13" t="s">
        <v>9</v>
      </c>
      <c r="GL7" s="14" t="s">
        <v>10</v>
      </c>
      <c r="GM7" s="13" t="s">
        <v>9</v>
      </c>
      <c r="GN7" s="14" t="s">
        <v>10</v>
      </c>
    </row>
    <row r="8" spans="1:196" s="6" customFormat="1" ht="37.5" customHeight="1" x14ac:dyDescent="0.2">
      <c r="A8" s="20" t="s">
        <v>11</v>
      </c>
      <c r="B8" s="21"/>
      <c r="C8" s="21"/>
      <c r="D8" s="21"/>
      <c r="E8" s="21"/>
      <c r="F8" s="21"/>
      <c r="G8" s="21"/>
      <c r="H8" s="21"/>
      <c r="I8" s="20" t="s">
        <v>12</v>
      </c>
      <c r="J8" s="22"/>
      <c r="K8" s="23"/>
      <c r="L8" s="24"/>
      <c r="M8" s="16" t="s">
        <v>13</v>
      </c>
      <c r="N8" s="17">
        <f>VLOOKUP(M$4,[3]Rentas!$D$2:$J$93,7,0)</f>
        <v>9.1525489040699525E-3</v>
      </c>
      <c r="O8" s="16" t="s">
        <v>13</v>
      </c>
      <c r="P8" s="17">
        <f>VLOOKUP(O$4,[3]Rentas!$D$2:$J$93,7,0)</f>
        <v>9.1482910796584528E-3</v>
      </c>
      <c r="Q8" s="16" t="s">
        <v>13</v>
      </c>
      <c r="R8" s="17">
        <f>VLOOKUP(Q$4,[3]Rentas!$D$2:$J$93,7,0)</f>
        <v>9.144037214939291E-3</v>
      </c>
      <c r="S8" s="16" t="s">
        <v>13</v>
      </c>
      <c r="T8" s="17">
        <f>VLOOKUP(S$4,[3]Rentas!$D$2:$J$93,7,0)</f>
        <v>9.1397873043913818E-3</v>
      </c>
      <c r="U8" s="16" t="s">
        <v>13</v>
      </c>
      <c r="V8" s="17">
        <f>VLOOKUP(U$4,[3]Rentas!$D$2:$J$93,7,0)</f>
        <v>9.1355413425038973E-3</v>
      </c>
      <c r="W8" s="16" t="s">
        <v>13</v>
      </c>
      <c r="X8" s="17">
        <f>VLOOKUP(W$4,[3]Rentas!$D$2:$J$93,7,0)</f>
        <v>9.1312993237762461E-3</v>
      </c>
      <c r="Y8" s="16" t="s">
        <v>13</v>
      </c>
      <c r="Z8" s="17">
        <f>VLOOKUP(Y$4,[3]Rentas!$D$2:$J$93,7,0)</f>
        <v>9.1270612427180511E-3</v>
      </c>
      <c r="AA8" s="16" t="s">
        <v>13</v>
      </c>
      <c r="AB8" s="17">
        <f>VLOOKUP(AA$4,[3]Rentas!$D$2:$J$93,7,0)</f>
        <v>9.1228270938491195E-3</v>
      </c>
      <c r="AC8" s="16" t="s">
        <v>13</v>
      </c>
      <c r="AD8" s="17">
        <f>VLOOKUP(AC$4,[3]Rentas!$D$2:$J$93,7,0)</f>
        <v>9.1185968716994276E-3</v>
      </c>
      <c r="AE8" s="16" t="s">
        <v>13</v>
      </c>
      <c r="AF8" s="17">
        <f>VLOOKUP(AE$4,[3]Rentas!$D$2:$J$93,7,0)</f>
        <v>9.1143705708090893E-3</v>
      </c>
      <c r="AG8" s="16" t="s">
        <v>13</v>
      </c>
      <c r="AH8" s="17">
        <f>VLOOKUP(AG$4,[3]Rentas!$D$2:$J$93,7,0)</f>
        <v>9.1101481857283392E-3</v>
      </c>
      <c r="AI8" s="16" t="s">
        <v>13</v>
      </c>
      <c r="AJ8" s="17">
        <f>VLOOKUP(AI$4,[3]Rentas!$D$2:$J$93,7,0)</f>
        <v>9.1059297110174988E-3</v>
      </c>
      <c r="AK8" s="16" t="s">
        <v>13</v>
      </c>
      <c r="AL8" s="17">
        <f>VLOOKUP(AK$4,[3]Rentas!$D$2:$J$93,7,0)</f>
        <v>9.1017151412469688E-3</v>
      </c>
      <c r="AM8" s="16" t="s">
        <v>13</v>
      </c>
      <c r="AN8" s="17">
        <f>VLOOKUP(AM$4,[3]Rentas!$D$2:$J$93,7,0)</f>
        <v>9.0975044709971937E-3</v>
      </c>
      <c r="AO8" s="16" t="s">
        <v>13</v>
      </c>
      <c r="AP8" s="17">
        <f>VLOOKUP(AO$4,[3]Rentas!$D$2:$J$93,7,0)</f>
        <v>9.0932976948586448E-3</v>
      </c>
      <c r="AQ8" s="16" t="s">
        <v>13</v>
      </c>
      <c r="AR8" s="17">
        <f>VLOOKUP(AQ$4,[3]Rentas!$D$2:$J$93,7,0)</f>
        <v>9.089094807431787E-3</v>
      </c>
      <c r="AS8" s="16" t="s">
        <v>13</v>
      </c>
      <c r="AT8" s="17">
        <f>VLOOKUP(AS$4,[3]Rentas!$D$2:$J$93,7,0)</f>
        <v>9.0848958033270706E-3</v>
      </c>
      <c r="AU8" s="16" t="s">
        <v>13</v>
      </c>
      <c r="AV8" s="17">
        <f>VLOOKUP(AU$4,[3]Rentas!$D$2:$J$93,7,0)</f>
        <v>9.0807006771648994E-3</v>
      </c>
      <c r="AW8" s="16" t="s">
        <v>13</v>
      </c>
      <c r="AX8" s="17">
        <f>VLOOKUP(AW$4,[3]Rentas!$D$2:$J$93,7,0)</f>
        <v>9.0765094235756086E-3</v>
      </c>
      <c r="AY8" s="16" t="s">
        <v>13</v>
      </c>
      <c r="AZ8" s="17">
        <f>VLOOKUP(AY$4,[3]Rentas!$D$2:$J$93,7,0)</f>
        <v>9.0723220371994422E-3</v>
      </c>
      <c r="BA8" s="16" t="s">
        <v>13</v>
      </c>
      <c r="BB8" s="17">
        <f>VLOOKUP(BA$4,[3]Rentas!$D$2:$J$93,7,0)</f>
        <v>9.0681385126865268E-3</v>
      </c>
      <c r="BC8" s="16" t="s">
        <v>13</v>
      </c>
      <c r="BD8" s="17">
        <f>VLOOKUP(BC$4,[3]Rentas!$D$2:$J$93,7,0)</f>
        <v>9.0639588446968598E-3</v>
      </c>
      <c r="BE8" s="16" t="s">
        <v>13</v>
      </c>
      <c r="BF8" s="17">
        <f>VLOOKUP(BE$4,[3]Rentas!$D$2:$J$93,7,0)</f>
        <v>9.0597830279002742E-3</v>
      </c>
      <c r="BG8" s="16" t="s">
        <v>13</v>
      </c>
      <c r="BH8" s="17">
        <f>VLOOKUP(BG$4,[3]Rentas!$D$2:$J$93,7,0)</f>
        <v>9.05561105697642E-3</v>
      </c>
      <c r="BI8" s="16" t="s">
        <v>13</v>
      </c>
      <c r="BJ8" s="17">
        <f>VLOOKUP(BI$4,[3]Rentas!$D$2:$J$93,7,0)</f>
        <v>9.0514429266147483E-3</v>
      </c>
      <c r="BK8" s="16" t="s">
        <v>13</v>
      </c>
      <c r="BL8" s="17">
        <f>VLOOKUP(BK$4,[3]Rentas!$D$2:$J$93,7,0)</f>
        <v>9.0472786315144785E-3</v>
      </c>
      <c r="BM8" s="16" t="s">
        <v>13</v>
      </c>
      <c r="BN8" s="17">
        <f>VLOOKUP(BM$4,[3]Rentas!$D$2:$J$93,7,0)</f>
        <v>9.0431181663845808E-3</v>
      </c>
      <c r="BO8" s="16" t="s">
        <v>13</v>
      </c>
      <c r="BP8" s="17">
        <f>VLOOKUP(BO$4,[3]Rentas!$D$2:$J$93,7,0)</f>
        <v>9.0389615259437537E-3</v>
      </c>
      <c r="BQ8" s="16" t="s">
        <v>13</v>
      </c>
      <c r="BR8" s="17">
        <f>VLOOKUP(BQ$4,[3]Rentas!$D$2:$J$93,7,0)</f>
        <v>9.0348087049204034E-3</v>
      </c>
      <c r="BS8" s="16" t="s">
        <v>13</v>
      </c>
      <c r="BT8" s="17">
        <f>VLOOKUP(BS$4,[3]Rentas!$D$2:$J$93,7,0)</f>
        <v>9.0306596980526174E-3</v>
      </c>
      <c r="BU8" s="16" t="s">
        <v>13</v>
      </c>
      <c r="BV8" s="17">
        <f>VLOOKUP(BU$4,[3]Rentas!$D$2:$J$93,7,0)</f>
        <v>9.0223731057843589E-3</v>
      </c>
      <c r="BW8" s="16" t="s">
        <v>13</v>
      </c>
      <c r="BX8" s="17">
        <f>VLOOKUP(BW$4,[3]Rentas!$D$2:$J$93,7,0)</f>
        <v>8.9926588003307033E-3</v>
      </c>
      <c r="BY8" s="16" t="s">
        <v>13</v>
      </c>
      <c r="BZ8" s="17">
        <f>VLOOKUP(BY$4,[3]Rentas!$D$2:$J$93,7,0)</f>
        <v>8.963139574731778E-3</v>
      </c>
      <c r="CA8" s="16" t="s">
        <v>13</v>
      </c>
      <c r="CB8" s="17">
        <f>VLOOKUP(CA$4,[3]Rentas!$D$2:$J$93,7,0)</f>
        <v>8.9338135141707065E-3</v>
      </c>
      <c r="CC8" s="16" t="s">
        <v>13</v>
      </c>
      <c r="CD8" s="17">
        <f>VLOOKUP(CC$4,[3]Rentas!$D$2:$J$93,7,0)</f>
        <v>8.904678728808877E-3</v>
      </c>
      <c r="CE8" s="16" t="s">
        <v>13</v>
      </c>
      <c r="CF8" s="17">
        <f>VLOOKUP(CE$4,[3]Rentas!$D$2:$J$93,7,0)</f>
        <v>8.8757333533799661E-3</v>
      </c>
      <c r="CG8" s="16" t="s">
        <v>13</v>
      </c>
      <c r="CH8" s="17">
        <f>VLOOKUP(CG$4,[3]Rentas!$D$2:$J$93,7,0)</f>
        <v>8.8469755467918618E-3</v>
      </c>
      <c r="CI8" s="16" t="s">
        <v>13</v>
      </c>
      <c r="CJ8" s="17">
        <f>VLOOKUP(CI$4,[3]Rentas!$D$2:$J$93,7,0)</f>
        <v>8.8184034917363052E-3</v>
      </c>
      <c r="CK8" s="16" t="s">
        <v>13</v>
      </c>
      <c r="CL8" s="17">
        <f>VLOOKUP(CK$4,[3]Rentas!$D$2:$J$93,7,0)</f>
        <v>8.7900153943060617E-3</v>
      </c>
      <c r="CM8" s="16" t="s">
        <v>13</v>
      </c>
      <c r="CN8" s="17">
        <f>VLOOKUP(CM$4,[3]Rentas!$D$2:$J$93,7,0)</f>
        <v>8.7618094836194732E-3</v>
      </c>
      <c r="CO8" s="16" t="s">
        <v>13</v>
      </c>
      <c r="CP8" s="17">
        <f>VLOOKUP(CO$4,[3]Rentas!$D$2:$J$93,7,0)</f>
        <v>8.7337840114522069E-3</v>
      </c>
      <c r="CQ8" s="16" t="s">
        <v>13</v>
      </c>
      <c r="CR8" s="17">
        <f>VLOOKUP(CQ$4,[3]Rentas!$D$2:$J$93,7,0)</f>
        <v>8.7059372518760499E-3</v>
      </c>
      <c r="CS8" s="16" t="s">
        <v>13</v>
      </c>
      <c r="CT8" s="17">
        <f>VLOOKUP(CS$4,[3]Rentas!$D$2:$J$93,7,0)</f>
        <v>8.6782675009046076E-3</v>
      </c>
      <c r="CU8" s="16" t="s">
        <v>13</v>
      </c>
      <c r="CV8" s="17">
        <f>VLOOKUP(CU$4,[3]Rentas!$D$2:$J$93,7,0)</f>
        <v>8.6507730761457083E-3</v>
      </c>
      <c r="CW8" s="16" t="s">
        <v>13</v>
      </c>
      <c r="CX8" s="17">
        <f>VLOOKUP(CW$4,[3]Rentas!$D$2:$J$93,7,0)</f>
        <v>8.6234523164604171E-3</v>
      </c>
      <c r="CY8" s="16" t="s">
        <v>13</v>
      </c>
      <c r="CZ8" s="17">
        <f>VLOOKUP(CY$4,[3]Rentas!$D$2:$J$93,7,0)</f>
        <v>8.5963035816284863E-3</v>
      </c>
      <c r="DA8" s="16" t="s">
        <v>13</v>
      </c>
      <c r="DB8" s="17">
        <f>VLOOKUP(DA$4,[3]Rentas!$D$2:$J$93,7,0)</f>
        <v>8.5693252520201001E-3</v>
      </c>
      <c r="DC8" s="16" t="s">
        <v>13</v>
      </c>
      <c r="DD8" s="17">
        <f>VLOOKUP(DC$4,[3]Rentas!$D$2:$J$93,7,0)</f>
        <v>8.542515728273789E-3</v>
      </c>
      <c r="DE8" s="16" t="s">
        <v>13</v>
      </c>
      <c r="DF8" s="17">
        <f>VLOOKUP(DE$4,[3]Rentas!$D$2:$J$93,7,0)</f>
        <v>8.515873430980354E-3</v>
      </c>
      <c r="DG8" s="16" t="s">
        <v>13</v>
      </c>
      <c r="DH8" s="17">
        <f>VLOOKUP(DG$4,[3]Rentas!$D$2:$J$93,7,0)</f>
        <v>8.4893968003727123E-3</v>
      </c>
      <c r="DI8" s="16" t="s">
        <v>13</v>
      </c>
      <c r="DJ8" s="17">
        <f>VLOOKUP(DI$4,[3]Rentas!$D$2:$J$93,7,0)</f>
        <v>8.4630842960214964E-3</v>
      </c>
      <c r="DK8" s="16" t="s">
        <v>13</v>
      </c>
      <c r="DL8" s="17">
        <f>VLOOKUP(DK$4,[3]Rentas!$D$2:$J$93,7,0)</f>
        <v>8.4369343965362883E-3</v>
      </c>
      <c r="DM8" s="16" t="s">
        <v>13</v>
      </c>
      <c r="DN8" s="17">
        <f>VLOOKUP(DM$4,[3]Rentas!$D$2:$J$93,7,0)</f>
        <v>8.4109455992723969E-3</v>
      </c>
      <c r="DO8" s="16" t="s">
        <v>13</v>
      </c>
      <c r="DP8" s="17">
        <f>VLOOKUP(DO$4,[3]Rentas!$D$2:$J$93,7,0)</f>
        <v>8.3851164200430209E-3</v>
      </c>
      <c r="DQ8" s="16" t="s">
        <v>13</v>
      </c>
      <c r="DR8" s="17">
        <f>VLOOKUP(DQ$4,[3]Rentas!$D$2:$J$93,7,0)</f>
        <v>8.3594453928367042E-3</v>
      </c>
      <c r="DS8" s="16" t="s">
        <v>13</v>
      </c>
      <c r="DT8" s="17">
        <f>VLOOKUP(DS$4,[3]Rentas!$D$2:$J$93,7,0)</f>
        <v>8.333931069539972E-3</v>
      </c>
      <c r="DU8" s="16" t="s">
        <v>13</v>
      </c>
      <c r="DV8" s="17">
        <f>VLOOKUP(DU$4,[3]Rentas!$D$2:$J$93,7,0)</f>
        <v>8.3085720196650146E-3</v>
      </c>
      <c r="DW8" s="16" t="s">
        <v>13</v>
      </c>
      <c r="DX8" s="17">
        <f>VLOOKUP(DW$4,[3]Rentas!$D$2:$J$93,7,0)</f>
        <v>8.2833668300823487E-3</v>
      </c>
      <c r="DY8" s="16" t="s">
        <v>13</v>
      </c>
      <c r="DZ8" s="17">
        <f>VLOOKUP(DY$4,[3]Rentas!$D$2:$J$93,7,0)</f>
        <v>8.2583141047583141E-3</v>
      </c>
      <c r="EA8" s="16" t="s">
        <v>13</v>
      </c>
      <c r="EB8" s="17">
        <f>VLOOKUP(EA$4,[3]Rentas!$D$2:$J$93,7,0)</f>
        <v>8.2334124644973215E-3</v>
      </c>
      <c r="EC8" s="16" t="s">
        <v>13</v>
      </c>
      <c r="ED8" s="17">
        <f>VLOOKUP(EC$4,[3]Rentas!$D$2:$J$93,7,0)</f>
        <v>8.2086605466887633E-3</v>
      </c>
      <c r="EE8" s="16" t="s">
        <v>13</v>
      </c>
      <c r="EF8" s="17">
        <f>VLOOKUP(EE$4,[3]Rentas!$D$2:$J$93,7,0)</f>
        <v>8.1840570050584465E-3</v>
      </c>
      <c r="EG8" s="16" t="s">
        <v>13</v>
      </c>
      <c r="EH8" s="17">
        <f>VLOOKUP(EG$4,[3]Rentas!$D$2:$J$93,7,0)</f>
        <v>8.182953509418946E-3</v>
      </c>
      <c r="EI8" s="16" t="s">
        <v>13</v>
      </c>
      <c r="EJ8" s="17">
        <f>VLOOKUP(EI$4,[3]Rentas!$D$2:$J$93,7,0)</f>
        <v>8.1818503113185413E-3</v>
      </c>
      <c r="EK8" s="16" t="s">
        <v>13</v>
      </c>
      <c r="EL8" s="17">
        <f>VLOOKUP(EK$4,[3]Rentas!$D$2:$J$93,7,0)</f>
        <v>8.1807474106369085E-3</v>
      </c>
      <c r="EM8" s="16" t="s">
        <v>13</v>
      </c>
      <c r="EN8" s="17">
        <f>VLOOKUP(EM$4,[3]Rentas!$D$2:$J$93,7,0)</f>
        <v>8.1796448072537897E-3</v>
      </c>
      <c r="EO8" s="16" t="s">
        <v>13</v>
      </c>
      <c r="EP8" s="17">
        <f>VLOOKUP(EO$4,[3]Rentas!$D$2:$J$93,7,0)</f>
        <v>8.1785425010489909E-3</v>
      </c>
      <c r="EQ8" s="16" t="s">
        <v>13</v>
      </c>
      <c r="ER8" s="17">
        <f>VLOOKUP(EQ$4,[3]Rentas!$D$2:$J$93,7,0)</f>
        <v>8.1774404919023828E-3</v>
      </c>
      <c r="ES8" s="16" t="s">
        <v>13</v>
      </c>
      <c r="ET8" s="17">
        <f>VLOOKUP(ES$4,[3]Rentas!$D$2:$J$93,7,0)</f>
        <v>8.1763387796939032E-3</v>
      </c>
      <c r="EU8" s="16" t="s">
        <v>13</v>
      </c>
      <c r="EV8" s="17">
        <f>VLOOKUP(EU$4,[3]Rentas!$D$2:$J$93,7,0)</f>
        <v>8.1752373643035493E-3</v>
      </c>
      <c r="EW8" s="16" t="s">
        <v>13</v>
      </c>
      <c r="EX8" s="17">
        <f>VLOOKUP(EW$4,[3]Rentas!$D$2:$J$93,7,0)</f>
        <v>8.1741362456113874E-3</v>
      </c>
      <c r="EY8" s="16" t="s">
        <v>13</v>
      </c>
      <c r="EZ8" s="17">
        <f>VLOOKUP(EY$4,[3]Rentas!$D$2:$J$93,7,0)</f>
        <v>8.1730354234975482E-3</v>
      </c>
      <c r="FA8" s="16" t="s">
        <v>13</v>
      </c>
      <c r="FB8" s="17">
        <f>VLOOKUP(FA$4,[3]Rentas!$D$2:$J$93,7,0)</f>
        <v>8.1719348978422264E-3</v>
      </c>
      <c r="FC8" s="16" t="s">
        <v>13</v>
      </c>
      <c r="FD8" s="17">
        <f>VLOOKUP(FC$4,[3]Rentas!$D$2:$J$93,7,0)</f>
        <v>8.1708346685256776E-3</v>
      </c>
      <c r="FE8" s="16" t="s">
        <v>13</v>
      </c>
      <c r="FF8" s="17">
        <f>VLOOKUP(FE$4,[3]Rentas!$D$2:$J$93,7,0)</f>
        <v>8.1697347354282284E-3</v>
      </c>
      <c r="FG8" s="16" t="s">
        <v>13</v>
      </c>
      <c r="FH8" s="17">
        <f>VLOOKUP(FG$4,[3]Rentas!$D$2:$J$93,7,0)</f>
        <v>8.1686350984302662E-3</v>
      </c>
      <c r="FI8" s="16" t="s">
        <v>13</v>
      </c>
      <c r="FJ8" s="17">
        <f>VLOOKUP(FI$4,[3]Rentas!$D$2:$J$93,7,0)</f>
        <v>8.1675357574122424E-3</v>
      </c>
      <c r="FK8" s="16" t="s">
        <v>13</v>
      </c>
      <c r="FL8" s="17">
        <f>VLOOKUP(FK$4,[3]Rentas!$D$2:$J$93,7,0)</f>
        <v>8.1664367122546728E-3</v>
      </c>
      <c r="FM8" s="16" t="s">
        <v>13</v>
      </c>
      <c r="FN8" s="17">
        <f>VLOOKUP(FM$4,[3]Rentas!$D$2:$J$93,7,0)</f>
        <v>8.165337962838139E-3</v>
      </c>
      <c r="FO8" s="16" t="s">
        <v>13</v>
      </c>
      <c r="FP8" s="17">
        <f>VLOOKUP(FO$4,[3]Rentas!$D$2:$J$93,7,0)</f>
        <v>8.1642395090432869E-3</v>
      </c>
      <c r="FQ8" s="16" t="s">
        <v>13</v>
      </c>
      <c r="FR8" s="17">
        <f>VLOOKUP(FQ$4,[3]Rentas!$D$2:$J$93,7,0)</f>
        <v>8.163141350750823E-3</v>
      </c>
      <c r="FS8" s="16" t="s">
        <v>13</v>
      </c>
      <c r="FT8" s="17">
        <f>VLOOKUP(FS$4,[3]Rentas!$D$2:$J$93,7,0)</f>
        <v>8.1620434878415232E-3</v>
      </c>
      <c r="FU8" s="16" t="s">
        <v>13</v>
      </c>
      <c r="FV8" s="17">
        <f>VLOOKUP(FU$4,[3]Rentas!$D$2:$J$93,7,0)</f>
        <v>8.1609459201962258E-3</v>
      </c>
      <c r="FW8" s="16" t="s">
        <v>13</v>
      </c>
      <c r="FX8" s="17">
        <f>VLOOKUP(FW$4,[3]Rentas!$D$2:$J$93,7,0)</f>
        <v>8.1598486476958301E-3</v>
      </c>
      <c r="FY8" s="16" t="s">
        <v>13</v>
      </c>
      <c r="FZ8" s="17">
        <f>VLOOKUP(FY$4,[3]Rentas!$D$2:$J$93,7,0)</f>
        <v>8.1587516702213026E-3</v>
      </c>
      <c r="GA8" s="16" t="s">
        <v>13</v>
      </c>
      <c r="GB8" s="17">
        <f>VLOOKUP(GA$4,[3]Rentas!$D$2:$J$93,7,0)</f>
        <v>8.1576549876536727E-3</v>
      </c>
      <c r="GC8" s="16" t="s">
        <v>13</v>
      </c>
      <c r="GD8" s="17">
        <f>VLOOKUP(GC$4,[3]Rentas!$D$2:$J$93,7,0)</f>
        <v>8.1565585998740354E-3</v>
      </c>
      <c r="GE8" s="16" t="s">
        <v>13</v>
      </c>
      <c r="GF8" s="17">
        <f>VLOOKUP(GE$4,[3]Rentas!$D$2:$J$93,7,0)</f>
        <v>8.1554625067635465E-3</v>
      </c>
      <c r="GG8" s="16" t="s">
        <v>13</v>
      </c>
      <c r="GH8" s="17">
        <f>VLOOKUP(GG$4,[3]Rentas!$D$2:$J$93,7,0)</f>
        <v>8.1543667082034279E-3</v>
      </c>
      <c r="GI8" s="16" t="s">
        <v>13</v>
      </c>
      <c r="GJ8" s="17">
        <f>VLOOKUP(GI$4,[3]Rentas!$D$2:$J$93,7,0)</f>
        <v>8.1532712040749671E-3</v>
      </c>
      <c r="GK8" s="16" t="s">
        <v>13</v>
      </c>
      <c r="GL8" s="17">
        <f>VLOOKUP(GK$4,[3]Rentas!$D$2:$J$93,7,0)</f>
        <v>8.1521759942595091E-3</v>
      </c>
      <c r="GM8" s="16" t="s">
        <v>13</v>
      </c>
      <c r="GN8" s="17">
        <f>VLOOKUP(GM$4,[3]Rentas!$D$2:$J$93,7,0)</f>
        <v>8.1510810786384596E-3</v>
      </c>
    </row>
    <row r="9" spans="1:196" s="6" customFormat="1" ht="37.5" customHeight="1" x14ac:dyDescent="0.2">
      <c r="A9" s="25" t="s">
        <v>14</v>
      </c>
      <c r="B9" s="26"/>
      <c r="C9" s="26"/>
      <c r="D9" s="26"/>
      <c r="E9" s="26"/>
      <c r="F9" s="26"/>
      <c r="G9" s="26"/>
      <c r="H9" s="26"/>
      <c r="I9" s="25" t="s">
        <v>15</v>
      </c>
      <c r="J9" s="27"/>
      <c r="K9" s="28"/>
      <c r="L9" s="29"/>
      <c r="M9" s="18" t="s">
        <v>13</v>
      </c>
      <c r="N9" s="19">
        <f>VLOOKUP(M$4,'[3]Desarrollo 2006'!$D$2:$J$93,7,0)</f>
        <v>1.7688891274867037E-2</v>
      </c>
      <c r="O9" s="18" t="s">
        <v>13</v>
      </c>
      <c r="P9" s="19">
        <f>VLOOKUP(O$4,'[3]Desarrollo 2006'!$D$2:$J$93,7,0)</f>
        <v>1.768691389148044E-2</v>
      </c>
      <c r="Q9" s="18" t="s">
        <v>13</v>
      </c>
      <c r="R9" s="19">
        <f>VLOOKUP(Q$4,'[3]Desarrollo 2006'!$D$2:$J$93,7,0)</f>
        <v>1.7684936950134889E-2</v>
      </c>
      <c r="S9" s="18" t="s">
        <v>13</v>
      </c>
      <c r="T9" s="19">
        <f>VLOOKUP(S$4,'[3]Desarrollo 2006'!$D$2:$J$93,7,0)</f>
        <v>1.7682960450682177E-2</v>
      </c>
      <c r="U9" s="18" t="s">
        <v>13</v>
      </c>
      <c r="V9" s="19">
        <f>VLOOKUP(U$4,'[3]Desarrollo 2006'!$D$2:$J$93,7,0)</f>
        <v>1.7680984392974157E-2</v>
      </c>
      <c r="W9" s="18" t="s">
        <v>13</v>
      </c>
      <c r="X9" s="19">
        <f>VLOOKUP(W$4,'[3]Desarrollo 2006'!$D$2:$J$93,7,0)</f>
        <v>1.7679008776862754E-2</v>
      </c>
      <c r="Y9" s="18" t="s">
        <v>13</v>
      </c>
      <c r="Z9" s="19">
        <f>VLOOKUP(Y$4,'[3]Desarrollo 2006'!$D$2:$J$93,7,0)</f>
        <v>1.7677033602199958E-2</v>
      </c>
      <c r="AA9" s="18" t="s">
        <v>13</v>
      </c>
      <c r="AB9" s="19">
        <f>VLOOKUP(AA$4,'[3]Desarrollo 2006'!$D$2:$J$93,7,0)</f>
        <v>1.7675058868837822E-2</v>
      </c>
      <c r="AC9" s="18" t="s">
        <v>13</v>
      </c>
      <c r="AD9" s="19">
        <f>VLOOKUP(AC$4,'[3]Desarrollo 2006'!$D$2:$J$93,7,0)</f>
        <v>1.7673084576628466E-2</v>
      </c>
      <c r="AE9" s="18" t="s">
        <v>13</v>
      </c>
      <c r="AF9" s="19">
        <f>VLOOKUP(AE$4,'[3]Desarrollo 2006'!$D$2:$J$93,7,0)</f>
        <v>1.7671110725424082E-2</v>
      </c>
      <c r="AG9" s="18" t="s">
        <v>13</v>
      </c>
      <c r="AH9" s="19">
        <f>VLOOKUP(AG$4,'[3]Desarrollo 2006'!$D$2:$J$93,7,0)</f>
        <v>1.7669137315076917E-2</v>
      </c>
      <c r="AI9" s="18" t="s">
        <v>13</v>
      </c>
      <c r="AJ9" s="19">
        <f>VLOOKUP(AI$4,'[3]Desarrollo 2006'!$D$2:$J$93,7,0)</f>
        <v>1.7667164345439294E-2</v>
      </c>
      <c r="AK9" s="18" t="s">
        <v>13</v>
      </c>
      <c r="AL9" s="19">
        <f>VLOOKUP(AK$4,'[3]Desarrollo 2006'!$D$2:$J$93,7,0)</f>
        <v>1.7665191816363598E-2</v>
      </c>
      <c r="AM9" s="18" t="s">
        <v>13</v>
      </c>
      <c r="AN9" s="19">
        <f>VLOOKUP(AM$4,'[3]Desarrollo 2006'!$D$2:$J$93,7,0)</f>
        <v>1.7663219727702278E-2</v>
      </c>
      <c r="AO9" s="18" t="s">
        <v>13</v>
      </c>
      <c r="AP9" s="19">
        <f>VLOOKUP(AO$4,'[3]Desarrollo 2006'!$D$2:$J$93,7,0)</f>
        <v>1.7661248079307853E-2</v>
      </c>
      <c r="AQ9" s="18" t="s">
        <v>13</v>
      </c>
      <c r="AR9" s="19">
        <f>VLOOKUP(AQ$4,'[3]Desarrollo 2006'!$D$2:$J$93,7,0)</f>
        <v>1.7659276871032904E-2</v>
      </c>
      <c r="AS9" s="18" t="s">
        <v>13</v>
      </c>
      <c r="AT9" s="19">
        <f>VLOOKUP(AS$4,'[3]Desarrollo 2006'!$D$2:$J$93,7,0)</f>
        <v>1.7657306102730079E-2</v>
      </c>
      <c r="AU9" s="18" t="s">
        <v>13</v>
      </c>
      <c r="AV9" s="19">
        <f>VLOOKUP(AU$4,'[3]Desarrollo 2006'!$D$2:$J$93,7,0)</f>
        <v>1.7655335774252094E-2</v>
      </c>
      <c r="AW9" s="18" t="s">
        <v>13</v>
      </c>
      <c r="AX9" s="19">
        <f>VLOOKUP(AW$4,'[3]Desarrollo 2006'!$D$2:$J$93,7,0)</f>
        <v>1.765336588545173E-2</v>
      </c>
      <c r="AY9" s="18" t="s">
        <v>13</v>
      </c>
      <c r="AZ9" s="19">
        <f>VLOOKUP(AY$4,'[3]Desarrollo 2006'!$D$2:$J$93,7,0)</f>
        <v>1.765139643618183E-2</v>
      </c>
      <c r="BA9" s="18" t="s">
        <v>13</v>
      </c>
      <c r="BB9" s="19">
        <f>VLOOKUP(BA$4,'[3]Desarrollo 2006'!$D$2:$J$93,7,0)</f>
        <v>1.7649427426295303E-2</v>
      </c>
      <c r="BC9" s="18" t="s">
        <v>13</v>
      </c>
      <c r="BD9" s="19">
        <f>VLOOKUP(BC$4,'[3]Desarrollo 2006'!$D$2:$J$93,7,0)</f>
        <v>1.7647458855645136E-2</v>
      </c>
      <c r="BE9" s="18" t="s">
        <v>13</v>
      </c>
      <c r="BF9" s="19">
        <f>VLOOKUP(BE$4,'[3]Desarrollo 2006'!$D$2:$J$93,7,0)</f>
        <v>1.7645490724084362E-2</v>
      </c>
      <c r="BG9" s="18" t="s">
        <v>13</v>
      </c>
      <c r="BH9" s="19">
        <f>VLOOKUP(BG$4,'[3]Desarrollo 2006'!$D$2:$J$93,7,0)</f>
        <v>1.7643523031466091E-2</v>
      </c>
      <c r="BI9" s="18" t="s">
        <v>13</v>
      </c>
      <c r="BJ9" s="19">
        <f>VLOOKUP(BI$4,'[3]Desarrollo 2006'!$D$2:$J$93,7,0)</f>
        <v>1.7641555777643498E-2</v>
      </c>
      <c r="BK9" s="18" t="s">
        <v>13</v>
      </c>
      <c r="BL9" s="19">
        <f>VLOOKUP(BK$4,'[3]Desarrollo 2006'!$D$2:$J$93,7,0)</f>
        <v>1.7639588962469824E-2</v>
      </c>
      <c r="BM9" s="18" t="s">
        <v>13</v>
      </c>
      <c r="BN9" s="19">
        <f>VLOOKUP(BM$4,'[3]Desarrollo 2006'!$D$2:$J$93,7,0)</f>
        <v>1.763762258579837E-2</v>
      </c>
      <c r="BO9" s="18" t="s">
        <v>13</v>
      </c>
      <c r="BP9" s="19">
        <f>VLOOKUP(BO$4,'[3]Desarrollo 2006'!$D$2:$J$93,7,0)</f>
        <v>1.7635656647482512E-2</v>
      </c>
      <c r="BQ9" s="18" t="s">
        <v>13</v>
      </c>
      <c r="BR9" s="19">
        <f>VLOOKUP(BQ$4,'[3]Desarrollo 2006'!$D$2:$J$93,7,0)</f>
        <v>1.7633691147375678E-2</v>
      </c>
      <c r="BS9" s="18" t="s">
        <v>13</v>
      </c>
      <c r="BT9" s="19">
        <f>VLOOKUP(BS$4,'[3]Desarrollo 2006'!$D$2:$J$93,7,0)</f>
        <v>1.7631726085331371E-2</v>
      </c>
      <c r="BU9" s="18" t="s">
        <v>13</v>
      </c>
      <c r="BV9" s="19">
        <f>VLOOKUP(BU$4,'[3]Desarrollo 2006'!$D$2:$J$93,7,0)</f>
        <v>1.762779727484463E-2</v>
      </c>
      <c r="BW9" s="18" t="s">
        <v>13</v>
      </c>
      <c r="BX9" s="19">
        <f>VLOOKUP(BW$4,'[3]Desarrollo 2006'!$D$2:$J$93,7,0)</f>
        <v>1.7608034658404388E-2</v>
      </c>
      <c r="BY9" s="18" t="s">
        <v>13</v>
      </c>
      <c r="BZ9" s="19">
        <f>VLOOKUP(BY$4,'[3]Desarrollo 2006'!$D$2:$J$93,7,0)</f>
        <v>1.7588316304288341E-2</v>
      </c>
      <c r="CA9" s="18" t="s">
        <v>13</v>
      </c>
      <c r="CB9" s="19">
        <f>VLOOKUP(CA$4,'[3]Desarrollo 2006'!$D$2:$J$93,7,0)</f>
        <v>1.7568642063961359E-2</v>
      </c>
      <c r="CC9" s="18" t="s">
        <v>13</v>
      </c>
      <c r="CD9" s="19">
        <f>VLOOKUP(CC$4,'[3]Desarrollo 2006'!$D$2:$J$93,7,0)</f>
        <v>1.7549011789552173E-2</v>
      </c>
      <c r="CE9" s="18" t="s">
        <v>13</v>
      </c>
      <c r="CF9" s="19">
        <f>VLOOKUP(CE$4,'[3]Desarrollo 2006'!$D$2:$J$93,7,0)</f>
        <v>1.7529425333849678E-2</v>
      </c>
      <c r="CG9" s="18" t="s">
        <v>13</v>
      </c>
      <c r="CH9" s="19">
        <f>VLOOKUP(CG$4,'[3]Desarrollo 2006'!$D$2:$J$93,7,0)</f>
        <v>1.7509882550299238E-2</v>
      </c>
      <c r="CI9" s="18" t="s">
        <v>13</v>
      </c>
      <c r="CJ9" s="19">
        <f>VLOOKUP(CI$4,'[3]Desarrollo 2006'!$D$2:$J$93,7,0)</f>
        <v>1.749038329299904E-2</v>
      </c>
      <c r="CK9" s="18" t="s">
        <v>13</v>
      </c>
      <c r="CL9" s="19">
        <f>VLOOKUP(CK$4,'[3]Desarrollo 2006'!$D$2:$J$93,7,0)</f>
        <v>1.747092741669647E-2</v>
      </c>
      <c r="CM9" s="18" t="s">
        <v>13</v>
      </c>
      <c r="CN9" s="19">
        <f>VLOOKUP(CM$4,'[3]Desarrollo 2006'!$D$2:$J$93,7,0)</f>
        <v>1.7451514776784478E-2</v>
      </c>
      <c r="CO9" s="18" t="s">
        <v>13</v>
      </c>
      <c r="CP9" s="19">
        <f>VLOOKUP(CO$4,'[3]Desarrollo 2006'!$D$2:$J$93,7,0)</f>
        <v>1.7432145229298042E-2</v>
      </c>
      <c r="CQ9" s="18" t="s">
        <v>13</v>
      </c>
      <c r="CR9" s="19">
        <f>VLOOKUP(CQ$4,'[3]Desarrollo 2006'!$D$2:$J$93,7,0)</f>
        <v>1.7412818630910553E-2</v>
      </c>
      <c r="CS9" s="18" t="s">
        <v>13</v>
      </c>
      <c r="CT9" s="19">
        <f>VLOOKUP(CS$4,'[3]Desarrollo 2006'!$D$2:$J$93,7,0)</f>
        <v>1.7393534838930334E-2</v>
      </c>
      <c r="CU9" s="18" t="s">
        <v>13</v>
      </c>
      <c r="CV9" s="19">
        <f>VLOOKUP(CU$4,'[3]Desarrollo 2006'!$D$2:$J$93,7,0)</f>
        <v>1.7374293711297093E-2</v>
      </c>
      <c r="CW9" s="18" t="s">
        <v>13</v>
      </c>
      <c r="CX9" s="19">
        <f>VLOOKUP(CW$4,'[3]Desarrollo 2006'!$D$2:$J$93,7,0)</f>
        <v>1.7355095106578438E-2</v>
      </c>
      <c r="CY9" s="18" t="s">
        <v>13</v>
      </c>
      <c r="CZ9" s="19">
        <f>VLOOKUP(CY$4,'[3]Desarrollo 2006'!$D$2:$J$93,7,0)</f>
        <v>1.733593888396643E-2</v>
      </c>
      <c r="DA9" s="18" t="s">
        <v>13</v>
      </c>
      <c r="DB9" s="19">
        <f>VLOOKUP(DA$4,'[3]Desarrollo 2006'!$D$2:$J$93,7,0)</f>
        <v>1.731682490327412E-2</v>
      </c>
      <c r="DC9" s="18" t="s">
        <v>13</v>
      </c>
      <c r="DD9" s="19">
        <f>VLOOKUP(DC$4,'[3]Desarrollo 2006'!$D$2:$J$93,7,0)</f>
        <v>1.7297753024932153E-2</v>
      </c>
      <c r="DE9" s="18" t="s">
        <v>13</v>
      </c>
      <c r="DF9" s="19">
        <f>VLOOKUP(DE$4,'[3]Desarrollo 2006'!$D$2:$J$93,7,0)</f>
        <v>1.7278723109985333E-2</v>
      </c>
      <c r="DG9" s="18" t="s">
        <v>13</v>
      </c>
      <c r="DH9" s="19">
        <f>VLOOKUP(DG$4,'[3]Desarrollo 2006'!$D$2:$J$93,7,0)</f>
        <v>1.7259735020089297E-2</v>
      </c>
      <c r="DI9" s="18" t="s">
        <v>13</v>
      </c>
      <c r="DJ9" s="19">
        <f>VLOOKUP(DI$4,'[3]Desarrollo 2006'!$D$2:$J$93,7,0)</f>
        <v>1.7240788617507111E-2</v>
      </c>
      <c r="DK9" s="18" t="s">
        <v>13</v>
      </c>
      <c r="DL9" s="19">
        <f>VLOOKUP(DK$4,'[3]Desarrollo 2006'!$D$2:$J$93,7,0)</f>
        <v>1.7221883765105989E-2</v>
      </c>
      <c r="DM9" s="18" t="s">
        <v>13</v>
      </c>
      <c r="DN9" s="19">
        <f>VLOOKUP(DM$4,'[3]Desarrollo 2006'!$D$2:$J$93,7,0)</f>
        <v>1.720302032635395E-2</v>
      </c>
      <c r="DO9" s="18" t="s">
        <v>13</v>
      </c>
      <c r="DP9" s="19">
        <f>VLOOKUP(DO$4,'[3]Desarrollo 2006'!$D$2:$J$93,7,0)</f>
        <v>1.7184198165316539E-2</v>
      </c>
      <c r="DQ9" s="18" t="s">
        <v>13</v>
      </c>
      <c r="DR9" s="19">
        <f>VLOOKUP(DQ$4,'[3]Desarrollo 2006'!$D$2:$J$93,7,0)</f>
        <v>1.7165417146653577E-2</v>
      </c>
      <c r="DS9" s="18" t="s">
        <v>13</v>
      </c>
      <c r="DT9" s="19">
        <f>VLOOKUP(DS$4,'[3]Desarrollo 2006'!$D$2:$J$93,7,0)</f>
        <v>1.7146677135615893E-2</v>
      </c>
      <c r="DU9" s="18" t="s">
        <v>13</v>
      </c>
      <c r="DV9" s="19">
        <f>VLOOKUP(DU$4,'[3]Desarrollo 2006'!$D$2:$J$93,7,0)</f>
        <v>1.7127977998042113E-2</v>
      </c>
      <c r="DW9" s="18" t="s">
        <v>13</v>
      </c>
      <c r="DX9" s="19">
        <f>VLOOKUP(DW$4,'[3]Desarrollo 2006'!$D$2:$J$93,7,0)</f>
        <v>1.7109319600355468E-2</v>
      </c>
      <c r="DY9" s="18" t="s">
        <v>13</v>
      </c>
      <c r="DZ9" s="19">
        <f>VLOOKUP(DY$4,'[3]Desarrollo 2006'!$D$2:$J$93,7,0)</f>
        <v>1.7090701809560602E-2</v>
      </c>
      <c r="EA9" s="18" t="s">
        <v>13</v>
      </c>
      <c r="EB9" s="19">
        <f>VLOOKUP(EA$4,'[3]Desarrollo 2006'!$D$2:$J$93,7,0)</f>
        <v>1.7072124493240411E-2</v>
      </c>
      <c r="EC9" s="18" t="s">
        <v>13</v>
      </c>
      <c r="ED9" s="19">
        <f>VLOOKUP(EC$4,'[3]Desarrollo 2006'!$D$2:$J$93,7,0)</f>
        <v>1.705358751955291E-2</v>
      </c>
      <c r="EE9" s="18" t="s">
        <v>13</v>
      </c>
      <c r="EF9" s="19">
        <f>VLOOKUP(EE$4,'[3]Desarrollo 2006'!$D$2:$J$93,7,0)</f>
        <v>1.7035090757228123E-2</v>
      </c>
      <c r="EG9" s="18" t="s">
        <v>13</v>
      </c>
      <c r="EH9" s="19">
        <f>VLOOKUP(EG$4,'[3]Desarrollo 2006'!$D$2:$J$93,7,0)</f>
        <v>1.6946578323629648E-2</v>
      </c>
      <c r="EI9" s="18" t="s">
        <v>13</v>
      </c>
      <c r="EJ9" s="19">
        <f>VLOOKUP(EI$4,'[3]Desarrollo 2006'!$D$2:$J$93,7,0)</f>
        <v>1.6858980937035504E-2</v>
      </c>
      <c r="EK9" s="18" t="s">
        <v>13</v>
      </c>
      <c r="EL9" s="19">
        <f>VLOOKUP(EK$4,'[3]Desarrollo 2006'!$D$2:$J$93,7,0)</f>
        <v>1.6772284480696942E-2</v>
      </c>
      <c r="EM9" s="18" t="s">
        <v>13</v>
      </c>
      <c r="EN9" s="19">
        <f>VLOOKUP(EM$4,'[3]Desarrollo 2006'!$D$2:$J$93,7,0)</f>
        <v>1.6686475126758263E-2</v>
      </c>
      <c r="EO9" s="18" t="s">
        <v>13</v>
      </c>
      <c r="EP9" s="19">
        <f>VLOOKUP(EO$4,'[3]Desarrollo 2006'!$D$2:$J$93,7,0)</f>
        <v>1.6601539328904347E-2</v>
      </c>
      <c r="EQ9" s="18" t="s">
        <v>13</v>
      </c>
      <c r="ER9" s="19">
        <f>VLOOKUP(EQ$4,'[3]Desarrollo 2006'!$D$2:$J$93,7,0)</f>
        <v>1.6517463815231587E-2</v>
      </c>
      <c r="ES9" s="18" t="s">
        <v>13</v>
      </c>
      <c r="ET9" s="19">
        <f>VLOOKUP(ES$4,'[3]Desarrollo 2006'!$D$2:$J$93,7,0)</f>
        <v>1.6434235581334378E-2</v>
      </c>
      <c r="EU9" s="18" t="s">
        <v>13</v>
      </c>
      <c r="EV9" s="19">
        <f>VLOOKUP(EU$4,'[3]Desarrollo 2006'!$D$2:$J$93,7,0)</f>
        <v>1.6351841883599536E-2</v>
      </c>
      <c r="EW9" s="18" t="s">
        <v>13</v>
      </c>
      <c r="EX9" s="19">
        <f>VLOOKUP(EW$4,'[3]Desarrollo 2006'!$D$2:$J$93,7,0)</f>
        <v>1.6270270232701452E-2</v>
      </c>
      <c r="EY9" s="18" t="s">
        <v>13</v>
      </c>
      <c r="EZ9" s="19">
        <f>VLOOKUP(EY$4,'[3]Desarrollo 2006'!$D$2:$J$93,7,0)</f>
        <v>1.6189508387290986E-2</v>
      </c>
      <c r="FA9" s="18" t="s">
        <v>13</v>
      </c>
      <c r="FB9" s="19">
        <f>VLOOKUP(FA$4,'[3]Desarrollo 2006'!$D$2:$J$93,7,0)</f>
        <v>1.610954434787135E-2</v>
      </c>
      <c r="FC9" s="18" t="s">
        <v>13</v>
      </c>
      <c r="FD9" s="19">
        <f>VLOOKUP(FC$4,'[3]Desarrollo 2006'!$D$2:$J$93,7,0)</f>
        <v>1.6030366350854641E-2</v>
      </c>
      <c r="FE9" s="18" t="s">
        <v>13</v>
      </c>
      <c r="FF9" s="19">
        <f>VLOOKUP(FE$4,'[3]Desarrollo 2006'!$D$2:$J$93,7,0)</f>
        <v>1.5951962862792747E-2</v>
      </c>
      <c r="FG9" s="18" t="s">
        <v>13</v>
      </c>
      <c r="FH9" s="19">
        <f>VLOOKUP(FG$4,'[3]Desarrollo 2006'!$D$2:$J$93,7,0)</f>
        <v>1.5874322574776761E-2</v>
      </c>
      <c r="FI9" s="18" t="s">
        <v>13</v>
      </c>
      <c r="FJ9" s="19">
        <f>VLOOKUP(FI$4,'[3]Desarrollo 2006'!$D$2:$J$93,7,0)</f>
        <v>1.5797434396999124E-2</v>
      </c>
      <c r="FK9" s="18" t="s">
        <v>13</v>
      </c>
      <c r="FL9" s="19">
        <f>VLOOKUP(FK$4,'[3]Desarrollo 2006'!$D$2:$J$93,7,0)</f>
        <v>1.5721287453473065E-2</v>
      </c>
      <c r="FM9" s="18" t="s">
        <v>13</v>
      </c>
      <c r="FN9" s="19">
        <f>VLOOKUP(FM$4,'[3]Desarrollo 2006'!$D$2:$J$93,7,0)</f>
        <v>1.564587107690401E-2</v>
      </c>
      <c r="FO9" s="18" t="s">
        <v>13</v>
      </c>
      <c r="FP9" s="19">
        <f>VLOOKUP(FO$4,'[3]Desarrollo 2006'!$D$2:$J$93,7,0)</f>
        <v>1.5571174803707913E-2</v>
      </c>
      <c r="FQ9" s="18" t="s">
        <v>13</v>
      </c>
      <c r="FR9" s="19">
        <f>VLOOKUP(FQ$4,'[3]Desarrollo 2006'!$D$2:$J$93,7,0)</f>
        <v>1.5497188369171595E-2</v>
      </c>
      <c r="FS9" s="18" t="s">
        <v>13</v>
      </c>
      <c r="FT9" s="19">
        <f>VLOOKUP(FS$4,'[3]Desarrollo 2006'!$D$2:$J$93,7,0)</f>
        <v>1.5423901702750417E-2</v>
      </c>
      <c r="FU9" s="18" t="s">
        <v>13</v>
      </c>
      <c r="FV9" s="19">
        <f>VLOOKUP(FU$4,'[3]Desarrollo 2006'!$D$2:$J$93,7,0)</f>
        <v>1.5351304923498755E-2</v>
      </c>
      <c r="FW9" s="18" t="s">
        <v>13</v>
      </c>
      <c r="FX9" s="19">
        <f>VLOOKUP(FW$4,'[3]Desarrollo 2006'!$D$2:$J$93,7,0)</f>
        <v>1.5279388335628884E-2</v>
      </c>
      <c r="FY9" s="18" t="s">
        <v>13</v>
      </c>
      <c r="FZ9" s="19">
        <f>VLOOKUP(FY$4,'[3]Desarrollo 2006'!$D$2:$J$93,7,0)</f>
        <v>1.5208142424194158E-2</v>
      </c>
      <c r="GA9" s="18" t="s">
        <v>13</v>
      </c>
      <c r="GB9" s="19">
        <f>VLOOKUP(GA$4,'[3]Desarrollo 2006'!$D$2:$J$93,7,0)</f>
        <v>1.5137557850892368E-2</v>
      </c>
      <c r="GC9" s="18" t="s">
        <v>13</v>
      </c>
      <c r="GD9" s="19">
        <f>VLOOKUP(GC$4,'[3]Desarrollo 2006'!$D$2:$J$93,7,0)</f>
        <v>1.5067625449985439E-2</v>
      </c>
      <c r="GE9" s="18" t="s">
        <v>13</v>
      </c>
      <c r="GF9" s="19">
        <f>VLOOKUP(GE$4,'[3]Desarrollo 2006'!$D$2:$J$93,7,0)</f>
        <v>1.4998336224331709E-2</v>
      </c>
      <c r="GG9" s="18" t="s">
        <v>13</v>
      </c>
      <c r="GH9" s="19">
        <f>VLOOKUP(GG$4,'[3]Desarrollo 2006'!$D$2:$J$93,7,0)</f>
        <v>1.4929681341527175E-2</v>
      </c>
      <c r="GI9" s="18" t="s">
        <v>13</v>
      </c>
      <c r="GJ9" s="19">
        <f>VLOOKUP(GI$4,'[3]Desarrollo 2006'!$D$2:$J$93,7,0)</f>
        <v>1.4861652130152244E-2</v>
      </c>
      <c r="GK9" s="18" t="s">
        <v>13</v>
      </c>
      <c r="GL9" s="19">
        <f>VLOOKUP(GK$4,'[3]Desarrollo 2006'!$D$2:$J$93,7,0)</f>
        <v>1.4794240076120624E-2</v>
      </c>
      <c r="GM9" s="18" t="s">
        <v>13</v>
      </c>
      <c r="GN9" s="19">
        <f>VLOOKUP(GM$4,'[3]Desarrollo 2006'!$D$2:$J$93,7,0)</f>
        <v>1.4727436819127174E-2</v>
      </c>
    </row>
  </sheetData>
  <mergeCells count="105">
    <mergeCell ref="S4:T5"/>
    <mergeCell ref="U4:V5"/>
    <mergeCell ref="W4:X5"/>
    <mergeCell ref="Y4:Z5"/>
    <mergeCell ref="AA4:AB5"/>
    <mergeCell ref="AC4:AD5"/>
    <mergeCell ref="A1:G1"/>
    <mergeCell ref="A2:G2"/>
    <mergeCell ref="A4:L4"/>
    <mergeCell ref="M4:N5"/>
    <mergeCell ref="O4:P5"/>
    <mergeCell ref="Q4:R5"/>
    <mergeCell ref="AQ4:AR5"/>
    <mergeCell ref="AS4:AT5"/>
    <mergeCell ref="AU4:AV5"/>
    <mergeCell ref="AW4:AX5"/>
    <mergeCell ref="AY4:AZ5"/>
    <mergeCell ref="BA4:BB5"/>
    <mergeCell ref="AE4:AF5"/>
    <mergeCell ref="AG4:AH5"/>
    <mergeCell ref="AI4:AJ5"/>
    <mergeCell ref="AK4:AL5"/>
    <mergeCell ref="AM4:AN5"/>
    <mergeCell ref="AO4:AP5"/>
    <mergeCell ref="BO4:BP5"/>
    <mergeCell ref="BQ4:BR5"/>
    <mergeCell ref="BS4:BT5"/>
    <mergeCell ref="BU4:BV5"/>
    <mergeCell ref="BW4:BX5"/>
    <mergeCell ref="BY4:BZ5"/>
    <mergeCell ref="BC4:BD5"/>
    <mergeCell ref="BE4:BF5"/>
    <mergeCell ref="BG4:BH5"/>
    <mergeCell ref="BI4:BJ5"/>
    <mergeCell ref="BK4:BL5"/>
    <mergeCell ref="BM4:BN5"/>
    <mergeCell ref="CM4:CN5"/>
    <mergeCell ref="CO4:CP5"/>
    <mergeCell ref="CQ4:CR5"/>
    <mergeCell ref="CS4:CT5"/>
    <mergeCell ref="CU4:CV5"/>
    <mergeCell ref="CW4:CX5"/>
    <mergeCell ref="CA4:CB5"/>
    <mergeCell ref="CC4:CD5"/>
    <mergeCell ref="CE4:CF5"/>
    <mergeCell ref="CG4:CH5"/>
    <mergeCell ref="CI4:CJ5"/>
    <mergeCell ref="CK4:CL5"/>
    <mergeCell ref="DK4:DL5"/>
    <mergeCell ref="DM4:DN5"/>
    <mergeCell ref="DO4:DP5"/>
    <mergeCell ref="DQ4:DR5"/>
    <mergeCell ref="DS4:DT5"/>
    <mergeCell ref="DU4:DV5"/>
    <mergeCell ref="CY4:CZ5"/>
    <mergeCell ref="DA4:DB5"/>
    <mergeCell ref="DC4:DD5"/>
    <mergeCell ref="DE4:DF5"/>
    <mergeCell ref="DG4:DH5"/>
    <mergeCell ref="DI4:DJ5"/>
    <mergeCell ref="EI4:EJ5"/>
    <mergeCell ref="EK4:EL5"/>
    <mergeCell ref="EM4:EN5"/>
    <mergeCell ref="EO4:EP5"/>
    <mergeCell ref="EQ4:ER5"/>
    <mergeCell ref="ES4:ET5"/>
    <mergeCell ref="DW4:DX5"/>
    <mergeCell ref="DY4:DZ5"/>
    <mergeCell ref="EA4:EB5"/>
    <mergeCell ref="EC4:ED5"/>
    <mergeCell ref="EE4:EF5"/>
    <mergeCell ref="EG4:EH5"/>
    <mergeCell ref="GE4:GF5"/>
    <mergeCell ref="GG4:GH5"/>
    <mergeCell ref="GI4:GJ5"/>
    <mergeCell ref="GK4:GL5"/>
    <mergeCell ref="GM4:GN5"/>
    <mergeCell ref="A5:L5"/>
    <mergeCell ref="FS4:FT5"/>
    <mergeCell ref="FU4:FV5"/>
    <mergeCell ref="FW4:FX5"/>
    <mergeCell ref="FY4:FZ5"/>
    <mergeCell ref="GA4:GB5"/>
    <mergeCell ref="GC4:GD5"/>
    <mergeCell ref="FG4:FH5"/>
    <mergeCell ref="FI4:FJ5"/>
    <mergeCell ref="FK4:FL5"/>
    <mergeCell ref="FM4:FN5"/>
    <mergeCell ref="FO4:FP5"/>
    <mergeCell ref="FQ4:FR5"/>
    <mergeCell ref="EU4:EV5"/>
    <mergeCell ref="EW4:EX5"/>
    <mergeCell ref="EY4:EZ5"/>
    <mergeCell ref="FA4:FB5"/>
    <mergeCell ref="FC4:FD5"/>
    <mergeCell ref="FE4:FF5"/>
    <mergeCell ref="A9:H9"/>
    <mergeCell ref="I9:J9"/>
    <mergeCell ref="K9:L9"/>
    <mergeCell ref="A7:H7"/>
    <mergeCell ref="I7:J7"/>
    <mergeCell ref="K7:L7"/>
    <mergeCell ref="A8:H8"/>
    <mergeCell ref="I8:J8"/>
    <mergeCell ref="K8:L8"/>
  </mergeCells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9"/>
  <sheetViews>
    <sheetView showGridLines="0" workbookViewId="0">
      <selection activeCell="R14" sqref="R14"/>
    </sheetView>
  </sheetViews>
  <sheetFormatPr baseColWidth="10" defaultColWidth="5.42578125" defaultRowHeight="11.25" x14ac:dyDescent="0.2"/>
  <cols>
    <col min="1" max="7" width="5.42578125" style="12" customWidth="1"/>
    <col min="8" max="8" width="7.140625" style="12" customWidth="1"/>
    <col min="9" max="9" width="1.42578125" style="12" bestFit="1" customWidth="1"/>
    <col min="10" max="10" width="5.7109375" style="12" customWidth="1"/>
    <col min="11" max="11" width="4.7109375" style="12" customWidth="1"/>
    <col min="12" max="12" width="2" style="12" customWidth="1"/>
    <col min="13" max="13" width="4.85546875" style="12" bestFit="1" customWidth="1"/>
    <col min="14" max="14" width="9.7109375" style="12" bestFit="1" customWidth="1"/>
    <col min="15" max="15" width="4.85546875" style="12" bestFit="1" customWidth="1"/>
    <col min="16" max="16" width="7.140625" style="12" bestFit="1" customWidth="1"/>
    <col min="17" max="17" width="4.85546875" style="12" bestFit="1" customWidth="1"/>
    <col min="18" max="18" width="7.140625" style="12" bestFit="1" customWidth="1"/>
    <col min="19" max="19" width="4.85546875" style="12" bestFit="1" customWidth="1"/>
    <col min="20" max="20" width="7.140625" style="12" bestFit="1" customWidth="1"/>
    <col min="21" max="21" width="4.85546875" style="12" bestFit="1" customWidth="1"/>
    <col min="22" max="22" width="7.140625" style="12" bestFit="1" customWidth="1"/>
    <col min="23" max="23" width="4.85546875" style="12" bestFit="1" customWidth="1"/>
    <col min="24" max="24" width="7.140625" style="12" bestFit="1" customWidth="1"/>
    <col min="25" max="25" width="4.85546875" style="12" bestFit="1" customWidth="1"/>
    <col min="26" max="26" width="7.140625" style="12" bestFit="1" customWidth="1"/>
    <col min="27" max="27" width="4.85546875" style="12" bestFit="1" customWidth="1"/>
    <col min="28" max="28" width="7.140625" style="12" bestFit="1" customWidth="1"/>
    <col min="29" max="29" width="4.85546875" style="12" bestFit="1" customWidth="1"/>
    <col min="30" max="30" width="7.140625" style="12" bestFit="1" customWidth="1"/>
    <col min="31" max="31" width="4.85546875" style="12" bestFit="1" customWidth="1"/>
    <col min="32" max="32" width="7.140625" style="12" bestFit="1" customWidth="1"/>
    <col min="33" max="33" width="4.85546875" style="12" bestFit="1" customWidth="1"/>
    <col min="34" max="34" width="7.140625" style="12" bestFit="1" customWidth="1"/>
    <col min="35" max="35" width="4.85546875" style="12" bestFit="1" customWidth="1"/>
    <col min="36" max="36" width="7.140625" style="12" bestFit="1" customWidth="1"/>
    <col min="37" max="37" width="4.85546875" style="12" bestFit="1" customWidth="1"/>
    <col min="38" max="38" width="7.140625" style="12" bestFit="1" customWidth="1"/>
    <col min="39" max="39" width="4.85546875" style="12" bestFit="1" customWidth="1"/>
    <col min="40" max="40" width="7.140625" style="12" bestFit="1" customWidth="1"/>
    <col min="41" max="41" width="4.85546875" style="12" bestFit="1" customWidth="1"/>
    <col min="42" max="42" width="7.140625" style="12" bestFit="1" customWidth="1"/>
    <col min="43" max="43" width="4.85546875" style="12" bestFit="1" customWidth="1"/>
    <col min="44" max="44" width="7.140625" style="12" bestFit="1" customWidth="1"/>
    <col min="45" max="45" width="4.85546875" style="12" bestFit="1" customWidth="1"/>
    <col min="46" max="46" width="7.140625" style="12" bestFit="1" customWidth="1"/>
    <col min="47" max="47" width="4.85546875" style="12" bestFit="1" customWidth="1"/>
    <col min="48" max="48" width="7.140625" style="12" bestFit="1" customWidth="1"/>
    <col min="49" max="49" width="4.85546875" style="12" bestFit="1" customWidth="1"/>
    <col min="50" max="50" width="7.140625" style="12" bestFit="1" customWidth="1"/>
    <col min="51" max="51" width="4.85546875" style="12" bestFit="1" customWidth="1"/>
    <col min="52" max="52" width="7.140625" style="12" bestFit="1" customWidth="1"/>
    <col min="53" max="53" width="4.85546875" style="12" bestFit="1" customWidth="1"/>
    <col min="54" max="54" width="7.140625" style="12" bestFit="1" customWidth="1"/>
    <col min="55" max="55" width="4.85546875" style="12" bestFit="1" customWidth="1"/>
    <col min="56" max="56" width="7.140625" style="12" bestFit="1" customWidth="1"/>
    <col min="57" max="57" width="4.85546875" style="12" bestFit="1" customWidth="1"/>
    <col min="58" max="58" width="7.140625" style="12" bestFit="1" customWidth="1"/>
    <col min="59" max="59" width="4.85546875" style="12" bestFit="1" customWidth="1"/>
    <col min="60" max="60" width="7.140625" style="12" bestFit="1" customWidth="1"/>
    <col min="61" max="61" width="4.85546875" style="12" bestFit="1" customWidth="1"/>
    <col min="62" max="62" width="7.140625" style="12" bestFit="1" customWidth="1"/>
    <col min="63" max="63" width="4.85546875" style="12" bestFit="1" customWidth="1"/>
    <col min="64" max="64" width="7.140625" style="12" bestFit="1" customWidth="1"/>
    <col min="65" max="65" width="4.85546875" style="12" bestFit="1" customWidth="1"/>
    <col min="66" max="66" width="7.140625" style="12" bestFit="1" customWidth="1"/>
    <col min="67" max="67" width="4.85546875" style="12" bestFit="1" customWidth="1"/>
    <col min="68" max="68" width="7.140625" style="12" bestFit="1" customWidth="1"/>
    <col min="69" max="69" width="4.85546875" style="12" bestFit="1" customWidth="1"/>
    <col min="70" max="70" width="7.140625" style="12" bestFit="1" customWidth="1"/>
    <col min="71" max="71" width="4.85546875" style="12" bestFit="1" customWidth="1"/>
    <col min="72" max="72" width="7.140625" style="12" bestFit="1" customWidth="1"/>
    <col min="73" max="73" width="4.85546875" style="12" bestFit="1" customWidth="1"/>
    <col min="74" max="74" width="7.140625" style="12" bestFit="1" customWidth="1"/>
    <col min="75" max="75" width="4.85546875" style="12" bestFit="1" customWidth="1"/>
    <col min="76" max="76" width="7.140625" style="12" bestFit="1" customWidth="1"/>
    <col min="77" max="77" width="4.85546875" style="12" bestFit="1" customWidth="1"/>
    <col min="78" max="78" width="7.140625" style="12" bestFit="1" customWidth="1"/>
    <col min="79" max="79" width="4.85546875" style="12" bestFit="1" customWidth="1"/>
    <col min="80" max="80" width="7.140625" style="12" bestFit="1" customWidth="1"/>
    <col min="81" max="81" width="4.85546875" style="12" bestFit="1" customWidth="1"/>
    <col min="82" max="82" width="7.140625" style="12" bestFit="1" customWidth="1"/>
    <col min="83" max="83" width="4.85546875" style="12" bestFit="1" customWidth="1"/>
    <col min="84" max="84" width="7.140625" style="12" bestFit="1" customWidth="1"/>
    <col min="85" max="85" width="4.85546875" style="12" bestFit="1" customWidth="1"/>
    <col min="86" max="86" width="7.140625" style="12" bestFit="1" customWidth="1"/>
    <col min="87" max="87" width="4.85546875" style="12" bestFit="1" customWidth="1"/>
    <col min="88" max="88" width="7.140625" style="12" bestFit="1" customWidth="1"/>
    <col min="89" max="89" width="4.85546875" style="12" bestFit="1" customWidth="1"/>
    <col min="90" max="90" width="7.140625" style="12" bestFit="1" customWidth="1"/>
    <col min="91" max="91" width="4.85546875" style="12" bestFit="1" customWidth="1"/>
    <col min="92" max="92" width="7.140625" style="12" bestFit="1" customWidth="1"/>
    <col min="93" max="93" width="4.85546875" style="12" bestFit="1" customWidth="1"/>
    <col min="94" max="94" width="7.140625" style="12" bestFit="1" customWidth="1"/>
    <col min="95" max="95" width="4.85546875" style="12" bestFit="1" customWidth="1"/>
    <col min="96" max="96" width="7.140625" style="12" bestFit="1" customWidth="1"/>
    <col min="97" max="97" width="4.85546875" style="12" bestFit="1" customWidth="1"/>
    <col min="98" max="98" width="7.140625" style="12" bestFit="1" customWidth="1"/>
    <col min="99" max="99" width="4.85546875" style="12" bestFit="1" customWidth="1"/>
    <col min="100" max="100" width="7.140625" style="12" bestFit="1" customWidth="1"/>
    <col min="101" max="101" width="4.85546875" style="12" bestFit="1" customWidth="1"/>
    <col min="102" max="102" width="7.140625" style="12" bestFit="1" customWidth="1"/>
    <col min="103" max="103" width="4.85546875" style="12" bestFit="1" customWidth="1"/>
    <col min="104" max="104" width="7.140625" style="12" bestFit="1" customWidth="1"/>
    <col min="105" max="105" width="4.85546875" style="12" bestFit="1" customWidth="1"/>
    <col min="106" max="106" width="7.140625" style="12" bestFit="1" customWidth="1"/>
    <col min="107" max="107" width="4.85546875" style="12" bestFit="1" customWidth="1"/>
    <col min="108" max="108" width="7.140625" style="12" bestFit="1" customWidth="1"/>
    <col min="109" max="109" width="4.85546875" style="12" bestFit="1" customWidth="1"/>
    <col min="110" max="110" width="7.140625" style="12" bestFit="1" customWidth="1"/>
    <col min="111" max="111" width="4.85546875" style="12" bestFit="1" customWidth="1"/>
    <col min="112" max="112" width="7.140625" style="12" bestFit="1" customWidth="1"/>
    <col min="113" max="113" width="4.85546875" style="12" bestFit="1" customWidth="1"/>
    <col min="114" max="114" width="7.140625" style="12" bestFit="1" customWidth="1"/>
    <col min="115" max="115" width="4.85546875" style="12" bestFit="1" customWidth="1"/>
    <col min="116" max="116" width="7.140625" style="12" bestFit="1" customWidth="1"/>
    <col min="117" max="117" width="4.85546875" style="12" bestFit="1" customWidth="1"/>
    <col min="118" max="118" width="7.140625" style="12" bestFit="1" customWidth="1"/>
    <col min="119" max="119" width="4.85546875" style="12" bestFit="1" customWidth="1"/>
    <col min="120" max="120" width="7.140625" style="12" bestFit="1" customWidth="1"/>
    <col min="121" max="121" width="4.85546875" style="12" bestFit="1" customWidth="1"/>
    <col min="122" max="122" width="7.140625" style="12" bestFit="1" customWidth="1"/>
    <col min="123" max="123" width="4.85546875" style="12" bestFit="1" customWidth="1"/>
    <col min="124" max="124" width="7.140625" style="12" bestFit="1" customWidth="1"/>
    <col min="125" max="125" width="4.85546875" style="12" bestFit="1" customWidth="1"/>
    <col min="126" max="126" width="7.140625" style="12" bestFit="1" customWidth="1"/>
    <col min="127" max="127" width="4.85546875" style="12" bestFit="1" customWidth="1"/>
    <col min="128" max="128" width="7.140625" style="12" bestFit="1" customWidth="1"/>
    <col min="129" max="129" width="4.85546875" style="12" bestFit="1" customWidth="1"/>
    <col min="130" max="130" width="7.140625" style="12" bestFit="1" customWidth="1"/>
    <col min="131" max="131" width="4.85546875" style="12" bestFit="1" customWidth="1"/>
    <col min="132" max="132" width="7.140625" style="12" bestFit="1" customWidth="1"/>
    <col min="133" max="133" width="4.85546875" style="12" bestFit="1" customWidth="1"/>
    <col min="134" max="134" width="7.140625" style="12" bestFit="1" customWidth="1"/>
    <col min="135" max="135" width="4.85546875" style="12" bestFit="1" customWidth="1"/>
    <col min="136" max="136" width="7.140625" style="12" bestFit="1" customWidth="1"/>
    <col min="137" max="137" width="4.85546875" style="12" bestFit="1" customWidth="1"/>
    <col min="138" max="138" width="7.140625" style="12" bestFit="1" customWidth="1"/>
    <col min="139" max="139" width="4.85546875" style="12" bestFit="1" customWidth="1"/>
    <col min="140" max="140" width="7.140625" style="12" bestFit="1" customWidth="1"/>
    <col min="141" max="141" width="4.85546875" style="12" bestFit="1" customWidth="1"/>
    <col min="142" max="142" width="7.140625" style="12" bestFit="1" customWidth="1"/>
    <col min="143" max="143" width="4.85546875" style="12" bestFit="1" customWidth="1"/>
    <col min="144" max="144" width="7.140625" style="12" bestFit="1" customWidth="1"/>
    <col min="145" max="145" width="4.85546875" style="12" bestFit="1" customWidth="1"/>
    <col min="146" max="146" width="7.140625" style="12" bestFit="1" customWidth="1"/>
    <col min="147" max="147" width="4.85546875" style="12" bestFit="1" customWidth="1"/>
    <col min="148" max="148" width="7.140625" style="12" bestFit="1" customWidth="1"/>
    <col min="149" max="149" width="4.85546875" style="12" bestFit="1" customWidth="1"/>
    <col min="150" max="150" width="7.140625" style="12" bestFit="1" customWidth="1"/>
    <col min="151" max="151" width="4.85546875" style="12" bestFit="1" customWidth="1"/>
    <col min="152" max="152" width="7.140625" style="12" bestFit="1" customWidth="1"/>
    <col min="153" max="153" width="4.85546875" style="12" bestFit="1" customWidth="1"/>
    <col min="154" max="154" width="7.140625" style="12" bestFit="1" customWidth="1"/>
    <col min="155" max="155" width="4.85546875" style="12" bestFit="1" customWidth="1"/>
    <col min="156" max="156" width="7.140625" style="12" bestFit="1" customWidth="1"/>
    <col min="157" max="157" width="4.85546875" style="12" bestFit="1" customWidth="1"/>
    <col min="158" max="158" width="7.140625" style="12" bestFit="1" customWidth="1"/>
    <col min="159" max="159" width="4.85546875" style="12" bestFit="1" customWidth="1"/>
    <col min="160" max="160" width="7.140625" style="12" bestFit="1" customWidth="1"/>
    <col min="161" max="161" width="4.85546875" style="12" bestFit="1" customWidth="1"/>
    <col min="162" max="162" width="7.140625" style="12" bestFit="1" customWidth="1"/>
    <col min="163" max="163" width="4.85546875" style="12" bestFit="1" customWidth="1"/>
    <col min="164" max="164" width="7.140625" style="12" bestFit="1" customWidth="1"/>
    <col min="165" max="165" width="4.85546875" style="12" bestFit="1" customWidth="1"/>
    <col min="166" max="166" width="7.140625" style="12" bestFit="1" customWidth="1"/>
    <col min="167" max="167" width="4.85546875" style="12" bestFit="1" customWidth="1"/>
    <col min="168" max="168" width="7.140625" style="12" bestFit="1" customWidth="1"/>
    <col min="169" max="169" width="4.85546875" style="12" bestFit="1" customWidth="1"/>
    <col min="170" max="170" width="7.140625" style="12" bestFit="1" customWidth="1"/>
    <col min="171" max="171" width="4.85546875" style="12" bestFit="1" customWidth="1"/>
    <col min="172" max="172" width="7.140625" style="12" bestFit="1" customWidth="1"/>
    <col min="173" max="173" width="4.85546875" style="12" bestFit="1" customWidth="1"/>
    <col min="174" max="174" width="7.140625" style="12" bestFit="1" customWidth="1"/>
    <col min="175" max="175" width="4.85546875" style="12" bestFit="1" customWidth="1"/>
    <col min="176" max="176" width="7.140625" style="12" bestFit="1" customWidth="1"/>
    <col min="177" max="177" width="4.85546875" style="12" bestFit="1" customWidth="1"/>
    <col min="178" max="178" width="7.140625" style="12" bestFit="1" customWidth="1"/>
    <col min="179" max="179" width="4.85546875" style="12" bestFit="1" customWidth="1"/>
    <col min="180" max="180" width="7.140625" style="12" bestFit="1" customWidth="1"/>
    <col min="181" max="181" width="4.85546875" style="12" bestFit="1" customWidth="1"/>
    <col min="182" max="182" width="7.140625" style="12" bestFit="1" customWidth="1"/>
    <col min="183" max="183" width="4.85546875" style="12" bestFit="1" customWidth="1"/>
    <col min="184" max="184" width="7.140625" style="12" bestFit="1" customWidth="1"/>
    <col min="185" max="185" width="4.85546875" style="12" bestFit="1" customWidth="1"/>
    <col min="186" max="186" width="7.140625" style="12" bestFit="1" customWidth="1"/>
    <col min="187" max="187" width="4.85546875" style="12" bestFit="1" customWidth="1"/>
    <col min="188" max="188" width="7.140625" style="12" bestFit="1" customWidth="1"/>
    <col min="189" max="189" width="4.85546875" style="12" bestFit="1" customWidth="1"/>
    <col min="190" max="190" width="7.140625" style="12" bestFit="1" customWidth="1"/>
    <col min="191" max="191" width="4.85546875" style="12" bestFit="1" customWidth="1"/>
    <col min="192" max="192" width="7.140625" style="12" bestFit="1" customWidth="1"/>
    <col min="193" max="193" width="4.85546875" style="12" bestFit="1" customWidth="1"/>
    <col min="194" max="194" width="7.140625" style="12" bestFit="1" customWidth="1"/>
    <col min="195" max="16384" width="5.42578125" style="12"/>
  </cols>
  <sheetData>
    <row r="1" spans="1:196" s="6" customFormat="1" ht="36.75" customHeight="1" x14ac:dyDescent="0.2">
      <c r="A1" s="23" t="s">
        <v>0</v>
      </c>
      <c r="B1" s="40"/>
      <c r="C1" s="40"/>
      <c r="D1" s="40"/>
      <c r="E1" s="40"/>
      <c r="F1" s="40"/>
      <c r="G1" s="40"/>
      <c r="H1" s="1"/>
      <c r="I1" s="2" t="s">
        <v>1</v>
      </c>
      <c r="J1" s="3" t="s">
        <v>2</v>
      </c>
      <c r="K1" s="4"/>
      <c r="L1" s="4"/>
      <c r="M1" s="4"/>
      <c r="N1" s="4"/>
      <c r="O1" s="1"/>
      <c r="P1" s="1"/>
      <c r="Q1" s="1"/>
      <c r="R1" s="1"/>
      <c r="S1" s="1"/>
      <c r="T1" s="5"/>
    </row>
    <row r="2" spans="1:196" s="6" customFormat="1" ht="25.5" customHeight="1" x14ac:dyDescent="0.2">
      <c r="A2" s="28" t="s">
        <v>3</v>
      </c>
      <c r="B2" s="41"/>
      <c r="C2" s="41"/>
      <c r="D2" s="41"/>
      <c r="E2" s="41"/>
      <c r="F2" s="41"/>
      <c r="G2" s="41"/>
      <c r="H2" s="7"/>
      <c r="I2" s="8" t="s">
        <v>1</v>
      </c>
      <c r="J2" s="9" t="s">
        <v>4</v>
      </c>
      <c r="K2" s="10"/>
      <c r="L2" s="10"/>
      <c r="M2" s="10"/>
      <c r="N2" s="10"/>
      <c r="O2" s="7"/>
      <c r="P2" s="7"/>
      <c r="Q2" s="7"/>
      <c r="R2" s="7"/>
      <c r="S2" s="7"/>
      <c r="T2" s="11"/>
    </row>
    <row r="4" spans="1:196" x14ac:dyDescent="0.2">
      <c r="A4" s="42" t="s">
        <v>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  <c r="M4" s="30">
        <v>42278</v>
      </c>
      <c r="N4" s="31"/>
      <c r="O4" s="30">
        <f>+M4+1</f>
        <v>42279</v>
      </c>
      <c r="P4" s="31"/>
      <c r="Q4" s="30">
        <f>+O4+1</f>
        <v>42280</v>
      </c>
      <c r="R4" s="31"/>
      <c r="S4" s="30">
        <f>+Q4+1</f>
        <v>42281</v>
      </c>
      <c r="T4" s="31"/>
      <c r="U4" s="30">
        <f>+S4+1</f>
        <v>42282</v>
      </c>
      <c r="V4" s="31"/>
      <c r="W4" s="30">
        <f>+U4+1</f>
        <v>42283</v>
      </c>
      <c r="X4" s="31"/>
      <c r="Y4" s="30">
        <f>+W4+1</f>
        <v>42284</v>
      </c>
      <c r="Z4" s="31"/>
      <c r="AA4" s="30">
        <f>+Y4+1</f>
        <v>42285</v>
      </c>
      <c r="AB4" s="31"/>
      <c r="AC4" s="30">
        <f>+AA4+1</f>
        <v>42286</v>
      </c>
      <c r="AD4" s="31"/>
      <c r="AE4" s="30">
        <f>+AC4+1</f>
        <v>42287</v>
      </c>
      <c r="AF4" s="31"/>
      <c r="AG4" s="30">
        <f>+AE4+1</f>
        <v>42288</v>
      </c>
      <c r="AH4" s="31"/>
      <c r="AI4" s="30">
        <f>+AG4+1</f>
        <v>42289</v>
      </c>
      <c r="AJ4" s="31"/>
      <c r="AK4" s="30">
        <f>+AI4+1</f>
        <v>42290</v>
      </c>
      <c r="AL4" s="31"/>
      <c r="AM4" s="30">
        <f>+AK4+1</f>
        <v>42291</v>
      </c>
      <c r="AN4" s="31"/>
      <c r="AO4" s="30">
        <f>+AM4+1</f>
        <v>42292</v>
      </c>
      <c r="AP4" s="31"/>
      <c r="AQ4" s="30">
        <f>+AO4+1</f>
        <v>42293</v>
      </c>
      <c r="AR4" s="31"/>
      <c r="AS4" s="30">
        <f>+AQ4+1</f>
        <v>42294</v>
      </c>
      <c r="AT4" s="31"/>
      <c r="AU4" s="30">
        <f>+AS4+1</f>
        <v>42295</v>
      </c>
      <c r="AV4" s="31"/>
      <c r="AW4" s="30">
        <f>+AU4+1</f>
        <v>42296</v>
      </c>
      <c r="AX4" s="31"/>
      <c r="AY4" s="30">
        <f>+AW4+1</f>
        <v>42297</v>
      </c>
      <c r="AZ4" s="31"/>
      <c r="BA4" s="30">
        <f>+AY4+1</f>
        <v>42298</v>
      </c>
      <c r="BB4" s="31"/>
      <c r="BC4" s="30">
        <f>+BA4+1</f>
        <v>42299</v>
      </c>
      <c r="BD4" s="31"/>
      <c r="BE4" s="30">
        <f>+BC4+1</f>
        <v>42300</v>
      </c>
      <c r="BF4" s="31"/>
      <c r="BG4" s="30">
        <f>+BE4+1</f>
        <v>42301</v>
      </c>
      <c r="BH4" s="31"/>
      <c r="BI4" s="30">
        <f>+BG4+1</f>
        <v>42302</v>
      </c>
      <c r="BJ4" s="31"/>
      <c r="BK4" s="30">
        <f>+BI4+1</f>
        <v>42303</v>
      </c>
      <c r="BL4" s="31"/>
      <c r="BM4" s="30">
        <f>+BK4+1</f>
        <v>42304</v>
      </c>
      <c r="BN4" s="31"/>
      <c r="BO4" s="30">
        <f>+BM4+1</f>
        <v>42305</v>
      </c>
      <c r="BP4" s="31"/>
      <c r="BQ4" s="30">
        <f>+BO4+1</f>
        <v>42306</v>
      </c>
      <c r="BR4" s="31"/>
      <c r="BS4" s="30">
        <f>+BQ4+1</f>
        <v>42307</v>
      </c>
      <c r="BT4" s="31"/>
      <c r="BU4" s="30">
        <f>+BS4+1</f>
        <v>42308</v>
      </c>
      <c r="BV4" s="31"/>
      <c r="BW4" s="30">
        <f>+BU4+1</f>
        <v>42309</v>
      </c>
      <c r="BX4" s="31"/>
      <c r="BY4" s="30">
        <f>+BW4+1</f>
        <v>42310</v>
      </c>
      <c r="BZ4" s="31"/>
      <c r="CA4" s="30">
        <f>+BY4+1</f>
        <v>42311</v>
      </c>
      <c r="CB4" s="31"/>
      <c r="CC4" s="30">
        <f>+CA4+1</f>
        <v>42312</v>
      </c>
      <c r="CD4" s="31"/>
      <c r="CE4" s="30">
        <f>+CC4+1</f>
        <v>42313</v>
      </c>
      <c r="CF4" s="31"/>
      <c r="CG4" s="30">
        <f>+CE4+1</f>
        <v>42314</v>
      </c>
      <c r="CH4" s="31"/>
      <c r="CI4" s="30">
        <f>+CG4+1</f>
        <v>42315</v>
      </c>
      <c r="CJ4" s="31"/>
      <c r="CK4" s="30">
        <f>+CI4+1</f>
        <v>42316</v>
      </c>
      <c r="CL4" s="31"/>
      <c r="CM4" s="30">
        <f>+CK4+1</f>
        <v>42317</v>
      </c>
      <c r="CN4" s="31"/>
      <c r="CO4" s="30">
        <f>+CM4+1</f>
        <v>42318</v>
      </c>
      <c r="CP4" s="31"/>
      <c r="CQ4" s="30">
        <f>+CO4+1</f>
        <v>42319</v>
      </c>
      <c r="CR4" s="31"/>
      <c r="CS4" s="30">
        <f>+CQ4+1</f>
        <v>42320</v>
      </c>
      <c r="CT4" s="31"/>
      <c r="CU4" s="30">
        <f>+CS4+1</f>
        <v>42321</v>
      </c>
      <c r="CV4" s="31"/>
      <c r="CW4" s="30">
        <f>+CU4+1</f>
        <v>42322</v>
      </c>
      <c r="CX4" s="31"/>
      <c r="CY4" s="30">
        <f>+CW4+1</f>
        <v>42323</v>
      </c>
      <c r="CZ4" s="31"/>
      <c r="DA4" s="30">
        <f>+CY4+1</f>
        <v>42324</v>
      </c>
      <c r="DB4" s="31"/>
      <c r="DC4" s="30">
        <f>+DA4+1</f>
        <v>42325</v>
      </c>
      <c r="DD4" s="31"/>
      <c r="DE4" s="30">
        <f>+DC4+1</f>
        <v>42326</v>
      </c>
      <c r="DF4" s="31"/>
      <c r="DG4" s="30">
        <f>+DE4+1</f>
        <v>42327</v>
      </c>
      <c r="DH4" s="31"/>
      <c r="DI4" s="30">
        <f>+DG4+1</f>
        <v>42328</v>
      </c>
      <c r="DJ4" s="31"/>
      <c r="DK4" s="30">
        <f>+DI4+1</f>
        <v>42329</v>
      </c>
      <c r="DL4" s="31"/>
      <c r="DM4" s="30">
        <f>+DK4+1</f>
        <v>42330</v>
      </c>
      <c r="DN4" s="31"/>
      <c r="DO4" s="30">
        <f>+DM4+1</f>
        <v>42331</v>
      </c>
      <c r="DP4" s="31"/>
      <c r="DQ4" s="30">
        <f>+DO4+1</f>
        <v>42332</v>
      </c>
      <c r="DR4" s="31"/>
      <c r="DS4" s="30">
        <f>+DQ4+1</f>
        <v>42333</v>
      </c>
      <c r="DT4" s="31"/>
      <c r="DU4" s="30">
        <f>+DS4+1</f>
        <v>42334</v>
      </c>
      <c r="DV4" s="31"/>
      <c r="DW4" s="30">
        <f>+DU4+1</f>
        <v>42335</v>
      </c>
      <c r="DX4" s="31"/>
      <c r="DY4" s="30">
        <f>+DW4+1</f>
        <v>42336</v>
      </c>
      <c r="DZ4" s="31"/>
      <c r="EA4" s="30">
        <f>+DY4+1</f>
        <v>42337</v>
      </c>
      <c r="EB4" s="31"/>
      <c r="EC4" s="30">
        <f>+EA4+1</f>
        <v>42338</v>
      </c>
      <c r="ED4" s="31"/>
      <c r="EE4" s="30">
        <f>+EC4+1</f>
        <v>42339</v>
      </c>
      <c r="EF4" s="31"/>
      <c r="EG4" s="30">
        <f>+EE4+1</f>
        <v>42340</v>
      </c>
      <c r="EH4" s="31"/>
      <c r="EI4" s="30">
        <f>+EG4+1</f>
        <v>42341</v>
      </c>
      <c r="EJ4" s="31"/>
      <c r="EK4" s="30">
        <f>+EI4+1</f>
        <v>42342</v>
      </c>
      <c r="EL4" s="31"/>
      <c r="EM4" s="30">
        <f>+EK4+1</f>
        <v>42343</v>
      </c>
      <c r="EN4" s="31"/>
      <c r="EO4" s="30">
        <f>+EM4+1</f>
        <v>42344</v>
      </c>
      <c r="EP4" s="31"/>
      <c r="EQ4" s="30">
        <f>+EO4+1</f>
        <v>42345</v>
      </c>
      <c r="ER4" s="31"/>
      <c r="ES4" s="30">
        <f>+EQ4+1</f>
        <v>42346</v>
      </c>
      <c r="ET4" s="31"/>
      <c r="EU4" s="30">
        <f>+ES4+1</f>
        <v>42347</v>
      </c>
      <c r="EV4" s="31"/>
      <c r="EW4" s="30">
        <f>+EU4+1</f>
        <v>42348</v>
      </c>
      <c r="EX4" s="31"/>
      <c r="EY4" s="30">
        <f>+EW4+1</f>
        <v>42349</v>
      </c>
      <c r="EZ4" s="31"/>
      <c r="FA4" s="30">
        <f>+EY4+1</f>
        <v>42350</v>
      </c>
      <c r="FB4" s="31"/>
      <c r="FC4" s="30">
        <f>+FA4+1</f>
        <v>42351</v>
      </c>
      <c r="FD4" s="31"/>
      <c r="FE4" s="30">
        <f>+FC4+1</f>
        <v>42352</v>
      </c>
      <c r="FF4" s="31"/>
      <c r="FG4" s="30">
        <f>+FE4+1</f>
        <v>42353</v>
      </c>
      <c r="FH4" s="31"/>
      <c r="FI4" s="30">
        <f>+FG4+1</f>
        <v>42354</v>
      </c>
      <c r="FJ4" s="31"/>
      <c r="FK4" s="30">
        <f>+FI4+1</f>
        <v>42355</v>
      </c>
      <c r="FL4" s="31"/>
      <c r="FM4" s="30">
        <f>+FK4+1</f>
        <v>42356</v>
      </c>
      <c r="FN4" s="31"/>
      <c r="FO4" s="30">
        <f>+FM4+1</f>
        <v>42357</v>
      </c>
      <c r="FP4" s="31"/>
      <c r="FQ4" s="30">
        <f>+FO4+1</f>
        <v>42358</v>
      </c>
      <c r="FR4" s="31"/>
      <c r="FS4" s="30">
        <f>+FQ4+1</f>
        <v>42359</v>
      </c>
      <c r="FT4" s="31"/>
      <c r="FU4" s="30">
        <f>+FS4+1</f>
        <v>42360</v>
      </c>
      <c r="FV4" s="31"/>
      <c r="FW4" s="30">
        <f>+FU4+1</f>
        <v>42361</v>
      </c>
      <c r="FX4" s="31"/>
      <c r="FY4" s="30">
        <f>+FW4+1</f>
        <v>42362</v>
      </c>
      <c r="FZ4" s="31"/>
      <c r="GA4" s="30">
        <f>+FY4+1</f>
        <v>42363</v>
      </c>
      <c r="GB4" s="31"/>
      <c r="GC4" s="30">
        <f>+GA4+1</f>
        <v>42364</v>
      </c>
      <c r="GD4" s="31"/>
      <c r="GE4" s="30">
        <f>+GC4+1</f>
        <v>42365</v>
      </c>
      <c r="GF4" s="31"/>
      <c r="GG4" s="30">
        <f>+GE4+1</f>
        <v>42366</v>
      </c>
      <c r="GH4" s="31"/>
      <c r="GI4" s="30">
        <f>+GG4+1</f>
        <v>42367</v>
      </c>
      <c r="GJ4" s="31"/>
      <c r="GK4" s="30">
        <f>+GI4+1</f>
        <v>42368</v>
      </c>
      <c r="GL4" s="31"/>
      <c r="GM4" s="30">
        <f>+GK4+1</f>
        <v>42369</v>
      </c>
      <c r="GN4" s="31"/>
    </row>
    <row r="5" spans="1:196" x14ac:dyDescent="0.2">
      <c r="A5" s="34">
        <v>42339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M5" s="32"/>
      <c r="N5" s="33"/>
      <c r="O5" s="32"/>
      <c r="P5" s="33"/>
      <c r="Q5" s="32"/>
      <c r="R5" s="33"/>
      <c r="S5" s="32"/>
      <c r="T5" s="33"/>
      <c r="U5" s="32"/>
      <c r="V5" s="33"/>
      <c r="W5" s="32"/>
      <c r="X5" s="33"/>
      <c r="Y5" s="32"/>
      <c r="Z5" s="33"/>
      <c r="AA5" s="32"/>
      <c r="AB5" s="33"/>
      <c r="AC5" s="32"/>
      <c r="AD5" s="33"/>
      <c r="AE5" s="32"/>
      <c r="AF5" s="33"/>
      <c r="AG5" s="32"/>
      <c r="AH5" s="33"/>
      <c r="AI5" s="32"/>
      <c r="AJ5" s="33"/>
      <c r="AK5" s="32"/>
      <c r="AL5" s="33"/>
      <c r="AM5" s="32"/>
      <c r="AN5" s="33"/>
      <c r="AO5" s="32"/>
      <c r="AP5" s="33"/>
      <c r="AQ5" s="32"/>
      <c r="AR5" s="33"/>
      <c r="AS5" s="32"/>
      <c r="AT5" s="33"/>
      <c r="AU5" s="32"/>
      <c r="AV5" s="33"/>
      <c r="AW5" s="32"/>
      <c r="AX5" s="33"/>
      <c r="AY5" s="32"/>
      <c r="AZ5" s="33"/>
      <c r="BA5" s="32"/>
      <c r="BB5" s="33"/>
      <c r="BC5" s="32"/>
      <c r="BD5" s="33"/>
      <c r="BE5" s="32"/>
      <c r="BF5" s="33"/>
      <c r="BG5" s="32"/>
      <c r="BH5" s="33"/>
      <c r="BI5" s="32"/>
      <c r="BJ5" s="33"/>
      <c r="BK5" s="32"/>
      <c r="BL5" s="33"/>
      <c r="BM5" s="32"/>
      <c r="BN5" s="33"/>
      <c r="BO5" s="32"/>
      <c r="BP5" s="33"/>
      <c r="BQ5" s="32"/>
      <c r="BR5" s="33"/>
      <c r="BS5" s="32"/>
      <c r="BT5" s="33"/>
      <c r="BU5" s="32"/>
      <c r="BV5" s="33"/>
      <c r="BW5" s="32"/>
      <c r="BX5" s="33"/>
      <c r="BY5" s="32"/>
      <c r="BZ5" s="33"/>
      <c r="CA5" s="32"/>
      <c r="CB5" s="33"/>
      <c r="CC5" s="32"/>
      <c r="CD5" s="33"/>
      <c r="CE5" s="32"/>
      <c r="CF5" s="33"/>
      <c r="CG5" s="32"/>
      <c r="CH5" s="33"/>
      <c r="CI5" s="32"/>
      <c r="CJ5" s="33"/>
      <c r="CK5" s="32"/>
      <c r="CL5" s="33"/>
      <c r="CM5" s="32"/>
      <c r="CN5" s="33"/>
      <c r="CO5" s="32"/>
      <c r="CP5" s="33"/>
      <c r="CQ5" s="32"/>
      <c r="CR5" s="33"/>
      <c r="CS5" s="32"/>
      <c r="CT5" s="33"/>
      <c r="CU5" s="32"/>
      <c r="CV5" s="33"/>
      <c r="CW5" s="32"/>
      <c r="CX5" s="33"/>
      <c r="CY5" s="32"/>
      <c r="CZ5" s="33"/>
      <c r="DA5" s="32"/>
      <c r="DB5" s="33"/>
      <c r="DC5" s="32"/>
      <c r="DD5" s="33"/>
      <c r="DE5" s="32"/>
      <c r="DF5" s="33"/>
      <c r="DG5" s="32"/>
      <c r="DH5" s="33"/>
      <c r="DI5" s="32"/>
      <c r="DJ5" s="33"/>
      <c r="DK5" s="32"/>
      <c r="DL5" s="33"/>
      <c r="DM5" s="32"/>
      <c r="DN5" s="33"/>
      <c r="DO5" s="32"/>
      <c r="DP5" s="33"/>
      <c r="DQ5" s="32"/>
      <c r="DR5" s="33"/>
      <c r="DS5" s="32"/>
      <c r="DT5" s="33"/>
      <c r="DU5" s="32"/>
      <c r="DV5" s="33"/>
      <c r="DW5" s="32"/>
      <c r="DX5" s="33"/>
      <c r="DY5" s="32"/>
      <c r="DZ5" s="33"/>
      <c r="EA5" s="32"/>
      <c r="EB5" s="33"/>
      <c r="EC5" s="32"/>
      <c r="ED5" s="33"/>
      <c r="EE5" s="32"/>
      <c r="EF5" s="33"/>
      <c r="EG5" s="32"/>
      <c r="EH5" s="33"/>
      <c r="EI5" s="32"/>
      <c r="EJ5" s="33"/>
      <c r="EK5" s="32"/>
      <c r="EL5" s="33"/>
      <c r="EM5" s="32"/>
      <c r="EN5" s="33"/>
      <c r="EO5" s="32"/>
      <c r="EP5" s="33"/>
      <c r="EQ5" s="32"/>
      <c r="ER5" s="33"/>
      <c r="ES5" s="32"/>
      <c r="ET5" s="33"/>
      <c r="EU5" s="32"/>
      <c r="EV5" s="33"/>
      <c r="EW5" s="32"/>
      <c r="EX5" s="33"/>
      <c r="EY5" s="32"/>
      <c r="EZ5" s="33"/>
      <c r="FA5" s="32"/>
      <c r="FB5" s="33"/>
      <c r="FC5" s="32"/>
      <c r="FD5" s="33"/>
      <c r="FE5" s="32"/>
      <c r="FF5" s="33"/>
      <c r="FG5" s="32"/>
      <c r="FH5" s="33"/>
      <c r="FI5" s="32"/>
      <c r="FJ5" s="33"/>
      <c r="FK5" s="32"/>
      <c r="FL5" s="33"/>
      <c r="FM5" s="32"/>
      <c r="FN5" s="33"/>
      <c r="FO5" s="32"/>
      <c r="FP5" s="33"/>
      <c r="FQ5" s="32"/>
      <c r="FR5" s="33"/>
      <c r="FS5" s="32"/>
      <c r="FT5" s="33"/>
      <c r="FU5" s="32"/>
      <c r="FV5" s="33"/>
      <c r="FW5" s="32"/>
      <c r="FX5" s="33"/>
      <c r="FY5" s="32"/>
      <c r="FZ5" s="33"/>
      <c r="GA5" s="32"/>
      <c r="GB5" s="33"/>
      <c r="GC5" s="32"/>
      <c r="GD5" s="33"/>
      <c r="GE5" s="32"/>
      <c r="GF5" s="33"/>
      <c r="GG5" s="32"/>
      <c r="GH5" s="33"/>
      <c r="GI5" s="32"/>
      <c r="GJ5" s="33"/>
      <c r="GK5" s="32"/>
      <c r="GL5" s="33"/>
      <c r="GM5" s="32"/>
      <c r="GN5" s="33"/>
    </row>
    <row r="7" spans="1:196" s="15" customFormat="1" ht="37.5" customHeight="1" x14ac:dyDescent="0.2">
      <c r="A7" s="37" t="s">
        <v>6</v>
      </c>
      <c r="B7" s="38"/>
      <c r="C7" s="38"/>
      <c r="D7" s="38"/>
      <c r="E7" s="38"/>
      <c r="F7" s="38"/>
      <c r="G7" s="38"/>
      <c r="H7" s="38"/>
      <c r="I7" s="37" t="s">
        <v>7</v>
      </c>
      <c r="J7" s="39"/>
      <c r="K7" s="37" t="s">
        <v>8</v>
      </c>
      <c r="L7" s="39"/>
      <c r="M7" s="13" t="s">
        <v>9</v>
      </c>
      <c r="N7" s="14" t="s">
        <v>10</v>
      </c>
      <c r="O7" s="13" t="s">
        <v>9</v>
      </c>
      <c r="P7" s="14" t="s">
        <v>10</v>
      </c>
      <c r="Q7" s="13" t="s">
        <v>9</v>
      </c>
      <c r="R7" s="14" t="s">
        <v>10</v>
      </c>
      <c r="S7" s="13" t="s">
        <v>9</v>
      </c>
      <c r="T7" s="14" t="s">
        <v>10</v>
      </c>
      <c r="U7" s="13" t="s">
        <v>9</v>
      </c>
      <c r="V7" s="14" t="s">
        <v>10</v>
      </c>
      <c r="W7" s="13" t="s">
        <v>9</v>
      </c>
      <c r="X7" s="14" t="s">
        <v>10</v>
      </c>
      <c r="Y7" s="13" t="s">
        <v>9</v>
      </c>
      <c r="Z7" s="14" t="s">
        <v>10</v>
      </c>
      <c r="AA7" s="13" t="s">
        <v>9</v>
      </c>
      <c r="AB7" s="14" t="s">
        <v>10</v>
      </c>
      <c r="AC7" s="13" t="s">
        <v>9</v>
      </c>
      <c r="AD7" s="14" t="s">
        <v>10</v>
      </c>
      <c r="AE7" s="13" t="s">
        <v>9</v>
      </c>
      <c r="AF7" s="14" t="s">
        <v>10</v>
      </c>
      <c r="AG7" s="13" t="s">
        <v>9</v>
      </c>
      <c r="AH7" s="14" t="s">
        <v>10</v>
      </c>
      <c r="AI7" s="13" t="s">
        <v>9</v>
      </c>
      <c r="AJ7" s="14" t="s">
        <v>10</v>
      </c>
      <c r="AK7" s="13" t="s">
        <v>9</v>
      </c>
      <c r="AL7" s="14" t="s">
        <v>10</v>
      </c>
      <c r="AM7" s="13" t="s">
        <v>9</v>
      </c>
      <c r="AN7" s="14" t="s">
        <v>10</v>
      </c>
      <c r="AO7" s="13" t="s">
        <v>9</v>
      </c>
      <c r="AP7" s="14" t="s">
        <v>10</v>
      </c>
      <c r="AQ7" s="13" t="s">
        <v>9</v>
      </c>
      <c r="AR7" s="14" t="s">
        <v>10</v>
      </c>
      <c r="AS7" s="13" t="s">
        <v>9</v>
      </c>
      <c r="AT7" s="14" t="s">
        <v>10</v>
      </c>
      <c r="AU7" s="13" t="s">
        <v>9</v>
      </c>
      <c r="AV7" s="14" t="s">
        <v>10</v>
      </c>
      <c r="AW7" s="13" t="s">
        <v>9</v>
      </c>
      <c r="AX7" s="14" t="s">
        <v>10</v>
      </c>
      <c r="AY7" s="13" t="s">
        <v>9</v>
      </c>
      <c r="AZ7" s="14" t="s">
        <v>10</v>
      </c>
      <c r="BA7" s="13" t="s">
        <v>9</v>
      </c>
      <c r="BB7" s="14" t="s">
        <v>10</v>
      </c>
      <c r="BC7" s="13" t="s">
        <v>9</v>
      </c>
      <c r="BD7" s="14" t="s">
        <v>10</v>
      </c>
      <c r="BE7" s="13" t="s">
        <v>9</v>
      </c>
      <c r="BF7" s="14" t="s">
        <v>10</v>
      </c>
      <c r="BG7" s="13" t="s">
        <v>9</v>
      </c>
      <c r="BH7" s="14" t="s">
        <v>10</v>
      </c>
      <c r="BI7" s="13" t="s">
        <v>9</v>
      </c>
      <c r="BJ7" s="14" t="s">
        <v>10</v>
      </c>
      <c r="BK7" s="13" t="s">
        <v>9</v>
      </c>
      <c r="BL7" s="14" t="s">
        <v>10</v>
      </c>
      <c r="BM7" s="13" t="s">
        <v>9</v>
      </c>
      <c r="BN7" s="14" t="s">
        <v>10</v>
      </c>
      <c r="BO7" s="13" t="s">
        <v>9</v>
      </c>
      <c r="BP7" s="14" t="s">
        <v>10</v>
      </c>
      <c r="BQ7" s="13" t="s">
        <v>9</v>
      </c>
      <c r="BR7" s="14" t="s">
        <v>10</v>
      </c>
      <c r="BS7" s="13" t="s">
        <v>9</v>
      </c>
      <c r="BT7" s="14" t="s">
        <v>10</v>
      </c>
      <c r="BU7" s="13" t="s">
        <v>9</v>
      </c>
      <c r="BV7" s="14" t="s">
        <v>10</v>
      </c>
      <c r="BW7" s="13" t="s">
        <v>9</v>
      </c>
      <c r="BX7" s="14" t="s">
        <v>10</v>
      </c>
      <c r="BY7" s="13" t="s">
        <v>9</v>
      </c>
      <c r="BZ7" s="14" t="s">
        <v>10</v>
      </c>
      <c r="CA7" s="13" t="s">
        <v>9</v>
      </c>
      <c r="CB7" s="14" t="s">
        <v>10</v>
      </c>
      <c r="CC7" s="13" t="s">
        <v>9</v>
      </c>
      <c r="CD7" s="14" t="s">
        <v>10</v>
      </c>
      <c r="CE7" s="13" t="s">
        <v>9</v>
      </c>
      <c r="CF7" s="14" t="s">
        <v>10</v>
      </c>
      <c r="CG7" s="13" t="s">
        <v>9</v>
      </c>
      <c r="CH7" s="14" t="s">
        <v>10</v>
      </c>
      <c r="CI7" s="13" t="s">
        <v>9</v>
      </c>
      <c r="CJ7" s="14" t="s">
        <v>10</v>
      </c>
      <c r="CK7" s="13" t="s">
        <v>9</v>
      </c>
      <c r="CL7" s="14" t="s">
        <v>10</v>
      </c>
      <c r="CM7" s="13" t="s">
        <v>9</v>
      </c>
      <c r="CN7" s="14" t="s">
        <v>10</v>
      </c>
      <c r="CO7" s="13" t="s">
        <v>9</v>
      </c>
      <c r="CP7" s="14" t="s">
        <v>10</v>
      </c>
      <c r="CQ7" s="13" t="s">
        <v>9</v>
      </c>
      <c r="CR7" s="14" t="s">
        <v>10</v>
      </c>
      <c r="CS7" s="13" t="s">
        <v>9</v>
      </c>
      <c r="CT7" s="14" t="s">
        <v>10</v>
      </c>
      <c r="CU7" s="13" t="s">
        <v>9</v>
      </c>
      <c r="CV7" s="14" t="s">
        <v>10</v>
      </c>
      <c r="CW7" s="13" t="s">
        <v>9</v>
      </c>
      <c r="CX7" s="14" t="s">
        <v>10</v>
      </c>
      <c r="CY7" s="13" t="s">
        <v>9</v>
      </c>
      <c r="CZ7" s="14" t="s">
        <v>10</v>
      </c>
      <c r="DA7" s="13" t="s">
        <v>9</v>
      </c>
      <c r="DB7" s="14" t="s">
        <v>10</v>
      </c>
      <c r="DC7" s="13" t="s">
        <v>9</v>
      </c>
      <c r="DD7" s="14" t="s">
        <v>10</v>
      </c>
      <c r="DE7" s="13" t="s">
        <v>9</v>
      </c>
      <c r="DF7" s="14" t="s">
        <v>10</v>
      </c>
      <c r="DG7" s="13" t="s">
        <v>9</v>
      </c>
      <c r="DH7" s="14" t="s">
        <v>10</v>
      </c>
      <c r="DI7" s="13" t="s">
        <v>9</v>
      </c>
      <c r="DJ7" s="14" t="s">
        <v>10</v>
      </c>
      <c r="DK7" s="13" t="s">
        <v>9</v>
      </c>
      <c r="DL7" s="14" t="s">
        <v>10</v>
      </c>
      <c r="DM7" s="13" t="s">
        <v>9</v>
      </c>
      <c r="DN7" s="14" t="s">
        <v>10</v>
      </c>
      <c r="DO7" s="13" t="s">
        <v>9</v>
      </c>
      <c r="DP7" s="14" t="s">
        <v>10</v>
      </c>
      <c r="DQ7" s="13" t="s">
        <v>9</v>
      </c>
      <c r="DR7" s="14" t="s">
        <v>10</v>
      </c>
      <c r="DS7" s="13" t="s">
        <v>9</v>
      </c>
      <c r="DT7" s="14" t="s">
        <v>10</v>
      </c>
      <c r="DU7" s="13" t="s">
        <v>9</v>
      </c>
      <c r="DV7" s="14" t="s">
        <v>10</v>
      </c>
      <c r="DW7" s="13" t="s">
        <v>9</v>
      </c>
      <c r="DX7" s="14" t="s">
        <v>10</v>
      </c>
      <c r="DY7" s="13" t="s">
        <v>9</v>
      </c>
      <c r="DZ7" s="14" t="s">
        <v>10</v>
      </c>
      <c r="EA7" s="13" t="s">
        <v>9</v>
      </c>
      <c r="EB7" s="14" t="s">
        <v>10</v>
      </c>
      <c r="EC7" s="13" t="s">
        <v>9</v>
      </c>
      <c r="ED7" s="14" t="s">
        <v>10</v>
      </c>
      <c r="EE7" s="13" t="s">
        <v>9</v>
      </c>
      <c r="EF7" s="14" t="s">
        <v>10</v>
      </c>
      <c r="EG7" s="13" t="s">
        <v>9</v>
      </c>
      <c r="EH7" s="14" t="s">
        <v>10</v>
      </c>
      <c r="EI7" s="13" t="s">
        <v>9</v>
      </c>
      <c r="EJ7" s="14" t="s">
        <v>10</v>
      </c>
      <c r="EK7" s="13" t="s">
        <v>9</v>
      </c>
      <c r="EL7" s="14" t="s">
        <v>10</v>
      </c>
      <c r="EM7" s="13" t="s">
        <v>9</v>
      </c>
      <c r="EN7" s="14" t="s">
        <v>10</v>
      </c>
      <c r="EO7" s="13" t="s">
        <v>9</v>
      </c>
      <c r="EP7" s="14" t="s">
        <v>10</v>
      </c>
      <c r="EQ7" s="13" t="s">
        <v>9</v>
      </c>
      <c r="ER7" s="14" t="s">
        <v>10</v>
      </c>
      <c r="ES7" s="13" t="s">
        <v>9</v>
      </c>
      <c r="ET7" s="14" t="s">
        <v>10</v>
      </c>
      <c r="EU7" s="13" t="s">
        <v>9</v>
      </c>
      <c r="EV7" s="14" t="s">
        <v>10</v>
      </c>
      <c r="EW7" s="13" t="s">
        <v>9</v>
      </c>
      <c r="EX7" s="14" t="s">
        <v>10</v>
      </c>
      <c r="EY7" s="13" t="s">
        <v>9</v>
      </c>
      <c r="EZ7" s="14" t="s">
        <v>10</v>
      </c>
      <c r="FA7" s="13" t="s">
        <v>9</v>
      </c>
      <c r="FB7" s="14" t="s">
        <v>10</v>
      </c>
      <c r="FC7" s="13" t="s">
        <v>9</v>
      </c>
      <c r="FD7" s="14" t="s">
        <v>10</v>
      </c>
      <c r="FE7" s="13" t="s">
        <v>9</v>
      </c>
      <c r="FF7" s="14" t="s">
        <v>10</v>
      </c>
      <c r="FG7" s="13" t="s">
        <v>9</v>
      </c>
      <c r="FH7" s="14" t="s">
        <v>10</v>
      </c>
      <c r="FI7" s="13" t="s">
        <v>9</v>
      </c>
      <c r="FJ7" s="14" t="s">
        <v>10</v>
      </c>
      <c r="FK7" s="13" t="s">
        <v>9</v>
      </c>
      <c r="FL7" s="14" t="s">
        <v>10</v>
      </c>
      <c r="FM7" s="13" t="s">
        <v>9</v>
      </c>
      <c r="FN7" s="14" t="s">
        <v>10</v>
      </c>
      <c r="FO7" s="13" t="s">
        <v>9</v>
      </c>
      <c r="FP7" s="14" t="s">
        <v>10</v>
      </c>
      <c r="FQ7" s="13" t="s">
        <v>9</v>
      </c>
      <c r="FR7" s="14" t="s">
        <v>10</v>
      </c>
      <c r="FS7" s="13" t="s">
        <v>9</v>
      </c>
      <c r="FT7" s="14" t="s">
        <v>10</v>
      </c>
      <c r="FU7" s="13" t="s">
        <v>9</v>
      </c>
      <c r="FV7" s="14" t="s">
        <v>10</v>
      </c>
      <c r="FW7" s="13" t="s">
        <v>9</v>
      </c>
      <c r="FX7" s="14" t="s">
        <v>10</v>
      </c>
      <c r="FY7" s="13" t="s">
        <v>9</v>
      </c>
      <c r="FZ7" s="14" t="s">
        <v>10</v>
      </c>
      <c r="GA7" s="13" t="s">
        <v>9</v>
      </c>
      <c r="GB7" s="14" t="s">
        <v>10</v>
      </c>
      <c r="GC7" s="13" t="s">
        <v>9</v>
      </c>
      <c r="GD7" s="14" t="s">
        <v>10</v>
      </c>
      <c r="GE7" s="13" t="s">
        <v>9</v>
      </c>
      <c r="GF7" s="14" t="s">
        <v>10</v>
      </c>
      <c r="GG7" s="13" t="s">
        <v>9</v>
      </c>
      <c r="GH7" s="14" t="s">
        <v>10</v>
      </c>
      <c r="GI7" s="13" t="s">
        <v>9</v>
      </c>
      <c r="GJ7" s="14" t="s">
        <v>10</v>
      </c>
      <c r="GK7" s="13" t="s">
        <v>9</v>
      </c>
      <c r="GL7" s="14" t="s">
        <v>10</v>
      </c>
      <c r="GM7" s="13" t="s">
        <v>9</v>
      </c>
      <c r="GN7" s="14" t="s">
        <v>10</v>
      </c>
    </row>
    <row r="8" spans="1:196" s="6" customFormat="1" ht="37.5" customHeight="1" x14ac:dyDescent="0.2">
      <c r="A8" s="20" t="s">
        <v>11</v>
      </c>
      <c r="B8" s="21"/>
      <c r="C8" s="21"/>
      <c r="D8" s="21"/>
      <c r="E8" s="21"/>
      <c r="F8" s="21"/>
      <c r="G8" s="21"/>
      <c r="H8" s="21"/>
      <c r="I8" s="20" t="s">
        <v>12</v>
      </c>
      <c r="J8" s="22"/>
      <c r="K8" s="23"/>
      <c r="L8" s="24"/>
      <c r="M8" s="16" t="s">
        <v>13</v>
      </c>
      <c r="N8" s="17">
        <f>VLOOKUP(M$4,[4]Rentas!$D$2:$J$93,7,0)</f>
        <v>8.3314258889507012E-3</v>
      </c>
      <c r="O8" s="16" t="s">
        <v>13</v>
      </c>
      <c r="P8" s="17">
        <f>VLOOKUP(O$4,[4]Rentas!$D$2:$J$93,7,0)</f>
        <v>8.329270774583784E-3</v>
      </c>
      <c r="Q8" s="16" t="s">
        <v>13</v>
      </c>
      <c r="R8" s="17">
        <f>VLOOKUP(Q$4,[4]Rentas!$D$2:$J$93,7,0)</f>
        <v>8.3271167748680437E-3</v>
      </c>
      <c r="S8" s="16" t="s">
        <v>13</v>
      </c>
      <c r="T8" s="17">
        <f>VLOOKUP(S$4,[4]Rentas!$D$2:$J$93,7,0)</f>
        <v>8.3249638889389375E-3</v>
      </c>
      <c r="U8" s="16" t="s">
        <v>13</v>
      </c>
      <c r="V8" s="17">
        <f>VLOOKUP(U$4,[4]Rentas!$D$2:$J$93,7,0)</f>
        <v>8.3228121159328143E-3</v>
      </c>
      <c r="W8" s="16" t="s">
        <v>13</v>
      </c>
      <c r="X8" s="17">
        <f>VLOOKUP(W$4,[4]Rentas!$D$2:$J$93,7,0)</f>
        <v>8.3206614549869197E-3</v>
      </c>
      <c r="Y8" s="16" t="s">
        <v>13</v>
      </c>
      <c r="Z8" s="17">
        <f>VLOOKUP(Y$4,[4]Rentas!$D$2:$J$93,7,0)</f>
        <v>8.3185119052393876E-3</v>
      </c>
      <c r="AA8" s="16" t="s">
        <v>13</v>
      </c>
      <c r="AB8" s="17">
        <f>VLOOKUP(AA$4,[4]Rentas!$D$2:$J$93,7,0)</f>
        <v>8.3163634658292435E-3</v>
      </c>
      <c r="AC8" s="16" t="s">
        <v>13</v>
      </c>
      <c r="AD8" s="17">
        <f>VLOOKUP(AC$4,[4]Rentas!$D$2:$J$93,7,0)</f>
        <v>8.3142161358964028E-3</v>
      </c>
      <c r="AE8" s="16" t="s">
        <v>13</v>
      </c>
      <c r="AF8" s="17">
        <f>VLOOKUP(AE$4,[4]Rentas!$D$2:$J$93,7,0)</f>
        <v>8.3120699145816674E-3</v>
      </c>
      <c r="AG8" s="16" t="s">
        <v>13</v>
      </c>
      <c r="AH8" s="17">
        <f>VLOOKUP(AG$4,[4]Rentas!$D$2:$J$93,7,0)</f>
        <v>8.3099248010267274E-3</v>
      </c>
      <c r="AI8" s="16" t="s">
        <v>13</v>
      </c>
      <c r="AJ8" s="17">
        <f>VLOOKUP(AI$4,[4]Rentas!$D$2:$J$93,7,0)</f>
        <v>8.3077807943741592E-3</v>
      </c>
      <c r="AK8" s="16" t="s">
        <v>13</v>
      </c>
      <c r="AL8" s="17">
        <f>VLOOKUP(AK$4,[4]Rentas!$D$2:$J$93,7,0)</f>
        <v>8.3056378937674206E-3</v>
      </c>
      <c r="AM8" s="16" t="s">
        <v>13</v>
      </c>
      <c r="AN8" s="17">
        <f>VLOOKUP(AM$4,[4]Rentas!$D$2:$J$93,7,0)</f>
        <v>8.3034960983508575E-3</v>
      </c>
      <c r="AO8" s="16" t="s">
        <v>13</v>
      </c>
      <c r="AP8" s="17">
        <f>VLOOKUP(AO$4,[4]Rentas!$D$2:$J$93,7,0)</f>
        <v>8.3013554072696952E-3</v>
      </c>
      <c r="AQ8" s="16" t="s">
        <v>13</v>
      </c>
      <c r="AR8" s="17">
        <f>VLOOKUP(AQ$4,[4]Rentas!$D$2:$J$93,7,0)</f>
        <v>8.2992158196700423E-3</v>
      </c>
      <c r="AS8" s="16" t="s">
        <v>13</v>
      </c>
      <c r="AT8" s="17">
        <f>VLOOKUP(AS$4,[4]Rentas!$D$2:$J$93,7,0)</f>
        <v>8.2970773346988831E-3</v>
      </c>
      <c r="AU8" s="16" t="s">
        <v>13</v>
      </c>
      <c r="AV8" s="17">
        <f>VLOOKUP(AU$4,[4]Rentas!$D$2:$J$93,7,0)</f>
        <v>8.2949399515040868E-3</v>
      </c>
      <c r="AW8" s="16" t="s">
        <v>13</v>
      </c>
      <c r="AX8" s="17">
        <f>VLOOKUP(AW$4,[4]Rentas!$D$2:$J$93,7,0)</f>
        <v>8.2928036692343967E-3</v>
      </c>
      <c r="AY8" s="16" t="s">
        <v>13</v>
      </c>
      <c r="AZ8" s="17">
        <f>VLOOKUP(AY$4,[4]Rentas!$D$2:$J$93,7,0)</f>
        <v>8.2906684870394324E-3</v>
      </c>
      <c r="BA8" s="16" t="s">
        <v>13</v>
      </c>
      <c r="BB8" s="17">
        <f>VLOOKUP(BA$4,[4]Rentas!$D$2:$J$93,7,0)</f>
        <v>8.2885344040696928E-3</v>
      </c>
      <c r="BC8" s="16" t="s">
        <v>13</v>
      </c>
      <c r="BD8" s="17">
        <f>VLOOKUP(BC$4,[4]Rentas!$D$2:$J$93,7,0)</f>
        <v>8.2864014194765443E-3</v>
      </c>
      <c r="BE8" s="16" t="s">
        <v>13</v>
      </c>
      <c r="BF8" s="17">
        <f>VLOOKUP(BE$4,[4]Rentas!$D$2:$J$93,7,0)</f>
        <v>8.2842695324122379E-3</v>
      </c>
      <c r="BG8" s="16" t="s">
        <v>13</v>
      </c>
      <c r="BH8" s="17">
        <f>VLOOKUP(BG$4,[4]Rentas!$D$2:$J$93,7,0)</f>
        <v>8.2821387420298834E-3</v>
      </c>
      <c r="BI8" s="16" t="s">
        <v>13</v>
      </c>
      <c r="BJ8" s="17">
        <f>VLOOKUP(BI$4,[4]Rentas!$D$2:$J$93,7,0)</f>
        <v>8.2800090474834734E-3</v>
      </c>
      <c r="BK8" s="16" t="s">
        <v>13</v>
      </c>
      <c r="BL8" s="17">
        <f>VLOOKUP(BK$4,[4]Rentas!$D$2:$J$93,7,0)</f>
        <v>8.2778804479278628E-3</v>
      </c>
      <c r="BM8" s="16" t="s">
        <v>13</v>
      </c>
      <c r="BN8" s="17">
        <f>VLOOKUP(BM$4,[4]Rentas!$D$2:$J$93,7,0)</f>
        <v>8.2757529425187791E-3</v>
      </c>
      <c r="BO8" s="16" t="s">
        <v>13</v>
      </c>
      <c r="BP8" s="17">
        <f>VLOOKUP(BO$4,[4]Rentas!$D$2:$J$93,7,0)</f>
        <v>8.2736265304128153E-3</v>
      </c>
      <c r="BQ8" s="16" t="s">
        <v>13</v>
      </c>
      <c r="BR8" s="17">
        <f>VLOOKUP(BQ$4,[4]Rentas!$D$2:$J$93,7,0)</f>
        <v>8.2715012107674318E-3</v>
      </c>
      <c r="BS8" s="16" t="s">
        <v>13</v>
      </c>
      <c r="BT8" s="17">
        <f>VLOOKUP(BS$4,[4]Rentas!$D$2:$J$93,7,0)</f>
        <v>8.2693769827409565E-3</v>
      </c>
      <c r="BU8" s="16" t="s">
        <v>13</v>
      </c>
      <c r="BV8" s="17">
        <f>VLOOKUP(BU$4,[4]Rentas!$D$2:$J$93,7,0)</f>
        <v>8.2651317981823399E-3</v>
      </c>
      <c r="BW8" s="16" t="s">
        <v>13</v>
      </c>
      <c r="BX8" s="17">
        <f>VLOOKUP(BW$4,[4]Rentas!$D$2:$J$93,7,0)</f>
        <v>8.2622954343070498E-3</v>
      </c>
      <c r="BY8" s="16" t="s">
        <v>13</v>
      </c>
      <c r="BZ8" s="17">
        <f>VLOOKUP(BY$4,[4]Rentas!$D$2:$J$93,7,0)</f>
        <v>8.2594610164866723E-3</v>
      </c>
      <c r="CA8" s="16" t="s">
        <v>13</v>
      </c>
      <c r="CB8" s="17">
        <f>VLOOKUP(CA$4,[4]Rentas!$D$2:$J$93,7,0)</f>
        <v>8.2566285427190887E-3</v>
      </c>
      <c r="CC8" s="16" t="s">
        <v>13</v>
      </c>
      <c r="CD8" s="17">
        <f>VLOOKUP(CC$4,[4]Rentas!$D$2:$J$93,7,0)</f>
        <v>8.2537980110049172E-3</v>
      </c>
      <c r="CE8" s="16" t="s">
        <v>13</v>
      </c>
      <c r="CF8" s="17">
        <f>VLOOKUP(CE$4,[4]Rentas!$D$2:$J$93,7,0)</f>
        <v>8.2509694193475258E-3</v>
      </c>
      <c r="CG8" s="16" t="s">
        <v>13</v>
      </c>
      <c r="CH8" s="17">
        <f>VLOOKUP(CG$4,[4]Rentas!$D$2:$J$93,7,0)</f>
        <v>8.2481427657530148E-3</v>
      </c>
      <c r="CI8" s="16" t="s">
        <v>13</v>
      </c>
      <c r="CJ8" s="17">
        <f>VLOOKUP(CI$4,[4]Rentas!$D$2:$J$93,7,0)</f>
        <v>8.2453180482302147E-3</v>
      </c>
      <c r="CK8" s="16" t="s">
        <v>13</v>
      </c>
      <c r="CL8" s="17">
        <f>VLOOKUP(CK$4,[4]Rentas!$D$2:$J$93,7,0)</f>
        <v>8.2424952647906849E-3</v>
      </c>
      <c r="CM8" s="16" t="s">
        <v>13</v>
      </c>
      <c r="CN8" s="17">
        <f>VLOOKUP(CM$4,[4]Rentas!$D$2:$J$93,7,0)</f>
        <v>8.239674413448703E-3</v>
      </c>
      <c r="CO8" s="16" t="s">
        <v>13</v>
      </c>
      <c r="CP8" s="17">
        <f>VLOOKUP(CO$4,[4]Rentas!$D$2:$J$93,7,0)</f>
        <v>8.2368554922212719E-3</v>
      </c>
      <c r="CQ8" s="16" t="s">
        <v>13</v>
      </c>
      <c r="CR8" s="17">
        <f>VLOOKUP(CQ$4,[4]Rentas!$D$2:$J$93,7,0)</f>
        <v>8.2340384991280956E-3</v>
      </c>
      <c r="CS8" s="16" t="s">
        <v>13</v>
      </c>
      <c r="CT8" s="17">
        <f>VLOOKUP(CS$4,[4]Rentas!$D$2:$J$93,7,0)</f>
        <v>8.2312234321915995E-3</v>
      </c>
      <c r="CU8" s="16" t="s">
        <v>13</v>
      </c>
      <c r="CV8" s="17">
        <f>VLOOKUP(CU$4,[4]Rentas!$D$2:$J$93,7,0)</f>
        <v>8.2284102894369E-3</v>
      </c>
      <c r="CW8" s="16" t="s">
        <v>13</v>
      </c>
      <c r="CX8" s="17">
        <f>VLOOKUP(CW$4,[4]Rentas!$D$2:$J$93,7,0)</f>
        <v>8.2255990688918246E-3</v>
      </c>
      <c r="CY8" s="16" t="s">
        <v>13</v>
      </c>
      <c r="CZ8" s="17">
        <f>VLOOKUP(CY$4,[4]Rentas!$D$2:$J$93,7,0)</f>
        <v>8.2227897685868811E-3</v>
      </c>
      <c r="DA8" s="16" t="s">
        <v>13</v>
      </c>
      <c r="DB8" s="17">
        <f>VLOOKUP(DA$4,[4]Rentas!$D$2:$J$93,7,0)</f>
        <v>8.219982386555278E-3</v>
      </c>
      <c r="DC8" s="16" t="s">
        <v>13</v>
      </c>
      <c r="DD8" s="17">
        <f>VLOOKUP(DC$4,[4]Rentas!$D$2:$J$93,7,0)</f>
        <v>8.2171769208329061E-3</v>
      </c>
      <c r="DE8" s="16" t="s">
        <v>13</v>
      </c>
      <c r="DF8" s="17">
        <f>VLOOKUP(DE$4,[4]Rentas!$D$2:$J$93,7,0)</f>
        <v>8.2143733694583342E-3</v>
      </c>
      <c r="DG8" s="16" t="s">
        <v>13</v>
      </c>
      <c r="DH8" s="17">
        <f>VLOOKUP(DG$4,[4]Rentas!$D$2:$J$93,7,0)</f>
        <v>8.2115717304728081E-3</v>
      </c>
      <c r="DI8" s="16" t="s">
        <v>13</v>
      </c>
      <c r="DJ8" s="17">
        <f>VLOOKUP(DI$4,[4]Rentas!$D$2:$J$93,7,0)</f>
        <v>8.2087720019202465E-3</v>
      </c>
      <c r="DK8" s="16" t="s">
        <v>13</v>
      </c>
      <c r="DL8" s="17">
        <f>VLOOKUP(DK$4,[4]Rentas!$D$2:$J$93,7,0)</f>
        <v>8.2059741818472347E-3</v>
      </c>
      <c r="DM8" s="16" t="s">
        <v>13</v>
      </c>
      <c r="DN8" s="17">
        <f>VLOOKUP(DM$4,[4]Rentas!$D$2:$J$93,7,0)</f>
        <v>8.2031782683030172E-3</v>
      </c>
      <c r="DO8" s="16" t="s">
        <v>13</v>
      </c>
      <c r="DP8" s="17">
        <f>VLOOKUP(DO$4,[4]Rentas!$D$2:$J$93,7,0)</f>
        <v>8.2003842593395011E-3</v>
      </c>
      <c r="DQ8" s="16" t="s">
        <v>13</v>
      </c>
      <c r="DR8" s="17">
        <f>VLOOKUP(DQ$4,[4]Rentas!$D$2:$J$93,7,0)</f>
        <v>8.1975921530112426E-3</v>
      </c>
      <c r="DS8" s="16" t="s">
        <v>13</v>
      </c>
      <c r="DT8" s="17">
        <f>VLOOKUP(DS$4,[4]Rentas!$D$2:$J$93,7,0)</f>
        <v>8.194801947375447E-3</v>
      </c>
      <c r="DU8" s="16" t="s">
        <v>13</v>
      </c>
      <c r="DV8" s="17">
        <f>VLOOKUP(DU$4,[4]Rentas!$D$2:$J$93,7,0)</f>
        <v>8.1920136404919665E-3</v>
      </c>
      <c r="DW8" s="16" t="s">
        <v>13</v>
      </c>
      <c r="DX8" s="17">
        <f>VLOOKUP(DW$4,[4]Rentas!$D$2:$J$93,7,0)</f>
        <v>8.1892272304232884E-3</v>
      </c>
      <c r="DY8" s="16" t="s">
        <v>13</v>
      </c>
      <c r="DZ8" s="17">
        <f>VLOOKUP(DY$4,[4]Rentas!$D$2:$J$93,7,0)</f>
        <v>8.1864427152345404E-3</v>
      </c>
      <c r="EA8" s="16" t="s">
        <v>13</v>
      </c>
      <c r="EB8" s="17">
        <f>VLOOKUP(EA$4,[4]Rentas!$D$2:$J$93,7,0)</f>
        <v>8.1836600929934781E-3</v>
      </c>
      <c r="EC8" s="16" t="s">
        <v>13</v>
      </c>
      <c r="ED8" s="17">
        <f>VLOOKUP(EC$4,[4]Rentas!$D$2:$J$93,7,0)</f>
        <v>8.1796772734907871E-3</v>
      </c>
      <c r="EE8" s="16" t="s">
        <v>13</v>
      </c>
      <c r="EF8" s="17">
        <f>VLOOKUP(EE$4,[4]Rentas!$D$2:$J$93,7,0)</f>
        <v>8.180879361770494E-3</v>
      </c>
      <c r="EG8" s="16" t="s">
        <v>13</v>
      </c>
      <c r="EH8" s="17">
        <f>VLOOKUP(EG$4,[4]Rentas!$D$2:$J$93,7,0)</f>
        <v>8.1820818034207751E-3</v>
      </c>
      <c r="EI8" s="16" t="s">
        <v>13</v>
      </c>
      <c r="EJ8" s="17">
        <f>VLOOKUP(EI$4,[4]Rentas!$D$2:$J$93,7,0)</f>
        <v>8.1832845985974692E-3</v>
      </c>
      <c r="EK8" s="16" t="s">
        <v>13</v>
      </c>
      <c r="EL8" s="17">
        <f>VLOOKUP(EK$4,[4]Rentas!$D$2:$J$93,7,0)</f>
        <v>8.1844877474565089E-3</v>
      </c>
      <c r="EM8" s="16" t="s">
        <v>13</v>
      </c>
      <c r="EN8" s="17">
        <f>VLOOKUP(EM$4,[4]Rentas!$D$2:$J$93,7,0)</f>
        <v>8.1856912501539168E-3</v>
      </c>
      <c r="EO8" s="16" t="s">
        <v>13</v>
      </c>
      <c r="EP8" s="17">
        <f>VLOOKUP(EO$4,[4]Rentas!$D$2:$J$93,7,0)</f>
        <v>8.1868951068458096E-3</v>
      </c>
      <c r="EQ8" s="16" t="s">
        <v>13</v>
      </c>
      <c r="ER8" s="17">
        <f>VLOOKUP(EQ$4,[4]Rentas!$D$2:$J$93,7,0)</f>
        <v>8.1880993176883937E-3</v>
      </c>
      <c r="ES8" s="16" t="s">
        <v>13</v>
      </c>
      <c r="ET8" s="17">
        <f>VLOOKUP(ES$4,[4]Rentas!$D$2:$J$93,7,0)</f>
        <v>8.1893038828379679E-3</v>
      </c>
      <c r="EU8" s="16" t="s">
        <v>13</v>
      </c>
      <c r="EV8" s="17">
        <f>VLOOKUP(EU$4,[4]Rentas!$D$2:$J$93,7,0)</f>
        <v>8.1905088024509243E-3</v>
      </c>
      <c r="EW8" s="16" t="s">
        <v>13</v>
      </c>
      <c r="EX8" s="17">
        <f>VLOOKUP(EW$4,[4]Rentas!$D$2:$J$93,7,0)</f>
        <v>8.1917140766837454E-3</v>
      </c>
      <c r="EY8" s="16" t="s">
        <v>13</v>
      </c>
      <c r="EZ8" s="17">
        <f>VLOOKUP(EY$4,[4]Rentas!$D$2:$J$93,7,0)</f>
        <v>8.1929197056930074E-3</v>
      </c>
      <c r="FA8" s="16" t="s">
        <v>13</v>
      </c>
      <c r="FB8" s="17">
        <f>VLOOKUP(FA$4,[4]Rentas!$D$2:$J$93,7,0)</f>
        <v>8.1941256896353749E-3</v>
      </c>
      <c r="FC8" s="16" t="s">
        <v>13</v>
      </c>
      <c r="FD8" s="17">
        <f>VLOOKUP(FC$4,[4]Rentas!$D$2:$J$93,7,0)</f>
        <v>8.1953320286676113E-3</v>
      </c>
      <c r="FE8" s="16" t="s">
        <v>13</v>
      </c>
      <c r="FF8" s="17">
        <f>VLOOKUP(FE$4,[4]Rentas!$D$2:$J$93,7,0)</f>
        <v>8.1965387229465652E-3</v>
      </c>
      <c r="FG8" s="16" t="s">
        <v>13</v>
      </c>
      <c r="FH8" s="17">
        <f>VLOOKUP(FG$4,[4]Rentas!$D$2:$J$93,7,0)</f>
        <v>8.1977457726291839E-3</v>
      </c>
      <c r="FI8" s="16" t="s">
        <v>13</v>
      </c>
      <c r="FJ8" s="17">
        <f>VLOOKUP(FI$4,[4]Rentas!$D$2:$J$93,7,0)</f>
        <v>8.1989531778725051E-3</v>
      </c>
      <c r="FK8" s="16" t="s">
        <v>13</v>
      </c>
      <c r="FL8" s="17">
        <f>VLOOKUP(FK$4,[4]Rentas!$D$2:$J$93,7,0)</f>
        <v>8.2001609388336547E-3</v>
      </c>
      <c r="FM8" s="16" t="s">
        <v>13</v>
      </c>
      <c r="FN8" s="17">
        <f>VLOOKUP(FM$4,[4]Rentas!$D$2:$J$93,7,0)</f>
        <v>8.2013690556698576E-3</v>
      </c>
      <c r="FO8" s="16" t="s">
        <v>13</v>
      </c>
      <c r="FP8" s="17">
        <f>VLOOKUP(FO$4,[4]Rentas!$D$2:$J$93,7,0)</f>
        <v>8.2025775285384274E-3</v>
      </c>
      <c r="FQ8" s="16" t="s">
        <v>13</v>
      </c>
      <c r="FR8" s="17">
        <f>VLOOKUP(FQ$4,[4]Rentas!$D$2:$J$93,7,0)</f>
        <v>8.2037863575967693E-3</v>
      </c>
      <c r="FS8" s="16" t="s">
        <v>13</v>
      </c>
      <c r="FT8" s="17">
        <f>VLOOKUP(FS$4,[4]Rentas!$D$2:$J$93,7,0)</f>
        <v>8.2049955430023892E-3</v>
      </c>
      <c r="FU8" s="16" t="s">
        <v>13</v>
      </c>
      <c r="FV8" s="17">
        <f>VLOOKUP(FU$4,[4]Rentas!$D$2:$J$93,7,0)</f>
        <v>8.2062050849128747E-3</v>
      </c>
      <c r="FW8" s="16" t="s">
        <v>13</v>
      </c>
      <c r="FX8" s="17">
        <f>VLOOKUP(FW$4,[4]Rentas!$D$2:$J$93,7,0)</f>
        <v>8.2074149834859139E-3</v>
      </c>
      <c r="FY8" s="16" t="s">
        <v>13</v>
      </c>
      <c r="FZ8" s="17">
        <f>VLOOKUP(FY$4,[4]Rentas!$D$2:$J$93,7,0)</f>
        <v>8.2086252388792868E-3</v>
      </c>
      <c r="GA8" s="16" t="s">
        <v>13</v>
      </c>
      <c r="GB8" s="17">
        <f>VLOOKUP(GA$4,[4]Rentas!$D$2:$J$93,7,0)</f>
        <v>8.2098358512508653E-3</v>
      </c>
      <c r="GC8" s="16" t="s">
        <v>13</v>
      </c>
      <c r="GD8" s="17">
        <f>VLOOKUP(GC$4,[4]Rentas!$D$2:$J$93,7,0)</f>
        <v>8.2110468207586135E-3</v>
      </c>
      <c r="GE8" s="16" t="s">
        <v>13</v>
      </c>
      <c r="GF8" s="17">
        <f>VLOOKUP(GE$4,[4]Rentas!$D$2:$J$93,7,0)</f>
        <v>8.2122581475605905E-3</v>
      </c>
      <c r="GG8" s="16" t="s">
        <v>13</v>
      </c>
      <c r="GH8" s="17">
        <f>VLOOKUP(GG$4,[4]Rentas!$D$2:$J$93,7,0)</f>
        <v>8.2134698318149495E-3</v>
      </c>
      <c r="GI8" s="16" t="s">
        <v>13</v>
      </c>
      <c r="GJ8" s="17">
        <f>VLOOKUP(GI$4,[4]Rentas!$D$2:$J$93,7,0)</f>
        <v>8.2146818736799319E-3</v>
      </c>
      <c r="GK8" s="16" t="s">
        <v>13</v>
      </c>
      <c r="GL8" s="17">
        <f>VLOOKUP(GK$4,[4]Rentas!$D$2:$J$93,7,0)</f>
        <v>8.2158942733138816E-3</v>
      </c>
      <c r="GM8" s="16" t="s">
        <v>13</v>
      </c>
      <c r="GN8" s="17">
        <f>VLOOKUP(GM$4,[4]Rentas!$D$2:$J$93,7,0)</f>
        <v>8.2171070308752255E-3</v>
      </c>
    </row>
    <row r="9" spans="1:196" s="6" customFormat="1" ht="37.5" customHeight="1" x14ac:dyDescent="0.2">
      <c r="A9" s="25" t="s">
        <v>14</v>
      </c>
      <c r="B9" s="26"/>
      <c r="C9" s="26"/>
      <c r="D9" s="26"/>
      <c r="E9" s="26"/>
      <c r="F9" s="26"/>
      <c r="G9" s="26"/>
      <c r="H9" s="26"/>
      <c r="I9" s="25" t="s">
        <v>15</v>
      </c>
      <c r="J9" s="27"/>
      <c r="K9" s="28"/>
      <c r="L9" s="29"/>
      <c r="M9" s="18" t="s">
        <v>13</v>
      </c>
      <c r="N9" s="19">
        <f>VLOOKUP(M$4,'[4]Desarrollo 2006'!$D$2:$J$93,7,0)</f>
        <v>1.2510714473377562E-2</v>
      </c>
      <c r="O9" s="18" t="s">
        <v>13</v>
      </c>
      <c r="P9" s="19">
        <f>VLOOKUP(O$4,'[4]Desarrollo 2006'!$D$2:$J$93,7,0)</f>
        <v>1.2509489312404974E-2</v>
      </c>
      <c r="Q9" s="18" t="s">
        <v>13</v>
      </c>
      <c r="R9" s="19">
        <f>VLOOKUP(Q$4,'[4]Desarrollo 2006'!$D$2:$J$93,7,0)</f>
        <v>1.2508264391366314E-2</v>
      </c>
      <c r="S9" s="18" t="s">
        <v>13</v>
      </c>
      <c r="T9" s="19">
        <f>VLOOKUP(S$4,'[4]Desarrollo 2006'!$D$2:$J$93,7,0)</f>
        <v>1.2507039710191107E-2</v>
      </c>
      <c r="U9" s="18" t="s">
        <v>13</v>
      </c>
      <c r="V9" s="19">
        <f>VLOOKUP(U$4,'[4]Desarrollo 2006'!$D$2:$J$93,7,0)</f>
        <v>1.25058152688089E-2</v>
      </c>
      <c r="W9" s="18" t="s">
        <v>13</v>
      </c>
      <c r="X9" s="19">
        <f>VLOOKUP(W$4,'[4]Desarrollo 2006'!$D$2:$J$93,7,0)</f>
        <v>1.250459106714928E-2</v>
      </c>
      <c r="Y9" s="18" t="s">
        <v>13</v>
      </c>
      <c r="Z9" s="19">
        <f>VLOOKUP(Y$4,'[4]Desarrollo 2006'!$D$2:$J$93,7,0)</f>
        <v>1.250336710514185E-2</v>
      </c>
      <c r="AA9" s="18" t="s">
        <v>13</v>
      </c>
      <c r="AB9" s="19">
        <f>VLOOKUP(AA$4,'[4]Desarrollo 2006'!$D$2:$J$93,7,0)</f>
        <v>1.2502143382716246E-2</v>
      </c>
      <c r="AC9" s="18" t="s">
        <v>13</v>
      </c>
      <c r="AD9" s="19">
        <f>VLOOKUP(AC$4,'[4]Desarrollo 2006'!$D$2:$J$93,7,0)</f>
        <v>1.2500919899802128E-2</v>
      </c>
      <c r="AE9" s="18" t="s">
        <v>13</v>
      </c>
      <c r="AF9" s="19">
        <f>VLOOKUP(AE$4,'[4]Desarrollo 2006'!$D$2:$J$93,7,0)</f>
        <v>1.2499696656329187E-2</v>
      </c>
      <c r="AG9" s="18" t="s">
        <v>13</v>
      </c>
      <c r="AH9" s="19">
        <f>VLOOKUP(AG$4,'[4]Desarrollo 2006'!$D$2:$J$93,7,0)</f>
        <v>1.2498473652227142E-2</v>
      </c>
      <c r="AI9" s="18" t="s">
        <v>13</v>
      </c>
      <c r="AJ9" s="19">
        <f>VLOOKUP(AI$4,'[4]Desarrollo 2006'!$D$2:$J$93,7,0)</f>
        <v>1.2497250887425735E-2</v>
      </c>
      <c r="AK9" s="18" t="s">
        <v>13</v>
      </c>
      <c r="AL9" s="19">
        <f>VLOOKUP(AK$4,'[4]Desarrollo 2006'!$D$2:$J$93,7,0)</f>
        <v>1.2496028361854742E-2</v>
      </c>
      <c r="AM9" s="18" t="s">
        <v>13</v>
      </c>
      <c r="AN9" s="19">
        <f>VLOOKUP(AM$4,'[4]Desarrollo 2006'!$D$2:$J$93,7,0)</f>
        <v>1.2494806075443959E-2</v>
      </c>
      <c r="AO9" s="18" t="s">
        <v>13</v>
      </c>
      <c r="AP9" s="19">
        <f>VLOOKUP(AO$4,'[4]Desarrollo 2006'!$D$2:$J$93,7,0)</f>
        <v>1.2493584028123212E-2</v>
      </c>
      <c r="AQ9" s="18" t="s">
        <v>13</v>
      </c>
      <c r="AR9" s="19">
        <f>VLOOKUP(AQ$4,'[4]Desarrollo 2006'!$D$2:$J$93,7,0)</f>
        <v>1.2492362219822362E-2</v>
      </c>
      <c r="AS9" s="18" t="s">
        <v>13</v>
      </c>
      <c r="AT9" s="19">
        <f>VLOOKUP(AS$4,'[4]Desarrollo 2006'!$D$2:$J$93,7,0)</f>
        <v>1.2491140650471287E-2</v>
      </c>
      <c r="AU9" s="18" t="s">
        <v>13</v>
      </c>
      <c r="AV9" s="19">
        <f>VLOOKUP(AU$4,'[4]Desarrollo 2006'!$D$2:$J$93,7,0)</f>
        <v>1.2489919319999893E-2</v>
      </c>
      <c r="AW9" s="18" t="s">
        <v>13</v>
      </c>
      <c r="AX9" s="19">
        <f>VLOOKUP(AW$4,'[4]Desarrollo 2006'!$D$2:$J$93,7,0)</f>
        <v>1.2488698228338127E-2</v>
      </c>
      <c r="AY9" s="18" t="s">
        <v>13</v>
      </c>
      <c r="AZ9" s="19">
        <f>VLOOKUP(AY$4,'[4]Desarrollo 2006'!$D$2:$J$93,7,0)</f>
        <v>1.2487477375415943E-2</v>
      </c>
      <c r="BA9" s="18" t="s">
        <v>13</v>
      </c>
      <c r="BB9" s="19">
        <f>VLOOKUP(BA$4,'[4]Desarrollo 2006'!$D$2:$J$93,7,0)</f>
        <v>1.2486256761163338E-2</v>
      </c>
      <c r="BC9" s="18" t="s">
        <v>13</v>
      </c>
      <c r="BD9" s="19">
        <f>VLOOKUP(BC$4,'[4]Desarrollo 2006'!$D$2:$J$93,7,0)</f>
        <v>1.248503638551033E-2</v>
      </c>
      <c r="BE9" s="18" t="s">
        <v>13</v>
      </c>
      <c r="BF9" s="19">
        <f>VLOOKUP(BE$4,'[4]Desarrollo 2006'!$D$2:$J$93,7,0)</f>
        <v>1.2483816248386966E-2</v>
      </c>
      <c r="BG9" s="18" t="s">
        <v>13</v>
      </c>
      <c r="BH9" s="19">
        <f>VLOOKUP(BG$4,'[4]Desarrollo 2006'!$D$2:$J$93,7,0)</f>
        <v>1.2482596349723318E-2</v>
      </c>
      <c r="BI9" s="18" t="s">
        <v>13</v>
      </c>
      <c r="BJ9" s="19">
        <f>VLOOKUP(BI$4,'[4]Desarrollo 2006'!$D$2:$J$93,7,0)</f>
        <v>1.2481376689449489E-2</v>
      </c>
      <c r="BK9" s="18" t="s">
        <v>13</v>
      </c>
      <c r="BL9" s="19">
        <f>VLOOKUP(BK$4,'[4]Desarrollo 2006'!$D$2:$J$93,7,0)</f>
        <v>1.2480157267495606E-2</v>
      </c>
      <c r="BM9" s="18" t="s">
        <v>13</v>
      </c>
      <c r="BN9" s="19">
        <f>VLOOKUP(BM$4,'[4]Desarrollo 2006'!$D$2:$J$93,7,0)</f>
        <v>1.2478938083791826E-2</v>
      </c>
      <c r="BO9" s="18" t="s">
        <v>13</v>
      </c>
      <c r="BP9" s="19">
        <f>VLOOKUP(BO$4,'[4]Desarrollo 2006'!$D$2:$J$93,7,0)</f>
        <v>1.2477719138268334E-2</v>
      </c>
      <c r="BQ9" s="18" t="s">
        <v>13</v>
      </c>
      <c r="BR9" s="19">
        <f>VLOOKUP(BQ$4,'[4]Desarrollo 2006'!$D$2:$J$93,7,0)</f>
        <v>1.2476500430855334E-2</v>
      </c>
      <c r="BS9" s="18" t="s">
        <v>13</v>
      </c>
      <c r="BT9" s="19">
        <f>VLOOKUP(BS$4,'[4]Desarrollo 2006'!$D$2:$J$93,7,0)</f>
        <v>1.247528196148307E-2</v>
      </c>
      <c r="BU9" s="18" t="s">
        <v>13</v>
      </c>
      <c r="BV9" s="19">
        <f>VLOOKUP(BU$4,'[4]Desarrollo 2006'!$D$2:$J$93,7,0)</f>
        <v>1.2472845736581851E-2</v>
      </c>
      <c r="BW9" s="18" t="s">
        <v>13</v>
      </c>
      <c r="BX9" s="19">
        <f>VLOOKUP(BW$4,'[4]Desarrollo 2006'!$D$2:$J$93,7,0)</f>
        <v>1.2472725619974541E-2</v>
      </c>
      <c r="BY9" s="18" t="s">
        <v>13</v>
      </c>
      <c r="BZ9" s="19">
        <f>VLOOKUP(BY$4,'[4]Desarrollo 2006'!$D$2:$J$93,7,0)</f>
        <v>1.2472605505680716E-2</v>
      </c>
      <c r="CA9" s="18" t="s">
        <v>13</v>
      </c>
      <c r="CB9" s="19">
        <f>VLOOKUP(CA$4,'[4]Desarrollo 2006'!$D$2:$J$93,7,0)</f>
        <v>1.2472485393700305E-2</v>
      </c>
      <c r="CC9" s="18" t="s">
        <v>13</v>
      </c>
      <c r="CD9" s="19">
        <f>VLOOKUP(CC$4,'[4]Desarrollo 2006'!$D$2:$J$93,7,0)</f>
        <v>1.2472365284033246E-2</v>
      </c>
      <c r="CE9" s="18" t="s">
        <v>13</v>
      </c>
      <c r="CF9" s="19">
        <f>VLOOKUP(CE$4,'[4]Desarrollo 2006'!$D$2:$J$93,7,0)</f>
        <v>1.2472245176679468E-2</v>
      </c>
      <c r="CG9" s="18" t="s">
        <v>13</v>
      </c>
      <c r="CH9" s="19">
        <f>VLOOKUP(CG$4,'[4]Desarrollo 2006'!$D$2:$J$93,7,0)</f>
        <v>1.2472125071638905E-2</v>
      </c>
      <c r="CI9" s="18" t="s">
        <v>13</v>
      </c>
      <c r="CJ9" s="19">
        <f>VLOOKUP(CI$4,'[4]Desarrollo 2006'!$D$2:$J$93,7,0)</f>
        <v>1.2472004968911493E-2</v>
      </c>
      <c r="CK9" s="18" t="s">
        <v>13</v>
      </c>
      <c r="CL9" s="19">
        <f>VLOOKUP(CK$4,'[4]Desarrollo 2006'!$D$2:$J$93,7,0)</f>
        <v>1.2471884868497162E-2</v>
      </c>
      <c r="CM9" s="18" t="s">
        <v>13</v>
      </c>
      <c r="CN9" s="19">
        <f>VLOOKUP(CM$4,'[4]Desarrollo 2006'!$D$2:$J$93,7,0)</f>
        <v>1.2471764770395848E-2</v>
      </c>
      <c r="CO9" s="18" t="s">
        <v>13</v>
      </c>
      <c r="CP9" s="19">
        <f>VLOOKUP(CO$4,'[4]Desarrollo 2006'!$D$2:$J$93,7,0)</f>
        <v>1.2471644674607481E-2</v>
      </c>
      <c r="CQ9" s="18" t="s">
        <v>13</v>
      </c>
      <c r="CR9" s="19">
        <f>VLOOKUP(CQ$4,'[4]Desarrollo 2006'!$D$2:$J$93,7,0)</f>
        <v>1.2471524581131998E-2</v>
      </c>
      <c r="CS9" s="18" t="s">
        <v>13</v>
      </c>
      <c r="CT9" s="19">
        <f>VLOOKUP(CS$4,'[4]Desarrollo 2006'!$D$2:$J$93,7,0)</f>
        <v>1.2471404489969329E-2</v>
      </c>
      <c r="CU9" s="18" t="s">
        <v>13</v>
      </c>
      <c r="CV9" s="19">
        <f>VLOOKUP(CU$4,'[4]Desarrollo 2006'!$D$2:$J$93,7,0)</f>
        <v>1.2471284401119408E-2</v>
      </c>
      <c r="CW9" s="18" t="s">
        <v>13</v>
      </c>
      <c r="CX9" s="19">
        <f>VLOOKUP(CW$4,'[4]Desarrollo 2006'!$D$2:$J$93,7,0)</f>
        <v>1.2471164314582171E-2</v>
      </c>
      <c r="CY9" s="18" t="s">
        <v>13</v>
      </c>
      <c r="CZ9" s="19">
        <f>VLOOKUP(CY$4,'[4]Desarrollo 2006'!$D$2:$J$93,7,0)</f>
        <v>1.2471044230357544E-2</v>
      </c>
      <c r="DA9" s="18" t="s">
        <v>13</v>
      </c>
      <c r="DB9" s="19">
        <f>VLOOKUP(DA$4,'[4]Desarrollo 2006'!$D$2:$J$93,7,0)</f>
        <v>1.2470924148445469E-2</v>
      </c>
      <c r="DC9" s="18" t="s">
        <v>13</v>
      </c>
      <c r="DD9" s="19">
        <f>VLOOKUP(DC$4,'[4]Desarrollo 2006'!$D$2:$J$93,7,0)</f>
        <v>1.2470804068845874E-2</v>
      </c>
      <c r="DE9" s="18" t="s">
        <v>13</v>
      </c>
      <c r="DF9" s="19">
        <f>VLOOKUP(DE$4,'[4]Desarrollo 2006'!$D$2:$J$93,7,0)</f>
        <v>1.2470683991558693E-2</v>
      </c>
      <c r="DG9" s="18" t="s">
        <v>13</v>
      </c>
      <c r="DH9" s="19">
        <f>VLOOKUP(DG$4,'[4]Desarrollo 2006'!$D$2:$J$93,7,0)</f>
        <v>1.2470563916583858E-2</v>
      </c>
      <c r="DI9" s="18" t="s">
        <v>13</v>
      </c>
      <c r="DJ9" s="19">
        <f>VLOOKUP(DI$4,'[4]Desarrollo 2006'!$D$2:$J$93,7,0)</f>
        <v>1.2470443843921306E-2</v>
      </c>
      <c r="DK9" s="18" t="s">
        <v>13</v>
      </c>
      <c r="DL9" s="19">
        <f>VLOOKUP(DK$4,'[4]Desarrollo 2006'!$D$2:$J$93,7,0)</f>
        <v>1.2470323773570964E-2</v>
      </c>
      <c r="DM9" s="18" t="s">
        <v>13</v>
      </c>
      <c r="DN9" s="19">
        <f>VLOOKUP(DM$4,'[4]Desarrollo 2006'!$D$2:$J$93,7,0)</f>
        <v>1.2470203705532772E-2</v>
      </c>
      <c r="DO9" s="18" t="s">
        <v>13</v>
      </c>
      <c r="DP9" s="19">
        <f>VLOOKUP(DO$4,'[4]Desarrollo 2006'!$D$2:$J$93,7,0)</f>
        <v>1.2470083639806661E-2</v>
      </c>
      <c r="DQ9" s="18" t="s">
        <v>13</v>
      </c>
      <c r="DR9" s="19">
        <f>VLOOKUP(DQ$4,'[4]Desarrollo 2006'!$D$2:$J$93,7,0)</f>
        <v>1.2469963576392564E-2</v>
      </c>
      <c r="DS9" s="18" t="s">
        <v>13</v>
      </c>
      <c r="DT9" s="19">
        <f>VLOOKUP(DS$4,'[4]Desarrollo 2006'!$D$2:$J$93,7,0)</f>
        <v>1.2469843515290411E-2</v>
      </c>
      <c r="DU9" s="18" t="s">
        <v>13</v>
      </c>
      <c r="DV9" s="19">
        <f>VLOOKUP(DU$4,'[4]Desarrollo 2006'!$D$2:$J$93,7,0)</f>
        <v>1.2469723456500138E-2</v>
      </c>
      <c r="DW9" s="18" t="s">
        <v>13</v>
      </c>
      <c r="DX9" s="19">
        <f>VLOOKUP(DW$4,'[4]Desarrollo 2006'!$D$2:$J$93,7,0)</f>
        <v>1.246960340002168E-2</v>
      </c>
      <c r="DY9" s="18" t="s">
        <v>13</v>
      </c>
      <c r="DZ9" s="19">
        <f>VLOOKUP(DY$4,'[4]Desarrollo 2006'!$D$2:$J$93,7,0)</f>
        <v>1.246948334585497E-2</v>
      </c>
      <c r="EA9" s="18" t="s">
        <v>13</v>
      </c>
      <c r="EB9" s="19">
        <f>VLOOKUP(EA$4,'[4]Desarrollo 2006'!$D$2:$J$93,7,0)</f>
        <v>1.2469363293999936E-2</v>
      </c>
      <c r="EC9" s="18" t="s">
        <v>13</v>
      </c>
      <c r="ED9" s="19">
        <f>VLOOKUP(EC$4,'[4]Desarrollo 2006'!$D$2:$J$93,7,0)</f>
        <v>1.246924324445651E-2</v>
      </c>
      <c r="EE9" s="18" t="s">
        <v>13</v>
      </c>
      <c r="EF9" s="19">
        <f>VLOOKUP(EE$4,'[4]Desarrollo 2006'!$D$2:$J$93,7,0)</f>
        <v>1.2624798735900111E-2</v>
      </c>
      <c r="EG9" s="18" t="s">
        <v>13</v>
      </c>
      <c r="EH9" s="19">
        <f>VLOOKUP(EG$4,'[4]Desarrollo 2006'!$D$2:$J$93,7,0)</f>
        <v>1.2784284408359119E-2</v>
      </c>
      <c r="EI9" s="18" t="s">
        <v>13</v>
      </c>
      <c r="EJ9" s="19">
        <f>VLOOKUP(EI$4,'[4]Desarrollo 2006'!$D$2:$J$93,7,0)</f>
        <v>1.2947851114257119E-2</v>
      </c>
      <c r="EK9" s="18" t="s">
        <v>13</v>
      </c>
      <c r="EL9" s="19">
        <f>VLOOKUP(EK$4,'[4]Desarrollo 2006'!$D$2:$J$93,7,0)</f>
        <v>1.3115657526312732E-2</v>
      </c>
      <c r="EM9" s="18" t="s">
        <v>13</v>
      </c>
      <c r="EN9" s="19">
        <f>VLOOKUP(EM$4,'[4]Desarrollo 2006'!$D$2:$J$93,7,0)</f>
        <v>1.3287870650955531E-2</v>
      </c>
      <c r="EO9" s="18" t="s">
        <v>13</v>
      </c>
      <c r="EP9" s="19">
        <f>VLOOKUP(EO$4,'[4]Desarrollo 2006'!$D$2:$J$93,7,0)</f>
        <v>1.3464666382728066E-2</v>
      </c>
      <c r="EQ9" s="18" t="s">
        <v>13</v>
      </c>
      <c r="ER9" s="19">
        <f>VLOOKUP(EQ$4,'[4]Desarrollo 2006'!$D$2:$J$93,7,0)</f>
        <v>1.3646230103542791E-2</v>
      </c>
      <c r="ES9" s="18" t="s">
        <v>13</v>
      </c>
      <c r="ET9" s="19">
        <f>VLOOKUP(ES$4,'[4]Desarrollo 2006'!$D$2:$J$93,7,0)</f>
        <v>1.3832757331085598E-2</v>
      </c>
      <c r="EU9" s="18" t="s">
        <v>13</v>
      </c>
      <c r="EV9" s="19">
        <f>VLOOKUP(EU$4,'[4]Desarrollo 2006'!$D$2:$J$93,7,0)</f>
        <v>1.4024454421133589E-2</v>
      </c>
      <c r="EW9" s="18" t="s">
        <v>13</v>
      </c>
      <c r="EX9" s="19">
        <f>VLOOKUP(EW$4,'[4]Desarrollo 2006'!$D$2:$J$93,7,0)</f>
        <v>1.422153932909068E-2</v>
      </c>
      <c r="EY9" s="18" t="s">
        <v>13</v>
      </c>
      <c r="EZ9" s="19">
        <f>VLOOKUP(EY$4,'[4]Desarrollo 2006'!$D$2:$J$93,7,0)</f>
        <v>1.4424242436649283E-2</v>
      </c>
      <c r="FA9" s="18" t="s">
        <v>13</v>
      </c>
      <c r="FB9" s="19">
        <f>VLOOKUP(FA$4,'[4]Desarrollo 2006'!$D$2:$J$93,7,0)</f>
        <v>1.4632807450169923E-2</v>
      </c>
      <c r="FC9" s="18" t="s">
        <v>13</v>
      </c>
      <c r="FD9" s="19">
        <f>VLOOKUP(FC$4,'[4]Desarrollo 2006'!$D$2:$J$93,7,0)</f>
        <v>1.4847492378144179E-2</v>
      </c>
      <c r="FE9" s="18" t="s">
        <v>13</v>
      </c>
      <c r="FF9" s="19">
        <f>VLOOKUP(FE$4,'[4]Desarrollo 2006'!$D$2:$J$93,7,0)</f>
        <v>1.5068570595983793E-2</v>
      </c>
      <c r="FG9" s="18" t="s">
        <v>13</v>
      </c>
      <c r="FH9" s="19">
        <f>VLOOKUP(FG$4,'[4]Desarrollo 2006'!$D$2:$J$93,7,0)</f>
        <v>1.529633200737549E-2</v>
      </c>
      <c r="FI9" s="18" t="s">
        <v>13</v>
      </c>
      <c r="FJ9" s="19">
        <f>VLOOKUP(FI$4,'[4]Desarrollo 2006'!$D$2:$J$93,7,0)</f>
        <v>1.5531084312575459E-2</v>
      </c>
      <c r="FK9" s="18" t="s">
        <v>13</v>
      </c>
      <c r="FL9" s="19">
        <f>VLOOKUP(FK$4,'[4]Desarrollo 2006'!$D$2:$J$93,7,0)</f>
        <v>1.5773154395310903E-2</v>
      </c>
      <c r="FM9" s="18" t="s">
        <v>13</v>
      </c>
      <c r="FN9" s="19">
        <f>VLOOKUP(FM$4,'[4]Desarrollo 2006'!$D$2:$J$93,7,0)</f>
        <v>1.6022889841434025E-2</v>
      </c>
      <c r="FO9" s="18" t="s">
        <v>13</v>
      </c>
      <c r="FP9" s="19">
        <f>VLOOKUP(FO$4,'[4]Desarrollo 2006'!$D$2:$J$93,7,0)</f>
        <v>1.6280660604165491E-2</v>
      </c>
      <c r="FQ9" s="18" t="s">
        <v>13</v>
      </c>
      <c r="FR9" s="19">
        <f>VLOOKUP(FQ$4,'[4]Desarrollo 2006'!$D$2:$J$93,7,0)</f>
        <v>1.6546860832705294E-2</v>
      </c>
      <c r="FS9" s="18" t="s">
        <v>13</v>
      </c>
      <c r="FT9" s="19">
        <f>VLOOKUP(FS$4,'[4]Desarrollo 2006'!$D$2:$J$93,7,0)</f>
        <v>1.6821910883220052E-2</v>
      </c>
      <c r="FU9" s="18" t="s">
        <v>13</v>
      </c>
      <c r="FV9" s="19">
        <f>VLOOKUP(FU$4,'[4]Desarrollo 2006'!$D$2:$J$93,7,0)</f>
        <v>1.7106259533786253E-2</v>
      </c>
      <c r="FW9" s="18" t="s">
        <v>13</v>
      </c>
      <c r="FX9" s="19">
        <f>VLOOKUP(FW$4,'[4]Desarrollo 2006'!$D$2:$J$93,7,0)</f>
        <v>1.740038642783736E-2</v>
      </c>
      <c r="FY9" s="18" t="s">
        <v>13</v>
      </c>
      <c r="FZ9" s="19">
        <f>VLOOKUP(FY$4,'[4]Desarrollo 2006'!$D$2:$J$93,7,0)</f>
        <v>1.7704804774098366E-2</v>
      </c>
      <c r="GA9" s="18" t="s">
        <v>13</v>
      </c>
      <c r="GB9" s="19">
        <f>VLOOKUP(GA$4,'[4]Desarrollo 2006'!$D$2:$J$93,7,0)</f>
        <v>1.8020064334977701E-2</v>
      </c>
      <c r="GC9" s="18" t="s">
        <v>13</v>
      </c>
      <c r="GD9" s="19">
        <f>VLOOKUP(GC$4,'[4]Desarrollo 2006'!$D$2:$J$93,7,0)</f>
        <v>1.8346754740023143E-2</v>
      </c>
      <c r="GE9" s="18" t="s">
        <v>13</v>
      </c>
      <c r="GF9" s="19">
        <f>VLOOKUP(GE$4,'[4]Desarrollo 2006'!$D$2:$J$93,7,0)</f>
        <v>1.8685509166455502E-2</v>
      </c>
      <c r="GG9" s="18" t="s">
        <v>13</v>
      </c>
      <c r="GH9" s="19">
        <f>VLOOKUP(GG$4,'[4]Desarrollo 2006'!$D$2:$J$93,7,0)</f>
        <v>1.9037008435116784E-2</v>
      </c>
      <c r="GI9" s="18" t="s">
        <v>13</v>
      </c>
      <c r="GJ9" s="19">
        <f>VLOOKUP(GI$4,'[4]Desarrollo 2006'!$D$2:$J$93,7,0)</f>
        <v>1.9401985577582884E-2</v>
      </c>
      <c r="GK9" s="18" t="s">
        <v>13</v>
      </c>
      <c r="GL9" s="19">
        <f>VLOOKUP(GK$4,'[4]Desarrollo 2006'!$D$2:$J$93,7,0)</f>
        <v>1.9781230938909048E-2</v>
      </c>
      <c r="GM9" s="18" t="s">
        <v>13</v>
      </c>
      <c r="GN9" s="19">
        <f>VLOOKUP(GM$4,'[4]Desarrollo 2006'!$D$2:$J$93,7,0)</f>
        <v>2.0175597890758137E-2</v>
      </c>
    </row>
  </sheetData>
  <mergeCells count="105">
    <mergeCell ref="S4:T5"/>
    <mergeCell ref="U4:V5"/>
    <mergeCell ref="W4:X5"/>
    <mergeCell ref="Y4:Z5"/>
    <mergeCell ref="AA4:AB5"/>
    <mergeCell ref="AC4:AD5"/>
    <mergeCell ref="A1:G1"/>
    <mergeCell ref="A2:G2"/>
    <mergeCell ref="A4:L4"/>
    <mergeCell ref="M4:N5"/>
    <mergeCell ref="O4:P5"/>
    <mergeCell ref="Q4:R5"/>
    <mergeCell ref="AQ4:AR5"/>
    <mergeCell ref="AS4:AT5"/>
    <mergeCell ref="AU4:AV5"/>
    <mergeCell ref="AW4:AX5"/>
    <mergeCell ref="AY4:AZ5"/>
    <mergeCell ref="BA4:BB5"/>
    <mergeCell ref="AE4:AF5"/>
    <mergeCell ref="AG4:AH5"/>
    <mergeCell ref="AI4:AJ5"/>
    <mergeCell ref="AK4:AL5"/>
    <mergeCell ref="AM4:AN5"/>
    <mergeCell ref="AO4:AP5"/>
    <mergeCell ref="BO4:BP5"/>
    <mergeCell ref="BQ4:BR5"/>
    <mergeCell ref="BS4:BT5"/>
    <mergeCell ref="BU4:BV5"/>
    <mergeCell ref="BW4:BX5"/>
    <mergeCell ref="BY4:BZ5"/>
    <mergeCell ref="BC4:BD5"/>
    <mergeCell ref="BE4:BF5"/>
    <mergeCell ref="BG4:BH5"/>
    <mergeCell ref="BI4:BJ5"/>
    <mergeCell ref="BK4:BL5"/>
    <mergeCell ref="BM4:BN5"/>
    <mergeCell ref="CM4:CN5"/>
    <mergeCell ref="CO4:CP5"/>
    <mergeCell ref="CQ4:CR5"/>
    <mergeCell ref="CS4:CT5"/>
    <mergeCell ref="CU4:CV5"/>
    <mergeCell ref="CW4:CX5"/>
    <mergeCell ref="CA4:CB5"/>
    <mergeCell ref="CC4:CD5"/>
    <mergeCell ref="CE4:CF5"/>
    <mergeCell ref="CG4:CH5"/>
    <mergeCell ref="CI4:CJ5"/>
    <mergeCell ref="CK4:CL5"/>
    <mergeCell ref="DK4:DL5"/>
    <mergeCell ref="DM4:DN5"/>
    <mergeCell ref="DO4:DP5"/>
    <mergeCell ref="DQ4:DR5"/>
    <mergeCell ref="DS4:DT5"/>
    <mergeCell ref="DU4:DV5"/>
    <mergeCell ref="CY4:CZ5"/>
    <mergeCell ref="DA4:DB5"/>
    <mergeCell ref="DC4:DD5"/>
    <mergeCell ref="DE4:DF5"/>
    <mergeCell ref="DG4:DH5"/>
    <mergeCell ref="DI4:DJ5"/>
    <mergeCell ref="EI4:EJ5"/>
    <mergeCell ref="EK4:EL5"/>
    <mergeCell ref="EM4:EN5"/>
    <mergeCell ref="EO4:EP5"/>
    <mergeCell ref="EQ4:ER5"/>
    <mergeCell ref="ES4:ET5"/>
    <mergeCell ref="DW4:DX5"/>
    <mergeCell ref="DY4:DZ5"/>
    <mergeCell ref="EA4:EB5"/>
    <mergeCell ref="EC4:ED5"/>
    <mergeCell ref="EE4:EF5"/>
    <mergeCell ref="EG4:EH5"/>
    <mergeCell ref="GE4:GF5"/>
    <mergeCell ref="GG4:GH5"/>
    <mergeCell ref="GI4:GJ5"/>
    <mergeCell ref="GK4:GL5"/>
    <mergeCell ref="GM4:GN5"/>
    <mergeCell ref="A5:L5"/>
    <mergeCell ref="FS4:FT5"/>
    <mergeCell ref="FU4:FV5"/>
    <mergeCell ref="FW4:FX5"/>
    <mergeCell ref="FY4:FZ5"/>
    <mergeCell ref="GA4:GB5"/>
    <mergeCell ref="GC4:GD5"/>
    <mergeCell ref="FG4:FH5"/>
    <mergeCell ref="FI4:FJ5"/>
    <mergeCell ref="FK4:FL5"/>
    <mergeCell ref="FM4:FN5"/>
    <mergeCell ref="FO4:FP5"/>
    <mergeCell ref="FQ4:FR5"/>
    <mergeCell ref="EU4:EV5"/>
    <mergeCell ref="EW4:EX5"/>
    <mergeCell ref="EY4:EZ5"/>
    <mergeCell ref="FA4:FB5"/>
    <mergeCell ref="FC4:FD5"/>
    <mergeCell ref="FE4:FF5"/>
    <mergeCell ref="A9:H9"/>
    <mergeCell ref="I9:J9"/>
    <mergeCell ref="K9:L9"/>
    <mergeCell ref="A7:H7"/>
    <mergeCell ref="I7:J7"/>
    <mergeCell ref="K7:L7"/>
    <mergeCell ref="A8:H8"/>
    <mergeCell ref="I8:J8"/>
    <mergeCell ref="K8:L8"/>
  </mergeCells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2015</vt:lpstr>
      <vt:lpstr>Junio 2015</vt:lpstr>
      <vt:lpstr>Septiembre 2015</vt:lpstr>
      <vt:lpstr>Diciembre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Alarcón González Evelyn Victoria</dc:creator>
  <cp:lastModifiedBy>Pezoa Flores Vanessa Olivia</cp:lastModifiedBy>
  <dcterms:created xsi:type="dcterms:W3CDTF">2016-06-09T17:18:10Z</dcterms:created>
  <dcterms:modified xsi:type="dcterms:W3CDTF">2016-08-10T19:58:41Z</dcterms:modified>
</cp:coreProperties>
</file>