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ferrada\Documents\BOMBEROS\Oficio de Aportes\Beneficios 2018\"/>
    </mc:Choice>
  </mc:AlternateContent>
  <bookViews>
    <workbookView xWindow="0" yWindow="0" windowWidth="20490" windowHeight="7620" tabRatio="833"/>
  </bookViews>
  <sheets>
    <sheet name="ENERO" sheetId="11" r:id="rId1"/>
    <sheet name="FEBRERO" sheetId="10" r:id="rId2"/>
    <sheet name="MARZO" sheetId="9" r:id="rId3"/>
    <sheet name="ABRIL" sheetId="8" r:id="rId4"/>
    <sheet name="MAYO" sheetId="7" r:id="rId5"/>
    <sheet name="JUNIO" sheetId="6" r:id="rId6"/>
    <sheet name="JULIO" sheetId="5" r:id="rId7"/>
    <sheet name="AGOSTO" sheetId="4" r:id="rId8"/>
    <sheet name="SEPTIEMBRE" sheetId="3" r:id="rId9"/>
    <sheet name="OCTUBRE" sheetId="2" r:id="rId10"/>
    <sheet name="NOVIEMBRE" sheetId="1" r:id="rId11"/>
    <sheet name="DICIEMBRE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2" l="1"/>
  <c r="J11" i="11"/>
  <c r="J11" i="10" l="1"/>
  <c r="J15" i="9" l="1"/>
  <c r="J11" i="8" l="1"/>
  <c r="J11" i="7" l="1"/>
  <c r="J13" i="6" l="1"/>
  <c r="J11" i="5" l="1"/>
  <c r="J11" i="4" l="1"/>
  <c r="J11" i="3" l="1"/>
  <c r="J11" i="2" l="1"/>
  <c r="J12" i="1" l="1"/>
</calcChain>
</file>

<file path=xl/sharedStrings.xml><?xml version="1.0" encoding="utf-8"?>
<sst xmlns="http://schemas.openxmlformats.org/spreadsheetml/2006/main" count="264" uniqueCount="77">
  <si>
    <t>DECRETO LEY N° 1.757</t>
  </si>
  <si>
    <t xml:space="preserve">BENEFICIO DE SUBSIDIOS POR INCAPACIDAD LABORAL TEMPORAL 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</si>
  <si>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</si>
  <si>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</si>
  <si>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</si>
  <si>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</si>
  <si>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DOCUMENTOS POR MEDIO DE LOS QUE SE OTORGA LICENCIA MEDICA</t>
  </si>
  <si>
    <t>FECHA INICIO INCAPACIDAD</t>
  </si>
  <si>
    <t>FECHA TÉRMINO INCAPACIDAD</t>
  </si>
  <si>
    <t>N° DÍAS A SUBSIDIAR</t>
  </si>
  <si>
    <t>SITUACIÓN LABORAL AL MES DEL ACCIDENTE</t>
  </si>
  <si>
    <t>MONTO A PAGAR SUBSIDIO</t>
  </si>
  <si>
    <t>TOTAL A PAGAR POR SUBSIDIOS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</si>
  <si>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Calibri"/>
        <family val="2"/>
      </rPr>
      <t>deberán estar efectivamente imposibilitados de desempeñar sus trabajos o actividades laborales.</t>
    </r>
  </si>
  <si>
    <t>OFICIO ORDINARIO N° 30.040 - 12 DE NOVIEMBRE 2018</t>
  </si>
  <si>
    <t xml:space="preserve"> OVALLE</t>
  </si>
  <si>
    <t xml:space="preserve"> VALPARAISO</t>
  </si>
  <si>
    <t>INCENDIOS</t>
  </si>
  <si>
    <t>Dependiente</t>
  </si>
  <si>
    <t>Independiente</t>
  </si>
  <si>
    <t>Licencia médica electrónica  3 020842956-6</t>
  </si>
  <si>
    <t>Resolución COMPIN N° 249 de 05-07-2018</t>
  </si>
  <si>
    <t>OFICIO ORDINARIO N° 27.103 - 10 DE OCTUBRE 2018</t>
  </si>
  <si>
    <t>SIN PAGOS POR SUBSIDIOS</t>
  </si>
  <si>
    <t>OFICIO ORDINARIO N° 24.259 - 07 DE SEPTIEMBRE 2018</t>
  </si>
  <si>
    <t>Cochamó</t>
  </si>
  <si>
    <t>Incendio</t>
  </si>
  <si>
    <t>Resolución COMPIN N° 2 del 03 de abril 2018</t>
  </si>
  <si>
    <t>Trabajador Independiente</t>
  </si>
  <si>
    <t>OFICIO ORDINARIO N° 20.939 - 09 DE AGOSTO 2018</t>
  </si>
  <si>
    <t>Puerto Montt</t>
  </si>
  <si>
    <t>Resolución COMPIN N° 2 del 26 de abril 2017</t>
  </si>
  <si>
    <t>OFICIO ORDINARIO N° 18.017 - 13 DE JULIO 2018</t>
  </si>
  <si>
    <t>SIN PAGO POR SUBSIDIOS</t>
  </si>
  <si>
    <t>Colina</t>
  </si>
  <si>
    <t>Resolución COMPIN N° 4960 del 11 de abril 2018</t>
  </si>
  <si>
    <t>Estudiante</t>
  </si>
  <si>
    <t>Osorno</t>
  </si>
  <si>
    <t>Resolución COMPIN N° 1
del 19 de julio 2017</t>
  </si>
  <si>
    <t>Trabajador Dependiente e Independiente</t>
  </si>
  <si>
    <t>Viña del Mar</t>
  </si>
  <si>
    <t>Resolución COMPIN N° 5
del 19 de julio 2016</t>
  </si>
  <si>
    <t>Cesante</t>
  </si>
  <si>
    <t>Resolución COMPIN N° 1.229 del 13 de septiembre 2017</t>
  </si>
  <si>
    <t>Trabajador Dependiente</t>
  </si>
  <si>
    <t>Resolución COMPIN N° 06 de 02 de febrero 2018</t>
  </si>
  <si>
    <t>Resolución COMPIN N° 06 de 19 de julio 2016</t>
  </si>
  <si>
    <t>Santiago</t>
  </si>
  <si>
    <t>Ejercicio</t>
  </si>
  <si>
    <t>Resolución COMPIN N° 3134 de 01 marzo 2017</t>
  </si>
  <si>
    <t>Resolución COMPIN N° 04 de 02 febrero 2018</t>
  </si>
  <si>
    <t>Resolución COMPIN N° 03 de 22 mayo 2017</t>
  </si>
  <si>
    <t>Ovalle</t>
  </si>
  <si>
    <t>Accidente de Tránsito</t>
  </si>
  <si>
    <t>Resolución COMPIN N° 194 de 30 de junio 2016</t>
  </si>
  <si>
    <t>05.12.2015</t>
  </si>
  <si>
    <t>Práctica de Ejercicio</t>
  </si>
  <si>
    <t>Resolución COMPIN N° 01 de 24 de marzo 2017</t>
  </si>
  <si>
    <t>07.05.2016</t>
  </si>
  <si>
    <t>16.03.2017</t>
  </si>
  <si>
    <t>Licencia Médica N° 2-52496934, e Informe Médico</t>
  </si>
  <si>
    <t>17.03.2017</t>
  </si>
  <si>
    <t>31.03.2017</t>
  </si>
  <si>
    <t>Ñuñoa</t>
  </si>
  <si>
    <t>Preparación Competencia</t>
  </si>
  <si>
    <t>Resolución COMPIN 
N° 131/24/129/18
del 20 de junio 2018</t>
  </si>
  <si>
    <t>Resolución COMPIN N° 1
del 17 de agosto 2018</t>
  </si>
  <si>
    <t>Temuco</t>
  </si>
  <si>
    <t>Guardia</t>
  </si>
  <si>
    <t>Resolución COMPIN N° 017956
del 14 de septiembre 2018</t>
  </si>
  <si>
    <t>CIRCULAR N° 2.235 - 11 DE ENERO 2018</t>
  </si>
  <si>
    <t>OFICIO ORDINARIO N° 2.806 - 12 DE FEBRERO 2018</t>
  </si>
  <si>
    <t>OFICIO ORDINARIO N° 6.124 - 13 DE MARZO 2018</t>
  </si>
  <si>
    <t>OFICIO ORDINARIO N° 9.554 - 12 DE ABRIL 2018</t>
  </si>
  <si>
    <t>OFICIO ORDINARIO N° 12.401 - 11 DE MAYO 2018</t>
  </si>
  <si>
    <t>OFICIO ORDINARIO N° 15.040 - 11 DE JUNIO 2018</t>
  </si>
  <si>
    <t>OFICIO ORDINARIO N° 32.973 - 10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</si>
</sst>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color indexed="5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sz val="14"/>
      <color rgb="FF40315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61">
    <xf numFmtId="0" fontId="0" fillId="0" borderId="0" xfId="0"/>
    <xf numFmtId="0" fontId="0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0" xfId="0" applyFont="1" applyFill="1"/>
    <xf numFmtId="164" fontId="6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vertical="center" wrapText="1"/>
    </xf>
    <xf numFmtId="14" fontId="5" fillId="4" borderId="17" xfId="0" applyNumberFormat="1" applyFont="1" applyFill="1" applyBorder="1" applyAlignment="1">
      <alignment horizontal="right" vertical="center" wrapText="1"/>
    </xf>
    <xf numFmtId="164" fontId="5" fillId="4" borderId="17" xfId="0" applyNumberFormat="1" applyFont="1" applyFill="1" applyBorder="1" applyAlignment="1">
      <alignment vertical="center" wrapText="1"/>
    </xf>
    <xf numFmtId="14" fontId="0" fillId="4" borderId="17" xfId="0" applyNumberFormat="1" applyFont="1" applyFill="1" applyBorder="1" applyAlignment="1">
      <alignment vertical="center" wrapText="1"/>
    </xf>
    <xf numFmtId="3" fontId="5" fillId="4" borderId="18" xfId="0" applyNumberFormat="1" applyFont="1" applyFill="1" applyBorder="1" applyAlignment="1">
      <alignment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164" fontId="11" fillId="0" borderId="19" xfId="0" applyNumberFormat="1" applyFont="1" applyFill="1" applyBorder="1" applyAlignment="1">
      <alignment horizontal="center" vertical="center" wrapText="1"/>
    </xf>
    <xf numFmtId="164" fontId="11" fillId="0" borderId="20" xfId="0" applyNumberFormat="1" applyFont="1" applyFill="1" applyBorder="1" applyAlignment="1">
      <alignment horizontal="center" vertical="center" wrapText="1"/>
    </xf>
    <xf numFmtId="164" fontId="11" fillId="0" borderId="21" xfId="0" applyNumberFormat="1" applyFont="1" applyFill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vertical="center" wrapText="1"/>
    </xf>
    <xf numFmtId="14" fontId="5" fillId="4" borderId="23" xfId="0" applyNumberFormat="1" applyFont="1" applyFill="1" applyBorder="1" applyAlignment="1">
      <alignment horizontal="right" vertical="center" wrapText="1"/>
    </xf>
    <xf numFmtId="164" fontId="5" fillId="4" borderId="23" xfId="0" applyNumberFormat="1" applyFont="1" applyFill="1" applyBorder="1" applyAlignment="1">
      <alignment vertical="center" wrapText="1"/>
    </xf>
    <xf numFmtId="14" fontId="0" fillId="4" borderId="23" xfId="0" applyNumberFormat="1" applyFont="1" applyFill="1" applyBorder="1" applyAlignment="1">
      <alignment vertical="center" wrapText="1"/>
    </xf>
    <xf numFmtId="3" fontId="5" fillId="4" borderId="24" xfId="0" applyNumberFormat="1" applyFont="1" applyFill="1" applyBorder="1" applyAlignment="1">
      <alignment vertical="center" wrapText="1"/>
    </xf>
    <xf numFmtId="0" fontId="8" fillId="0" borderId="13" xfId="2" applyFont="1" applyBorder="1" applyAlignment="1">
      <alignment horizontal="left" vertical="center" wrapText="1"/>
    </xf>
    <xf numFmtId="0" fontId="8" fillId="0" borderId="14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14" fontId="5" fillId="0" borderId="26" xfId="0" applyNumberFormat="1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3" fontId="5" fillId="0" borderId="27" xfId="0" applyNumberFormat="1" applyFont="1" applyFill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164" fontId="5" fillId="0" borderId="29" xfId="0" applyNumberFormat="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center" vertical="center" wrapText="1"/>
    </xf>
    <xf numFmtId="3" fontId="5" fillId="0" borderId="30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14" fontId="5" fillId="0" borderId="32" xfId="0" applyNumberFormat="1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>
      <alignment horizontal="center" vertical="center" wrapText="1"/>
    </xf>
    <xf numFmtId="0" fontId="5" fillId="0" borderId="32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14" fontId="5" fillId="0" borderId="34" xfId="0" applyNumberFormat="1" applyFont="1" applyFill="1" applyBorder="1" applyAlignment="1">
      <alignment horizontal="center" vertical="center" wrapText="1"/>
    </xf>
    <xf numFmtId="0" fontId="5" fillId="0" borderId="3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403151"/>
      <color rgb="FFCCC0DA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tabSelected="1" workbookViewId="0">
      <selection activeCell="B6" sqref="B6:J6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70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5" customHeight="1" x14ac:dyDescent="0.25">
      <c r="B9" s="44" t="s">
        <v>40</v>
      </c>
      <c r="C9" s="45" t="s">
        <v>59</v>
      </c>
      <c r="D9" s="46" t="s">
        <v>26</v>
      </c>
      <c r="E9" s="59" t="s">
        <v>60</v>
      </c>
      <c r="F9" s="59" t="s">
        <v>61</v>
      </c>
      <c r="G9" s="59" t="s">
        <v>62</v>
      </c>
      <c r="H9" s="60">
        <v>15</v>
      </c>
      <c r="I9" s="46" t="s">
        <v>44</v>
      </c>
      <c r="J9" s="48">
        <v>382961</v>
      </c>
      <c r="K9" s="8"/>
      <c r="L9" s="8"/>
      <c r="M9" s="8"/>
      <c r="N9" s="8"/>
      <c r="O9" s="8"/>
    </row>
    <row r="10" spans="2:15" ht="12.75" customHeight="1" x14ac:dyDescent="0.25">
      <c r="B10" s="36"/>
      <c r="C10" s="37"/>
      <c r="D10" s="38"/>
      <c r="E10" s="38"/>
      <c r="F10" s="38"/>
      <c r="G10" s="38"/>
      <c r="H10" s="38"/>
      <c r="I10" s="39"/>
      <c r="J10" s="40"/>
      <c r="L10" s="8"/>
      <c r="M10" s="8"/>
      <c r="N10" s="8"/>
      <c r="O10" s="8"/>
    </row>
    <row r="11" spans="2:15" ht="29.25" customHeight="1" x14ac:dyDescent="0.25">
      <c r="B11" s="29" t="s">
        <v>12</v>
      </c>
      <c r="C11" s="30"/>
      <c r="D11" s="30"/>
      <c r="E11" s="30"/>
      <c r="F11" s="30"/>
      <c r="G11" s="30"/>
      <c r="H11" s="30"/>
      <c r="I11" s="31"/>
      <c r="J11" s="11">
        <f>SUM(J9:J10)</f>
        <v>382961</v>
      </c>
      <c r="K11" s="9"/>
      <c r="L11" s="9"/>
      <c r="M11" s="9"/>
    </row>
    <row r="12" spans="2:15" ht="36.75" customHeight="1" x14ac:dyDescent="0.25">
      <c r="B12" s="17" t="s">
        <v>13</v>
      </c>
      <c r="C12" s="18"/>
      <c r="D12" s="18"/>
      <c r="E12" s="18"/>
      <c r="F12" s="18"/>
      <c r="G12" s="18"/>
      <c r="H12" s="18"/>
      <c r="I12" s="18"/>
      <c r="J12" s="19"/>
    </row>
    <row r="13" spans="2:15" ht="12.75" customHeight="1" x14ac:dyDescent="0.25">
      <c r="C13" s="10"/>
      <c r="D13" s="10"/>
      <c r="E13" s="10"/>
      <c r="F13" s="10"/>
      <c r="G13" s="10"/>
    </row>
    <row r="14" spans="2:15" ht="12.75" customHeight="1" x14ac:dyDescent="0.25"/>
  </sheetData>
  <mergeCells count="6">
    <mergeCell ref="B2:J2"/>
    <mergeCell ref="B4:J4"/>
    <mergeCell ref="B5:J5"/>
    <mergeCell ref="B6:J6"/>
    <mergeCell ref="B11:I11"/>
    <mergeCell ref="B12:J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workbookViewId="0">
      <selection activeCell="C16" sqref="C16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22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5" customHeight="1" x14ac:dyDescent="0.25">
      <c r="B9" s="33" t="s">
        <v>23</v>
      </c>
      <c r="C9" s="34"/>
      <c r="D9" s="34"/>
      <c r="E9" s="34"/>
      <c r="F9" s="34"/>
      <c r="G9" s="34"/>
      <c r="H9" s="34"/>
      <c r="I9" s="34"/>
      <c r="J9" s="35"/>
      <c r="K9" s="8"/>
      <c r="L9" s="8"/>
      <c r="M9" s="8"/>
      <c r="N9" s="8"/>
      <c r="O9" s="8"/>
    </row>
    <row r="10" spans="2:15" ht="12.75" customHeight="1" x14ac:dyDescent="0.25">
      <c r="B10" s="36"/>
      <c r="C10" s="37"/>
      <c r="D10" s="38"/>
      <c r="E10" s="38"/>
      <c r="F10" s="38"/>
      <c r="G10" s="38"/>
      <c r="H10" s="38"/>
      <c r="I10" s="39"/>
      <c r="J10" s="40"/>
      <c r="L10" s="8"/>
      <c r="M10" s="8"/>
      <c r="N10" s="8"/>
      <c r="O10" s="8"/>
    </row>
    <row r="11" spans="2:15" ht="29.25" customHeight="1" x14ac:dyDescent="0.25">
      <c r="B11" s="29" t="s">
        <v>12</v>
      </c>
      <c r="C11" s="30"/>
      <c r="D11" s="30"/>
      <c r="E11" s="30"/>
      <c r="F11" s="30"/>
      <c r="G11" s="30"/>
      <c r="H11" s="30"/>
      <c r="I11" s="31"/>
      <c r="J11" s="11">
        <f>SUM(J9:J10)</f>
        <v>0</v>
      </c>
      <c r="K11" s="9"/>
      <c r="L11" s="9"/>
      <c r="M11" s="9"/>
    </row>
    <row r="12" spans="2:15" ht="36.75" customHeight="1" x14ac:dyDescent="0.25">
      <c r="B12" s="41" t="s">
        <v>13</v>
      </c>
      <c r="C12" s="42"/>
      <c r="D12" s="42"/>
      <c r="E12" s="42"/>
      <c r="F12" s="42"/>
      <c r="G12" s="42"/>
      <c r="H12" s="42"/>
      <c r="I12" s="42"/>
      <c r="J12" s="43"/>
    </row>
    <row r="13" spans="2:15" ht="12.75" customHeight="1" x14ac:dyDescent="0.25">
      <c r="C13" s="10"/>
      <c r="D13" s="10"/>
      <c r="E13" s="10"/>
      <c r="F13" s="10"/>
      <c r="G13" s="10"/>
    </row>
    <row r="14" spans="2:15" ht="12.75" customHeight="1" x14ac:dyDescent="0.25"/>
  </sheetData>
  <mergeCells count="7">
    <mergeCell ref="B12:J12"/>
    <mergeCell ref="B2:J2"/>
    <mergeCell ref="B4:J4"/>
    <mergeCell ref="B5:J5"/>
    <mergeCell ref="B6:J6"/>
    <mergeCell ref="B9:J9"/>
    <mergeCell ref="B11:I1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workbookViewId="0">
      <selection activeCell="H10" sqref="H10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14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9.5" customHeight="1" x14ac:dyDescent="0.25">
      <c r="B9" s="54" t="s">
        <v>15</v>
      </c>
      <c r="C9" s="55">
        <v>42899</v>
      </c>
      <c r="D9" s="56" t="s">
        <v>17</v>
      </c>
      <c r="E9" s="55" t="s">
        <v>21</v>
      </c>
      <c r="F9" s="55">
        <v>42899</v>
      </c>
      <c r="G9" s="55">
        <v>42906</v>
      </c>
      <c r="H9" s="57">
        <v>8</v>
      </c>
      <c r="I9" s="56" t="s">
        <v>18</v>
      </c>
      <c r="J9" s="58">
        <v>85367</v>
      </c>
    </row>
    <row r="10" spans="2:15" ht="45" customHeight="1" x14ac:dyDescent="0.25">
      <c r="B10" s="49" t="s">
        <v>16</v>
      </c>
      <c r="C10" s="50">
        <v>43280</v>
      </c>
      <c r="D10" s="51" t="s">
        <v>17</v>
      </c>
      <c r="E10" s="50" t="s">
        <v>20</v>
      </c>
      <c r="F10" s="50">
        <v>43280</v>
      </c>
      <c r="G10" s="50">
        <v>43309</v>
      </c>
      <c r="H10" s="52">
        <v>30</v>
      </c>
      <c r="I10" s="51" t="s">
        <v>19</v>
      </c>
      <c r="J10" s="53">
        <v>843333</v>
      </c>
      <c r="K10" s="8"/>
      <c r="L10" s="8"/>
      <c r="M10" s="8"/>
      <c r="N10" s="8"/>
      <c r="O10" s="8"/>
    </row>
    <row r="11" spans="2:15" ht="12.75" customHeight="1" x14ac:dyDescent="0.25">
      <c r="B11" s="12"/>
      <c r="C11" s="13"/>
      <c r="D11" s="14"/>
      <c r="E11" s="14"/>
      <c r="F11" s="14"/>
      <c r="G11" s="14"/>
      <c r="H11" s="14"/>
      <c r="I11" s="15"/>
      <c r="J11" s="16"/>
      <c r="L11" s="8"/>
      <c r="M11" s="8"/>
      <c r="N11" s="8"/>
      <c r="O11" s="8"/>
    </row>
    <row r="12" spans="2:15" ht="29.25" customHeight="1" x14ac:dyDescent="0.25">
      <c r="B12" s="29" t="s">
        <v>12</v>
      </c>
      <c r="C12" s="30"/>
      <c r="D12" s="30"/>
      <c r="E12" s="30"/>
      <c r="F12" s="30"/>
      <c r="G12" s="30"/>
      <c r="H12" s="30"/>
      <c r="I12" s="31"/>
      <c r="J12" s="11">
        <f>SUM(J9:J10)</f>
        <v>928700</v>
      </c>
      <c r="K12" s="9"/>
      <c r="L12" s="9"/>
      <c r="M12" s="9"/>
    </row>
    <row r="13" spans="2:15" ht="36.75" customHeight="1" x14ac:dyDescent="0.25">
      <c r="B13" s="17" t="s">
        <v>13</v>
      </c>
      <c r="C13" s="18"/>
      <c r="D13" s="18"/>
      <c r="E13" s="18"/>
      <c r="F13" s="18"/>
      <c r="G13" s="18"/>
      <c r="H13" s="18"/>
      <c r="I13" s="18"/>
      <c r="J13" s="19"/>
    </row>
    <row r="14" spans="2:15" ht="12.75" customHeight="1" x14ac:dyDescent="0.25">
      <c r="C14" s="10"/>
      <c r="D14" s="10"/>
      <c r="E14" s="10"/>
      <c r="F14" s="10"/>
      <c r="G14" s="10"/>
    </row>
    <row r="15" spans="2:15" ht="12.75" customHeight="1" x14ac:dyDescent="0.25"/>
  </sheetData>
  <mergeCells count="6">
    <mergeCell ref="B13:J13"/>
    <mergeCell ref="B2:J2"/>
    <mergeCell ref="B4:J4"/>
    <mergeCell ref="B5:J5"/>
    <mergeCell ref="B6:J6"/>
    <mergeCell ref="B12:I1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workbookViewId="0">
      <selection activeCell="H9" sqref="H9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76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5" customHeight="1" x14ac:dyDescent="0.25">
      <c r="B9" s="44" t="s">
        <v>63</v>
      </c>
      <c r="C9" s="45">
        <v>42857</v>
      </c>
      <c r="D9" s="46" t="s">
        <v>64</v>
      </c>
      <c r="E9" s="45" t="s">
        <v>65</v>
      </c>
      <c r="F9" s="45">
        <v>42857</v>
      </c>
      <c r="G9" s="45">
        <v>43161</v>
      </c>
      <c r="H9" s="47">
        <v>305</v>
      </c>
      <c r="I9" s="46" t="s">
        <v>44</v>
      </c>
      <c r="J9" s="48">
        <v>9965255</v>
      </c>
      <c r="K9" s="8"/>
      <c r="L9" s="8"/>
      <c r="M9" s="8"/>
      <c r="N9" s="8"/>
      <c r="O9" s="8"/>
    </row>
    <row r="10" spans="2:15" ht="45" customHeight="1" x14ac:dyDescent="0.25">
      <c r="B10" s="49" t="s">
        <v>47</v>
      </c>
      <c r="C10" s="50">
        <v>41961</v>
      </c>
      <c r="D10" s="51" t="s">
        <v>26</v>
      </c>
      <c r="E10" s="50" t="s">
        <v>66</v>
      </c>
      <c r="F10" s="50">
        <v>41962</v>
      </c>
      <c r="G10" s="50">
        <v>42692</v>
      </c>
      <c r="H10" s="52">
        <v>731</v>
      </c>
      <c r="I10" s="51" t="s">
        <v>44</v>
      </c>
      <c r="J10" s="53">
        <v>36917254</v>
      </c>
      <c r="K10" s="8"/>
      <c r="L10" s="8"/>
      <c r="M10" s="8"/>
      <c r="N10" s="8"/>
      <c r="O10" s="8"/>
    </row>
    <row r="11" spans="2:15" ht="45" customHeight="1" x14ac:dyDescent="0.25">
      <c r="B11" s="49" t="s">
        <v>67</v>
      </c>
      <c r="C11" s="50">
        <v>43168</v>
      </c>
      <c r="D11" s="51" t="s">
        <v>68</v>
      </c>
      <c r="E11" s="50" t="s">
        <v>69</v>
      </c>
      <c r="F11" s="50">
        <v>43168</v>
      </c>
      <c r="G11" s="50">
        <v>43181</v>
      </c>
      <c r="H11" s="52">
        <v>14</v>
      </c>
      <c r="I11" s="51" t="s">
        <v>36</v>
      </c>
      <c r="J11" s="53">
        <v>128800</v>
      </c>
      <c r="K11" s="8"/>
      <c r="L11" s="8"/>
      <c r="M11" s="8"/>
      <c r="N11" s="8"/>
      <c r="O11" s="8"/>
    </row>
    <row r="12" spans="2:15" ht="12.75" customHeight="1" x14ac:dyDescent="0.25">
      <c r="B12" s="36"/>
      <c r="C12" s="37"/>
      <c r="D12" s="38"/>
      <c r="E12" s="38"/>
      <c r="F12" s="38"/>
      <c r="G12" s="38"/>
      <c r="H12" s="38"/>
      <c r="I12" s="39"/>
      <c r="J12" s="40"/>
      <c r="L12" s="8"/>
      <c r="M12" s="8"/>
      <c r="N12" s="8"/>
      <c r="O12" s="8"/>
    </row>
    <row r="13" spans="2:15" ht="29.25" customHeight="1" x14ac:dyDescent="0.25">
      <c r="B13" s="29" t="s">
        <v>12</v>
      </c>
      <c r="C13" s="30"/>
      <c r="D13" s="30"/>
      <c r="E13" s="30"/>
      <c r="F13" s="30"/>
      <c r="G13" s="30"/>
      <c r="H13" s="30"/>
      <c r="I13" s="31"/>
      <c r="J13" s="11">
        <f>SUM(J9:J12)</f>
        <v>47011309</v>
      </c>
      <c r="K13" s="9"/>
      <c r="L13" s="9"/>
      <c r="M13" s="9"/>
    </row>
    <row r="14" spans="2:15" ht="36.75" customHeight="1" x14ac:dyDescent="0.25">
      <c r="B14" s="17" t="s">
        <v>13</v>
      </c>
      <c r="C14" s="18"/>
      <c r="D14" s="18"/>
      <c r="E14" s="18"/>
      <c r="F14" s="18"/>
      <c r="G14" s="18"/>
      <c r="H14" s="18"/>
      <c r="I14" s="18"/>
      <c r="J14" s="19"/>
    </row>
    <row r="15" spans="2:15" ht="12.75" customHeight="1" x14ac:dyDescent="0.25">
      <c r="C15" s="10"/>
      <c r="D15" s="10"/>
      <c r="E15" s="10"/>
      <c r="F15" s="10"/>
      <c r="G15" s="10"/>
    </row>
    <row r="16" spans="2:15" ht="12.75" customHeight="1" x14ac:dyDescent="0.25"/>
  </sheetData>
  <mergeCells count="6">
    <mergeCell ref="B2:J2"/>
    <mergeCell ref="B4:J4"/>
    <mergeCell ref="B5:J5"/>
    <mergeCell ref="B6:J6"/>
    <mergeCell ref="B13:I13"/>
    <mergeCell ref="B14:J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workbookViewId="0">
      <selection activeCell="B6" sqref="B6:J6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71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5" customHeight="1" x14ac:dyDescent="0.25">
      <c r="B9" s="44" t="s">
        <v>40</v>
      </c>
      <c r="C9" s="45" t="s">
        <v>55</v>
      </c>
      <c r="D9" s="46" t="s">
        <v>56</v>
      </c>
      <c r="E9" s="59" t="s">
        <v>57</v>
      </c>
      <c r="F9" s="59" t="s">
        <v>55</v>
      </c>
      <c r="G9" s="59" t="s">
        <v>58</v>
      </c>
      <c r="H9" s="60">
        <v>155</v>
      </c>
      <c r="I9" s="46" t="s">
        <v>44</v>
      </c>
      <c r="J9" s="48">
        <v>9427539</v>
      </c>
      <c r="K9" s="8"/>
      <c r="L9" s="8"/>
      <c r="M9" s="8"/>
      <c r="N9" s="8"/>
      <c r="O9" s="8"/>
    </row>
    <row r="10" spans="2:15" ht="12.75" customHeight="1" x14ac:dyDescent="0.25">
      <c r="B10" s="36"/>
      <c r="C10" s="37"/>
      <c r="D10" s="38"/>
      <c r="E10" s="38"/>
      <c r="F10" s="38"/>
      <c r="G10" s="38"/>
      <c r="H10" s="38"/>
      <c r="I10" s="39"/>
      <c r="J10" s="40"/>
      <c r="L10" s="8"/>
      <c r="M10" s="8"/>
      <c r="N10" s="8"/>
      <c r="O10" s="8"/>
    </row>
    <row r="11" spans="2:15" ht="29.25" customHeight="1" x14ac:dyDescent="0.25">
      <c r="B11" s="29" t="s">
        <v>12</v>
      </c>
      <c r="C11" s="30"/>
      <c r="D11" s="30"/>
      <c r="E11" s="30"/>
      <c r="F11" s="30"/>
      <c r="G11" s="30"/>
      <c r="H11" s="30"/>
      <c r="I11" s="31"/>
      <c r="J11" s="11">
        <f>SUM(J9:J10)</f>
        <v>9427539</v>
      </c>
      <c r="K11" s="9"/>
      <c r="L11" s="9"/>
      <c r="M11" s="9"/>
    </row>
    <row r="12" spans="2:15" ht="36.75" customHeight="1" x14ac:dyDescent="0.25">
      <c r="B12" s="17" t="s">
        <v>13</v>
      </c>
      <c r="C12" s="18"/>
      <c r="D12" s="18"/>
      <c r="E12" s="18"/>
      <c r="F12" s="18"/>
      <c r="G12" s="18"/>
      <c r="H12" s="18"/>
      <c r="I12" s="18"/>
      <c r="J12" s="19"/>
    </row>
    <row r="13" spans="2:15" ht="12.75" customHeight="1" x14ac:dyDescent="0.25">
      <c r="C13" s="10"/>
      <c r="D13" s="10"/>
      <c r="E13" s="10"/>
      <c r="F13" s="10"/>
      <c r="G13" s="10"/>
    </row>
    <row r="14" spans="2:15" ht="12.75" customHeight="1" x14ac:dyDescent="0.25"/>
  </sheetData>
  <mergeCells count="6">
    <mergeCell ref="B2:J2"/>
    <mergeCell ref="B4:J4"/>
    <mergeCell ref="B5:J5"/>
    <mergeCell ref="B6:J6"/>
    <mergeCell ref="B11:I11"/>
    <mergeCell ref="B12:J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workbookViewId="0">
      <selection activeCell="B6" sqref="B6:J6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72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5" customHeight="1" x14ac:dyDescent="0.25">
      <c r="B9" s="44" t="s">
        <v>40</v>
      </c>
      <c r="C9" s="45">
        <v>42362</v>
      </c>
      <c r="D9" s="46" t="s">
        <v>26</v>
      </c>
      <c r="E9" s="45" t="s">
        <v>46</v>
      </c>
      <c r="F9" s="45">
        <v>42362</v>
      </c>
      <c r="G9" s="45">
        <v>42481</v>
      </c>
      <c r="H9" s="47">
        <v>120</v>
      </c>
      <c r="I9" s="46" t="s">
        <v>44</v>
      </c>
      <c r="J9" s="48">
        <v>2079596</v>
      </c>
      <c r="K9" s="8"/>
      <c r="L9" s="8"/>
      <c r="M9" s="8"/>
      <c r="N9" s="8"/>
      <c r="O9" s="8"/>
    </row>
    <row r="10" spans="2:15" ht="45" customHeight="1" x14ac:dyDescent="0.25">
      <c r="B10" s="49" t="s">
        <v>47</v>
      </c>
      <c r="C10" s="50">
        <v>42480</v>
      </c>
      <c r="D10" s="51" t="s">
        <v>48</v>
      </c>
      <c r="E10" s="50" t="s">
        <v>49</v>
      </c>
      <c r="F10" s="50">
        <v>42481</v>
      </c>
      <c r="G10" s="50">
        <v>42583</v>
      </c>
      <c r="H10" s="52">
        <v>103</v>
      </c>
      <c r="I10" s="51" t="s">
        <v>44</v>
      </c>
      <c r="J10" s="53">
        <v>5386471</v>
      </c>
      <c r="K10" s="8"/>
      <c r="L10" s="8"/>
      <c r="M10" s="8"/>
      <c r="N10" s="8"/>
      <c r="O10" s="8"/>
    </row>
    <row r="11" spans="2:15" ht="45" customHeight="1" x14ac:dyDescent="0.25">
      <c r="B11" s="49" t="s">
        <v>40</v>
      </c>
      <c r="C11" s="50">
        <v>42906</v>
      </c>
      <c r="D11" s="51" t="s">
        <v>26</v>
      </c>
      <c r="E11" s="50" t="s">
        <v>50</v>
      </c>
      <c r="F11" s="50">
        <v>42906</v>
      </c>
      <c r="G11" s="50">
        <v>42949</v>
      </c>
      <c r="H11" s="52">
        <v>44</v>
      </c>
      <c r="I11" s="51" t="s">
        <v>44</v>
      </c>
      <c r="J11" s="53">
        <v>857267</v>
      </c>
      <c r="K11" s="8"/>
      <c r="L11" s="8"/>
      <c r="M11" s="8"/>
      <c r="N11" s="8"/>
      <c r="O11" s="8"/>
    </row>
    <row r="12" spans="2:15" ht="45" customHeight="1" x14ac:dyDescent="0.25">
      <c r="B12" s="49" t="s">
        <v>30</v>
      </c>
      <c r="C12" s="50">
        <v>42775</v>
      </c>
      <c r="D12" s="51" t="s">
        <v>26</v>
      </c>
      <c r="E12" s="50" t="s">
        <v>51</v>
      </c>
      <c r="F12" s="50">
        <v>42779</v>
      </c>
      <c r="G12" s="50">
        <v>42789</v>
      </c>
      <c r="H12" s="52">
        <v>11</v>
      </c>
      <c r="I12" s="51" t="s">
        <v>44</v>
      </c>
      <c r="J12" s="53">
        <v>491964</v>
      </c>
      <c r="K12" s="8"/>
      <c r="L12" s="8"/>
      <c r="M12" s="8"/>
      <c r="N12" s="8"/>
      <c r="O12" s="8"/>
    </row>
    <row r="13" spans="2:15" ht="45" customHeight="1" x14ac:dyDescent="0.25">
      <c r="B13" s="49" t="s">
        <v>52</v>
      </c>
      <c r="C13" s="50">
        <v>41405</v>
      </c>
      <c r="D13" s="51" t="s">
        <v>53</v>
      </c>
      <c r="E13" s="50" t="s">
        <v>54</v>
      </c>
      <c r="F13" s="50">
        <v>41405</v>
      </c>
      <c r="G13" s="50">
        <v>41684</v>
      </c>
      <c r="H13" s="52">
        <v>280</v>
      </c>
      <c r="I13" s="51" t="s">
        <v>44</v>
      </c>
      <c r="J13" s="53">
        <v>3195108</v>
      </c>
      <c r="K13" s="8"/>
      <c r="L13" s="8"/>
      <c r="M13" s="8"/>
      <c r="N13" s="8"/>
      <c r="O13" s="8"/>
    </row>
    <row r="14" spans="2:15" ht="12.75" customHeight="1" x14ac:dyDescent="0.25">
      <c r="B14" s="36"/>
      <c r="C14" s="37"/>
      <c r="D14" s="38"/>
      <c r="E14" s="38"/>
      <c r="F14" s="38"/>
      <c r="G14" s="38"/>
      <c r="H14" s="38"/>
      <c r="I14" s="39"/>
      <c r="J14" s="40"/>
      <c r="L14" s="8"/>
      <c r="M14" s="8"/>
      <c r="N14" s="8"/>
      <c r="O14" s="8"/>
    </row>
    <row r="15" spans="2:15" ht="29.25" customHeight="1" x14ac:dyDescent="0.25">
      <c r="B15" s="29" t="s">
        <v>12</v>
      </c>
      <c r="C15" s="30"/>
      <c r="D15" s="30"/>
      <c r="E15" s="30"/>
      <c r="F15" s="30"/>
      <c r="G15" s="30"/>
      <c r="H15" s="30"/>
      <c r="I15" s="31"/>
      <c r="J15" s="11">
        <f>SUM(J9:J14)</f>
        <v>12010406</v>
      </c>
      <c r="K15" s="9"/>
      <c r="L15" s="9"/>
      <c r="M15" s="9"/>
    </row>
    <row r="16" spans="2:15" ht="36.75" customHeight="1" x14ac:dyDescent="0.25">
      <c r="B16" s="17" t="s">
        <v>13</v>
      </c>
      <c r="C16" s="18"/>
      <c r="D16" s="18"/>
      <c r="E16" s="18"/>
      <c r="F16" s="18"/>
      <c r="G16" s="18"/>
      <c r="H16" s="18"/>
      <c r="I16" s="18"/>
      <c r="J16" s="19"/>
    </row>
    <row r="17" spans="3:7" ht="12.75" customHeight="1" x14ac:dyDescent="0.25">
      <c r="C17" s="10"/>
      <c r="D17" s="10"/>
      <c r="E17" s="10"/>
      <c r="F17" s="10"/>
      <c r="G17" s="10"/>
    </row>
    <row r="18" spans="3:7" ht="12.75" customHeight="1" x14ac:dyDescent="0.25"/>
  </sheetData>
  <mergeCells count="6">
    <mergeCell ref="B2:J2"/>
    <mergeCell ref="B4:J4"/>
    <mergeCell ref="B5:J5"/>
    <mergeCell ref="B6:J6"/>
    <mergeCell ref="B15:I15"/>
    <mergeCell ref="B16:J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workbookViewId="0">
      <selection activeCell="B6" sqref="B6:J6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73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5" customHeight="1" x14ac:dyDescent="0.25">
      <c r="B9" s="44" t="s">
        <v>40</v>
      </c>
      <c r="C9" s="45">
        <v>42076</v>
      </c>
      <c r="D9" s="46" t="s">
        <v>26</v>
      </c>
      <c r="E9" s="45" t="s">
        <v>45</v>
      </c>
      <c r="F9" s="45">
        <v>42076</v>
      </c>
      <c r="G9" s="45">
        <v>42127</v>
      </c>
      <c r="H9" s="47">
        <v>52</v>
      </c>
      <c r="I9" s="46" t="s">
        <v>44</v>
      </c>
      <c r="J9" s="48">
        <v>817482</v>
      </c>
      <c r="K9" s="8"/>
      <c r="L9" s="8"/>
      <c r="M9" s="8"/>
      <c r="N9" s="8"/>
      <c r="O9" s="8"/>
    </row>
    <row r="10" spans="2:15" ht="12.75" customHeight="1" x14ac:dyDescent="0.25">
      <c r="B10" s="36"/>
      <c r="C10" s="37"/>
      <c r="D10" s="38"/>
      <c r="E10" s="38"/>
      <c r="F10" s="38"/>
      <c r="G10" s="38"/>
      <c r="H10" s="38"/>
      <c r="I10" s="39"/>
      <c r="J10" s="40"/>
      <c r="L10" s="8"/>
      <c r="M10" s="8"/>
      <c r="N10" s="8"/>
      <c r="O10" s="8"/>
    </row>
    <row r="11" spans="2:15" ht="29.25" customHeight="1" x14ac:dyDescent="0.25">
      <c r="B11" s="29" t="s">
        <v>12</v>
      </c>
      <c r="C11" s="30"/>
      <c r="D11" s="30"/>
      <c r="E11" s="30"/>
      <c r="F11" s="30"/>
      <c r="G11" s="30"/>
      <c r="H11" s="30"/>
      <c r="I11" s="31"/>
      <c r="J11" s="11">
        <f>SUM(J9:J10)</f>
        <v>817482</v>
      </c>
      <c r="K11" s="9"/>
      <c r="L11" s="9"/>
      <c r="M11" s="9"/>
    </row>
    <row r="12" spans="2:15" ht="36.75" customHeight="1" x14ac:dyDescent="0.25">
      <c r="B12" s="17" t="s">
        <v>13</v>
      </c>
      <c r="C12" s="18"/>
      <c r="D12" s="18"/>
      <c r="E12" s="18"/>
      <c r="F12" s="18"/>
      <c r="G12" s="18"/>
      <c r="H12" s="18"/>
      <c r="I12" s="18"/>
      <c r="J12" s="19"/>
    </row>
    <row r="13" spans="2:15" ht="12.75" customHeight="1" x14ac:dyDescent="0.25">
      <c r="C13" s="10"/>
      <c r="D13" s="10"/>
      <c r="E13" s="10"/>
      <c r="F13" s="10"/>
      <c r="G13" s="10"/>
    </row>
    <row r="14" spans="2:15" ht="12.75" customHeight="1" x14ac:dyDescent="0.25"/>
  </sheetData>
  <mergeCells count="6">
    <mergeCell ref="B2:J2"/>
    <mergeCell ref="B4:J4"/>
    <mergeCell ref="B5:J5"/>
    <mergeCell ref="B6:J6"/>
    <mergeCell ref="B11:I11"/>
    <mergeCell ref="B12:J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workbookViewId="0">
      <selection activeCell="B6" sqref="B6:J6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74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5" customHeight="1" x14ac:dyDescent="0.25">
      <c r="B9" s="44" t="s">
        <v>40</v>
      </c>
      <c r="C9" s="45">
        <v>42756</v>
      </c>
      <c r="D9" s="46" t="s">
        <v>26</v>
      </c>
      <c r="E9" s="45" t="s">
        <v>43</v>
      </c>
      <c r="F9" s="45">
        <v>42774</v>
      </c>
      <c r="G9" s="45">
        <v>42895</v>
      </c>
      <c r="H9" s="47">
        <v>122</v>
      </c>
      <c r="I9" s="46" t="s">
        <v>44</v>
      </c>
      <c r="J9" s="48">
        <v>1000099</v>
      </c>
      <c r="K9" s="8"/>
      <c r="L9" s="8"/>
      <c r="M9" s="8"/>
      <c r="N9" s="8"/>
      <c r="O9" s="8"/>
    </row>
    <row r="10" spans="2:15" ht="12.75" customHeight="1" x14ac:dyDescent="0.25">
      <c r="B10" s="36"/>
      <c r="C10" s="37"/>
      <c r="D10" s="38"/>
      <c r="E10" s="38"/>
      <c r="F10" s="38"/>
      <c r="G10" s="38"/>
      <c r="H10" s="38"/>
      <c r="I10" s="39"/>
      <c r="J10" s="40"/>
      <c r="L10" s="8"/>
      <c r="M10" s="8"/>
      <c r="N10" s="8"/>
      <c r="O10" s="8"/>
    </row>
    <row r="11" spans="2:15" ht="29.25" customHeight="1" x14ac:dyDescent="0.25">
      <c r="B11" s="29" t="s">
        <v>12</v>
      </c>
      <c r="C11" s="30"/>
      <c r="D11" s="30"/>
      <c r="E11" s="30"/>
      <c r="F11" s="30"/>
      <c r="G11" s="30"/>
      <c r="H11" s="30"/>
      <c r="I11" s="31"/>
      <c r="J11" s="11">
        <f>SUM(J9:J10)</f>
        <v>1000099</v>
      </c>
      <c r="K11" s="9"/>
      <c r="L11" s="9"/>
      <c r="M11" s="9"/>
    </row>
    <row r="12" spans="2:15" ht="36.75" customHeight="1" x14ac:dyDescent="0.25">
      <c r="B12" s="17" t="s">
        <v>13</v>
      </c>
      <c r="C12" s="18"/>
      <c r="D12" s="18"/>
      <c r="E12" s="18"/>
      <c r="F12" s="18"/>
      <c r="G12" s="18"/>
      <c r="H12" s="18"/>
      <c r="I12" s="18"/>
      <c r="J12" s="19"/>
    </row>
    <row r="13" spans="2:15" ht="12.75" customHeight="1" x14ac:dyDescent="0.25">
      <c r="C13" s="10"/>
      <c r="D13" s="10"/>
      <c r="E13" s="10"/>
      <c r="F13" s="10"/>
      <c r="G13" s="10"/>
    </row>
    <row r="14" spans="2:15" ht="12.75" customHeight="1" x14ac:dyDescent="0.25"/>
  </sheetData>
  <mergeCells count="6">
    <mergeCell ref="B2:J2"/>
    <mergeCell ref="B4:J4"/>
    <mergeCell ref="B5:J5"/>
    <mergeCell ref="B6:J6"/>
    <mergeCell ref="B11:I11"/>
    <mergeCell ref="B12:J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workbookViewId="0">
      <selection activeCell="B6" sqref="B6:J6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75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5" customHeight="1" x14ac:dyDescent="0.25">
      <c r="B9" s="44" t="s">
        <v>34</v>
      </c>
      <c r="C9" s="45">
        <v>42449</v>
      </c>
      <c r="D9" s="46" t="s">
        <v>26</v>
      </c>
      <c r="E9" s="45" t="s">
        <v>35</v>
      </c>
      <c r="F9" s="45">
        <v>42449</v>
      </c>
      <c r="G9" s="45">
        <v>42692</v>
      </c>
      <c r="H9" s="47">
        <v>244</v>
      </c>
      <c r="I9" s="46" t="s">
        <v>36</v>
      </c>
      <c r="J9" s="48">
        <v>2068583</v>
      </c>
      <c r="K9" s="8"/>
      <c r="L9" s="8"/>
      <c r="M9" s="8"/>
      <c r="N9" s="8"/>
      <c r="O9" s="8"/>
    </row>
    <row r="10" spans="2:15" ht="45" customHeight="1" x14ac:dyDescent="0.25">
      <c r="B10" s="49" t="s">
        <v>37</v>
      </c>
      <c r="C10" s="50">
        <v>42820</v>
      </c>
      <c r="D10" s="51" t="s">
        <v>26</v>
      </c>
      <c r="E10" s="50" t="s">
        <v>38</v>
      </c>
      <c r="F10" s="50">
        <v>42820</v>
      </c>
      <c r="G10" s="50">
        <v>42977</v>
      </c>
      <c r="H10" s="52">
        <v>158</v>
      </c>
      <c r="I10" s="51" t="s">
        <v>39</v>
      </c>
      <c r="J10" s="53">
        <v>1886462</v>
      </c>
      <c r="K10" s="8"/>
      <c r="L10" s="8"/>
      <c r="M10" s="8"/>
      <c r="N10" s="8"/>
      <c r="O10" s="8"/>
    </row>
    <row r="11" spans="2:15" ht="45" customHeight="1" x14ac:dyDescent="0.25">
      <c r="B11" s="49" t="s">
        <v>40</v>
      </c>
      <c r="C11" s="50">
        <v>42076</v>
      </c>
      <c r="D11" s="51" t="s">
        <v>26</v>
      </c>
      <c r="E11" s="50" t="s">
        <v>41</v>
      </c>
      <c r="F11" s="50">
        <v>42123</v>
      </c>
      <c r="G11" s="50">
        <v>42236</v>
      </c>
      <c r="H11" s="52">
        <v>114</v>
      </c>
      <c r="I11" s="51" t="s">
        <v>42</v>
      </c>
      <c r="J11" s="53">
        <v>882200</v>
      </c>
      <c r="K11" s="8"/>
      <c r="L11" s="8"/>
      <c r="M11" s="8"/>
      <c r="N11" s="8"/>
      <c r="O11" s="8"/>
    </row>
    <row r="12" spans="2:15" ht="12.75" customHeight="1" x14ac:dyDescent="0.25">
      <c r="B12" s="36"/>
      <c r="C12" s="37"/>
      <c r="D12" s="38"/>
      <c r="E12" s="38"/>
      <c r="F12" s="38"/>
      <c r="G12" s="38"/>
      <c r="H12" s="38"/>
      <c r="I12" s="39"/>
      <c r="J12" s="40"/>
      <c r="L12" s="8"/>
      <c r="M12" s="8"/>
      <c r="N12" s="8"/>
      <c r="O12" s="8"/>
    </row>
    <row r="13" spans="2:15" ht="29.25" customHeight="1" x14ac:dyDescent="0.25">
      <c r="B13" s="29" t="s">
        <v>12</v>
      </c>
      <c r="C13" s="30"/>
      <c r="D13" s="30"/>
      <c r="E13" s="30"/>
      <c r="F13" s="30"/>
      <c r="G13" s="30"/>
      <c r="H13" s="30"/>
      <c r="I13" s="31"/>
      <c r="J13" s="11">
        <f>SUM(J9:J12)</f>
        <v>4837245</v>
      </c>
      <c r="K13" s="9"/>
      <c r="L13" s="9"/>
      <c r="M13" s="9"/>
    </row>
    <row r="14" spans="2:15" ht="36.75" customHeight="1" x14ac:dyDescent="0.25">
      <c r="B14" s="17" t="s">
        <v>13</v>
      </c>
      <c r="C14" s="18"/>
      <c r="D14" s="18"/>
      <c r="E14" s="18"/>
      <c r="F14" s="18"/>
      <c r="G14" s="18"/>
      <c r="H14" s="18"/>
      <c r="I14" s="18"/>
      <c r="J14" s="19"/>
    </row>
    <row r="15" spans="2:15" ht="12.75" customHeight="1" x14ac:dyDescent="0.25">
      <c r="C15" s="10"/>
      <c r="D15" s="10"/>
      <c r="E15" s="10"/>
      <c r="F15" s="10"/>
      <c r="G15" s="10"/>
    </row>
    <row r="16" spans="2:15" ht="12.75" customHeight="1" x14ac:dyDescent="0.25"/>
  </sheetData>
  <mergeCells count="6">
    <mergeCell ref="B2:J2"/>
    <mergeCell ref="B4:J4"/>
    <mergeCell ref="B5:J5"/>
    <mergeCell ref="B6:J6"/>
    <mergeCell ref="B13:I13"/>
    <mergeCell ref="B14:J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workbookViewId="0">
      <selection activeCell="B6" sqref="B6:J6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32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5" customHeight="1" x14ac:dyDescent="0.25">
      <c r="B9" s="33" t="s">
        <v>33</v>
      </c>
      <c r="C9" s="34"/>
      <c r="D9" s="34"/>
      <c r="E9" s="34"/>
      <c r="F9" s="34"/>
      <c r="G9" s="34"/>
      <c r="H9" s="34"/>
      <c r="I9" s="34"/>
      <c r="J9" s="35"/>
      <c r="K9" s="8"/>
      <c r="L9" s="8"/>
      <c r="M9" s="8"/>
      <c r="N9" s="8"/>
      <c r="O9" s="8"/>
    </row>
    <row r="10" spans="2:15" ht="12.75" customHeight="1" x14ac:dyDescent="0.25">
      <c r="B10" s="36"/>
      <c r="C10" s="37"/>
      <c r="D10" s="38"/>
      <c r="E10" s="38"/>
      <c r="F10" s="38"/>
      <c r="G10" s="38"/>
      <c r="H10" s="38"/>
      <c r="I10" s="39"/>
      <c r="J10" s="40"/>
      <c r="L10" s="8"/>
      <c r="M10" s="8"/>
      <c r="N10" s="8"/>
      <c r="O10" s="8"/>
    </row>
    <row r="11" spans="2:15" ht="29.25" customHeight="1" x14ac:dyDescent="0.25">
      <c r="B11" s="29" t="s">
        <v>12</v>
      </c>
      <c r="C11" s="30"/>
      <c r="D11" s="30"/>
      <c r="E11" s="30"/>
      <c r="F11" s="30"/>
      <c r="G11" s="30"/>
      <c r="H11" s="30"/>
      <c r="I11" s="31"/>
      <c r="J11" s="11">
        <f>SUM(J9:J10)</f>
        <v>0</v>
      </c>
      <c r="K11" s="9"/>
      <c r="L11" s="9"/>
      <c r="M11" s="9"/>
    </row>
    <row r="12" spans="2:15" ht="36.75" customHeight="1" x14ac:dyDescent="0.25">
      <c r="B12" s="17" t="s">
        <v>13</v>
      </c>
      <c r="C12" s="18"/>
      <c r="D12" s="18"/>
      <c r="E12" s="18"/>
      <c r="F12" s="18"/>
      <c r="G12" s="18"/>
      <c r="H12" s="18"/>
      <c r="I12" s="18"/>
      <c r="J12" s="19"/>
    </row>
    <row r="13" spans="2:15" ht="12.75" customHeight="1" x14ac:dyDescent="0.25">
      <c r="C13" s="10"/>
      <c r="D13" s="10"/>
      <c r="E13" s="10"/>
      <c r="F13" s="10"/>
      <c r="G13" s="10"/>
    </row>
    <row r="14" spans="2:15" ht="12.75" customHeight="1" x14ac:dyDescent="0.25"/>
  </sheetData>
  <mergeCells count="7">
    <mergeCell ref="B12:J12"/>
    <mergeCell ref="B2:J2"/>
    <mergeCell ref="B4:J4"/>
    <mergeCell ref="B5:J5"/>
    <mergeCell ref="B6:J6"/>
    <mergeCell ref="B9:J9"/>
    <mergeCell ref="B11:I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workbookViewId="0">
      <selection activeCell="D29" sqref="D29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29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5" customHeight="1" x14ac:dyDescent="0.25">
      <c r="B9" s="44" t="s">
        <v>30</v>
      </c>
      <c r="C9" s="45">
        <v>42800</v>
      </c>
      <c r="D9" s="46" t="s">
        <v>26</v>
      </c>
      <c r="E9" s="45" t="s">
        <v>31</v>
      </c>
      <c r="F9" s="45">
        <v>42800</v>
      </c>
      <c r="G9" s="45">
        <v>42916</v>
      </c>
      <c r="H9" s="47">
        <v>117</v>
      </c>
      <c r="I9" s="46" t="s">
        <v>28</v>
      </c>
      <c r="J9" s="48">
        <v>4901130</v>
      </c>
      <c r="K9" s="8"/>
      <c r="L9" s="8"/>
      <c r="M9" s="8"/>
      <c r="N9" s="8"/>
      <c r="O9" s="8"/>
    </row>
    <row r="10" spans="2:15" ht="12.75" customHeight="1" x14ac:dyDescent="0.25">
      <c r="B10" s="36"/>
      <c r="C10" s="37"/>
      <c r="D10" s="38"/>
      <c r="E10" s="38"/>
      <c r="F10" s="38"/>
      <c r="G10" s="38"/>
      <c r="H10" s="38"/>
      <c r="I10" s="39"/>
      <c r="J10" s="40"/>
      <c r="L10" s="8"/>
      <c r="M10" s="8"/>
      <c r="N10" s="8"/>
      <c r="O10" s="8"/>
    </row>
    <row r="11" spans="2:15" ht="29.25" customHeight="1" x14ac:dyDescent="0.25">
      <c r="B11" s="29" t="s">
        <v>12</v>
      </c>
      <c r="C11" s="30"/>
      <c r="D11" s="30"/>
      <c r="E11" s="30"/>
      <c r="F11" s="30"/>
      <c r="G11" s="30"/>
      <c r="H11" s="30"/>
      <c r="I11" s="31"/>
      <c r="J11" s="11">
        <f>SUM(J9:J10)</f>
        <v>4901130</v>
      </c>
      <c r="K11" s="9"/>
      <c r="L11" s="9"/>
      <c r="M11" s="9"/>
    </row>
    <row r="12" spans="2:15" ht="36.75" customHeight="1" x14ac:dyDescent="0.25">
      <c r="B12" s="17" t="s">
        <v>13</v>
      </c>
      <c r="C12" s="18"/>
      <c r="D12" s="18"/>
      <c r="E12" s="18"/>
      <c r="F12" s="18"/>
      <c r="G12" s="18"/>
      <c r="H12" s="18"/>
      <c r="I12" s="18"/>
      <c r="J12" s="19"/>
    </row>
    <row r="13" spans="2:15" ht="12.75" customHeight="1" x14ac:dyDescent="0.25">
      <c r="C13" s="10"/>
      <c r="D13" s="10"/>
      <c r="E13" s="10"/>
      <c r="F13" s="10"/>
      <c r="G13" s="10"/>
    </row>
    <row r="14" spans="2:15" ht="12.75" customHeight="1" x14ac:dyDescent="0.25"/>
  </sheetData>
  <mergeCells count="6">
    <mergeCell ref="B2:J2"/>
    <mergeCell ref="B4:J4"/>
    <mergeCell ref="B5:J5"/>
    <mergeCell ref="B6:J6"/>
    <mergeCell ref="B11:I11"/>
    <mergeCell ref="B12:J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workbookViewId="0">
      <selection activeCell="B9" sqref="B9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5.5703125" style="1" customWidth="1"/>
    <col min="6" max="6" width="13.85546875" style="1" customWidth="1"/>
    <col min="7" max="7" width="14.28515625" style="1" customWidth="1"/>
    <col min="8" max="8" width="11.140625" style="1" customWidth="1"/>
    <col min="9" max="9" width="22.7109375" style="1" customWidth="1"/>
    <col min="10" max="10" width="18.140625" style="1" customWidth="1"/>
    <col min="11" max="16384" width="11.42578125" style="1"/>
  </cols>
  <sheetData>
    <row r="1" spans="2:15" ht="13.5" customHeight="1" x14ac:dyDescent="0.25"/>
    <row r="2" spans="2:15" ht="19.5" customHeight="1" x14ac:dyDescent="0.2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5" ht="15.75" x14ac:dyDescent="0.25">
      <c r="B3" s="2"/>
      <c r="C3" s="3"/>
      <c r="D3" s="3"/>
      <c r="E3" s="3"/>
      <c r="F3" s="3"/>
      <c r="G3" s="3"/>
      <c r="H3" s="3"/>
      <c r="I3" s="3"/>
      <c r="J3" s="4"/>
    </row>
    <row r="4" spans="2:15" ht="15.75" x14ac:dyDescent="0.25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2:15" ht="15.75" x14ac:dyDescent="0.25">
      <c r="B5" s="23" t="s">
        <v>2</v>
      </c>
      <c r="C5" s="24"/>
      <c r="D5" s="24"/>
      <c r="E5" s="24"/>
      <c r="F5" s="24"/>
      <c r="G5" s="24"/>
      <c r="H5" s="24"/>
      <c r="I5" s="24"/>
      <c r="J5" s="25"/>
    </row>
    <row r="6" spans="2:15" ht="15.75" x14ac:dyDescent="0.25">
      <c r="B6" s="26" t="s">
        <v>24</v>
      </c>
      <c r="C6" s="27"/>
      <c r="D6" s="27"/>
      <c r="E6" s="27"/>
      <c r="F6" s="27"/>
      <c r="G6" s="27"/>
      <c r="H6" s="27"/>
      <c r="I6" s="27"/>
      <c r="J6" s="28"/>
    </row>
    <row r="7" spans="2:15" ht="13.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25">
      <c r="B8" s="32" t="s">
        <v>3</v>
      </c>
      <c r="C8" s="32" t="s">
        <v>4</v>
      </c>
      <c r="D8" s="32" t="s">
        <v>5</v>
      </c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32" t="s">
        <v>11</v>
      </c>
    </row>
    <row r="9" spans="2:15" ht="45" customHeight="1" x14ac:dyDescent="0.25">
      <c r="B9" s="44" t="s">
        <v>25</v>
      </c>
      <c r="C9" s="45">
        <v>42586</v>
      </c>
      <c r="D9" s="46" t="s">
        <v>26</v>
      </c>
      <c r="E9" s="45" t="s">
        <v>27</v>
      </c>
      <c r="F9" s="45">
        <v>42586</v>
      </c>
      <c r="G9" s="45">
        <v>42645</v>
      </c>
      <c r="H9" s="47">
        <v>60</v>
      </c>
      <c r="I9" s="46" t="s">
        <v>28</v>
      </c>
      <c r="J9" s="48">
        <v>600000</v>
      </c>
      <c r="K9" s="8"/>
      <c r="L9" s="8"/>
      <c r="M9" s="8"/>
      <c r="N9" s="8"/>
      <c r="O9" s="8"/>
    </row>
    <row r="10" spans="2:15" ht="12.75" customHeight="1" x14ac:dyDescent="0.25">
      <c r="B10" s="36"/>
      <c r="C10" s="37"/>
      <c r="D10" s="38"/>
      <c r="E10" s="38"/>
      <c r="F10" s="38"/>
      <c r="G10" s="38"/>
      <c r="H10" s="38"/>
      <c r="I10" s="39"/>
      <c r="J10" s="40"/>
      <c r="L10" s="8"/>
      <c r="M10" s="8"/>
      <c r="N10" s="8"/>
      <c r="O10" s="8"/>
    </row>
    <row r="11" spans="2:15" ht="29.25" customHeight="1" x14ac:dyDescent="0.25">
      <c r="B11" s="29" t="s">
        <v>12</v>
      </c>
      <c r="C11" s="30"/>
      <c r="D11" s="30"/>
      <c r="E11" s="30"/>
      <c r="F11" s="30"/>
      <c r="G11" s="30"/>
      <c r="H11" s="30"/>
      <c r="I11" s="31"/>
      <c r="J11" s="11">
        <f>SUM(J9:J10)</f>
        <v>600000</v>
      </c>
      <c r="K11" s="9"/>
      <c r="L11" s="9"/>
      <c r="M11" s="9"/>
    </row>
    <row r="12" spans="2:15" ht="36.75" customHeight="1" x14ac:dyDescent="0.25">
      <c r="B12" s="41" t="s">
        <v>13</v>
      </c>
      <c r="C12" s="42"/>
      <c r="D12" s="42"/>
      <c r="E12" s="42"/>
      <c r="F12" s="42"/>
      <c r="G12" s="42"/>
      <c r="H12" s="42"/>
      <c r="I12" s="42"/>
      <c r="J12" s="43"/>
    </row>
    <row r="13" spans="2:15" ht="12.75" customHeight="1" x14ac:dyDescent="0.25">
      <c r="C13" s="10"/>
      <c r="D13" s="10"/>
      <c r="E13" s="10"/>
      <c r="F13" s="10"/>
      <c r="G13" s="10"/>
    </row>
    <row r="14" spans="2:15" ht="12.75" customHeight="1" x14ac:dyDescent="0.25"/>
  </sheetData>
  <mergeCells count="6">
    <mergeCell ref="B2:J2"/>
    <mergeCell ref="B4:J4"/>
    <mergeCell ref="B5:J5"/>
    <mergeCell ref="B6:J6"/>
    <mergeCell ref="B11:I11"/>
    <mergeCell ref="B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Ferrada Guzmán Constanza Mackarena</cp:lastModifiedBy>
  <dcterms:created xsi:type="dcterms:W3CDTF">2018-01-25T19:51:28Z</dcterms:created>
  <dcterms:modified xsi:type="dcterms:W3CDTF">2019-01-15T15:52:14Z</dcterms:modified>
</cp:coreProperties>
</file>