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oria\Documents\MSORIA\web\Proyectos_2022\01.08.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VIGENTE'!$B$7:$R$209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3" i="19" l="1"/>
  <c r="M10" i="23" l="1"/>
  <c r="L10" i="23"/>
  <c r="K10" i="23"/>
</calcChain>
</file>

<file path=xl/sharedStrings.xml><?xml version="1.0" encoding="utf-8"?>
<sst xmlns="http://schemas.openxmlformats.org/spreadsheetml/2006/main" count="256" uniqueCount="79">
  <si>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</si>
  <si>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</si>
  <si>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</si>
  <si>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</si>
  <si>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</si>
  <si>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</si>
  <si>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</si>
  <si>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</si>
  <si>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</si>
  <si>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</si>
  <si>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</si>
  <si>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</si>
  <si>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</si>
  <si>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</si>
  <si>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</si>
  <si>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</si>
  <si>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</si>
  <si>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</si>
  <si>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</si>
  <si>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</si>
  <si>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</si>
  <si>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</si>
  <si>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</si>
  <si>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</si>
  <si>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</si>
  <si>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</si>
  <si>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</si>
  <si>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</si>
  <si>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</si>
  <si>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</si>
  <si>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</si>
  <si>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</si>
  <si>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</si>
  <si>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</si>
  <si>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</si>
  <si>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</si>
  <si>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</si>
  <si>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</si>
  <si>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</si>
  <si>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</si>
  <si>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</si>
  <si>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</si>
  <si>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</si>
  <si>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</si>
  <si>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</si>
  <si>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</si>
  <si>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</si>
  <si>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</si>
  <si>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</si>
  <si>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</si>
  <si>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</si>
  <si>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</si>
  <si>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</si>
  <si>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</si>
  <si>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</si>
  <si>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</si>
  <si>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</si>
  <si>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</si>
  <si>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</si>
  <si>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</si>
  <si>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</si>
  <si>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</si>
  <si>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</si>
  <si>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</si>
  <si>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</si>
  <si>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</si>
  <si>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</si>
  <si>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</si>
  <si>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</si>
  <si>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</si>
  <si>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</si>
  <si>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</si>
  <si>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</si>
  <si>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</si>
  <si>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30 de junio de 2022</t>
  </si>
  <si>
    <t>(1)         : U.F. al 30 de junio de 2022 es de $ 33.086,83</t>
  </si>
  <si>
    <t>Scotia Corredores de Bolsa Chile Limitada</t>
  </si>
  <si>
    <t>UF</t>
  </si>
  <si>
    <t>Banco 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</si>
</sst>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0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41" fontId="11" fillId="3" borderId="0" xfId="17" quotePrefix="1" applyFont="1" applyFill="1" applyBorder="1" applyAlignment="1">
      <alignment wrapText="1"/>
    </xf>
    <xf numFmtId="0" fontId="18" fillId="0" borderId="6" xfId="1" applyFont="1" applyFill="1" applyBorder="1" applyAlignment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7"/>
  <sheetViews>
    <sheetView showGridLines="0" tabSelected="1" zoomScale="90" zoomScaleNormal="90" workbookViewId="0">
      <selection activeCell="H24" sqref="H2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5" t="s">
        <v>7</v>
      </c>
      <c r="K6" s="246"/>
      <c r="L6" s="247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8"/>
      <c r="AA6" s="239"/>
    </row>
    <row r="7" spans="2:29" s="133" customFormat="1" x14ac:dyDescent="0.35">
      <c r="B7" s="248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9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9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9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9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9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9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49630245</v>
      </c>
      <c r="Q13" s="118">
        <v>240781</v>
      </c>
      <c r="R13" s="208">
        <v>49871026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9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9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66173660</v>
      </c>
      <c r="Q15" s="118">
        <v>137696</v>
      </c>
      <c r="R15" s="208">
        <v>66311356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9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9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9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82717075</v>
      </c>
      <c r="Q18" s="118">
        <v>64106</v>
      </c>
      <c r="R18" s="208">
        <v>82781181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9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9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9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29116410.400000002</v>
      </c>
      <c r="Q21" s="118">
        <v>20220</v>
      </c>
      <c r="R21" s="208">
        <v>29136630.400000002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7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7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7"/>
      <c r="C24" s="136" t="s">
        <v>32</v>
      </c>
      <c r="D24" s="203">
        <v>1083</v>
      </c>
      <c r="E24" s="183">
        <v>44712</v>
      </c>
      <c r="F24" s="138" t="s">
        <v>25</v>
      </c>
      <c r="G24" s="124">
        <v>2000</v>
      </c>
      <c r="H24" s="128" t="s">
        <v>30</v>
      </c>
      <c r="I24" s="123">
        <v>4</v>
      </c>
      <c r="J24" s="121"/>
      <c r="K24" s="116" t="s">
        <v>26</v>
      </c>
      <c r="L24" s="122"/>
      <c r="M24" s="123">
        <v>5</v>
      </c>
      <c r="N24" s="118">
        <v>1950000</v>
      </c>
      <c r="O24" s="118">
        <v>1950000</v>
      </c>
      <c r="P24" s="119">
        <v>64519318.5</v>
      </c>
      <c r="Q24" s="118">
        <v>468503</v>
      </c>
      <c r="R24" s="208">
        <v>64987821.5</v>
      </c>
      <c r="S24" s="214" t="s">
        <v>65</v>
      </c>
      <c r="T24" s="118"/>
      <c r="V24" s="195"/>
      <c r="W24" s="195"/>
      <c r="X24" s="216" t="s">
        <v>68</v>
      </c>
      <c r="Z24" s="195"/>
      <c r="AA24" s="195"/>
      <c r="AB24" s="195"/>
    </row>
    <row r="25" spans="2:29" s="133" customFormat="1" x14ac:dyDescent="0.35">
      <c r="B25" s="237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31</v>
      </c>
      <c r="I25" s="123">
        <v>4.8499999999999996</v>
      </c>
      <c r="J25" s="121"/>
      <c r="K25" s="116" t="s">
        <v>26</v>
      </c>
      <c r="L25" s="122"/>
      <c r="M25" s="123">
        <v>9</v>
      </c>
      <c r="N25" s="118"/>
      <c r="O25" s="118"/>
      <c r="P25" s="119"/>
      <c r="Q25" s="118"/>
      <c r="R25" s="208"/>
      <c r="S25" s="214" t="s">
        <v>65</v>
      </c>
      <c r="T25" s="118"/>
      <c r="U25" s="217" t="s">
        <v>67</v>
      </c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22" t="s">
        <v>57</v>
      </c>
      <c r="C26" s="136" t="s">
        <v>36</v>
      </c>
      <c r="D26" s="127">
        <v>966</v>
      </c>
      <c r="E26" s="183">
        <v>43721</v>
      </c>
      <c r="F26" s="138" t="s">
        <v>25</v>
      </c>
      <c r="G26" s="124">
        <v>5000</v>
      </c>
      <c r="H26" s="128"/>
      <c r="I26" s="123"/>
      <c r="J26" s="121" t="s">
        <v>29</v>
      </c>
      <c r="K26" s="116" t="s">
        <v>26</v>
      </c>
      <c r="L26" s="122"/>
      <c r="M26" s="123">
        <v>10</v>
      </c>
      <c r="N26" s="118"/>
      <c r="O26" s="118"/>
      <c r="P26" s="119"/>
      <c r="Q26" s="118"/>
      <c r="R26" s="208"/>
      <c r="S26" s="214"/>
      <c r="T26" s="118"/>
      <c r="V26" s="195"/>
      <c r="X26" s="209"/>
      <c r="Z26" s="195"/>
      <c r="AA26" s="195"/>
      <c r="AB26" s="195"/>
    </row>
    <row r="27" spans="2:29" s="133" customFormat="1" x14ac:dyDescent="0.35">
      <c r="B27" s="222"/>
      <c r="C27" s="136" t="s">
        <v>32</v>
      </c>
      <c r="D27" s="127">
        <v>966</v>
      </c>
      <c r="E27" s="183">
        <v>44319</v>
      </c>
      <c r="F27" s="138" t="s">
        <v>25</v>
      </c>
      <c r="G27" s="124">
        <v>1500</v>
      </c>
      <c r="H27" s="128" t="s">
        <v>27</v>
      </c>
      <c r="I27" s="123">
        <v>2.5</v>
      </c>
      <c r="J27" s="121" t="s">
        <v>29</v>
      </c>
      <c r="K27" s="116"/>
      <c r="L27" s="122"/>
      <c r="M27" s="123">
        <v>3</v>
      </c>
      <c r="N27" s="118"/>
      <c r="O27" s="118"/>
      <c r="P27" s="119"/>
      <c r="Q27" s="118"/>
      <c r="R27" s="208"/>
      <c r="S27" s="214" t="s">
        <v>65</v>
      </c>
      <c r="T27" s="118"/>
      <c r="V27" s="195"/>
      <c r="X27" s="216" t="s">
        <v>68</v>
      </c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30</v>
      </c>
      <c r="I28" s="123">
        <v>3.5</v>
      </c>
      <c r="J28" s="121" t="s">
        <v>29</v>
      </c>
      <c r="K28" s="116"/>
      <c r="L28" s="122"/>
      <c r="M28" s="123">
        <v>5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49" t="s">
        <v>55</v>
      </c>
      <c r="C29" s="137" t="s">
        <v>56</v>
      </c>
      <c r="D29" s="203">
        <v>1017</v>
      </c>
      <c r="E29" s="183">
        <v>43920</v>
      </c>
      <c r="F29" s="138" t="s">
        <v>25</v>
      </c>
      <c r="G29" s="124">
        <v>5000</v>
      </c>
      <c r="H29" s="128"/>
      <c r="I29" s="123"/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/>
      <c r="T29" s="118"/>
      <c r="V29" s="195"/>
      <c r="X29" s="209"/>
    </row>
    <row r="30" spans="2:29" s="133" customFormat="1" x14ac:dyDescent="0.35">
      <c r="B30" s="249"/>
      <c r="C30" s="137" t="s">
        <v>32</v>
      </c>
      <c r="D30" s="203">
        <v>1017</v>
      </c>
      <c r="E30" s="183">
        <v>44089</v>
      </c>
      <c r="F30" s="138" t="s">
        <v>25</v>
      </c>
      <c r="G30" s="124">
        <v>2500</v>
      </c>
      <c r="H30" s="128" t="s">
        <v>27</v>
      </c>
      <c r="I30" s="123">
        <v>2</v>
      </c>
      <c r="J30" s="121" t="s">
        <v>29</v>
      </c>
      <c r="K30" s="116" t="s">
        <v>26</v>
      </c>
      <c r="L30" s="122"/>
      <c r="M30" s="123">
        <v>5</v>
      </c>
      <c r="N30" s="114"/>
      <c r="O30" s="114"/>
      <c r="P30" s="119"/>
      <c r="Q30" s="114"/>
      <c r="R30" s="208"/>
      <c r="S30" s="214" t="s">
        <v>65</v>
      </c>
      <c r="T30" s="118"/>
      <c r="V30" s="195"/>
      <c r="X30" s="216" t="s">
        <v>68</v>
      </c>
    </row>
    <row r="31" spans="2:29" s="133" customFormat="1" x14ac:dyDescent="0.35">
      <c r="B31" s="249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30</v>
      </c>
      <c r="I31" s="123">
        <v>2.5</v>
      </c>
      <c r="J31" s="121" t="s">
        <v>29</v>
      </c>
      <c r="K31" s="116" t="s">
        <v>26</v>
      </c>
      <c r="L31" s="122"/>
      <c r="M31" s="123">
        <v>8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22" t="s">
        <v>70</v>
      </c>
      <c r="C32" s="136" t="s">
        <v>36</v>
      </c>
      <c r="D32" s="203">
        <v>1077</v>
      </c>
      <c r="E32" s="183">
        <v>44335</v>
      </c>
      <c r="F32" s="138" t="s">
        <v>25</v>
      </c>
      <c r="G32" s="124">
        <v>3000</v>
      </c>
      <c r="H32" s="128"/>
      <c r="I32" s="123"/>
      <c r="J32" s="121" t="s">
        <v>29</v>
      </c>
      <c r="K32" s="116" t="s">
        <v>26</v>
      </c>
      <c r="L32" s="122"/>
      <c r="M32" s="123">
        <v>3.35</v>
      </c>
      <c r="N32" s="114"/>
      <c r="O32" s="114"/>
      <c r="P32" s="119"/>
      <c r="Q32" s="114"/>
      <c r="R32" s="208"/>
      <c r="S32" s="214"/>
      <c r="T32" s="118"/>
      <c r="V32" s="195"/>
      <c r="X32" s="216"/>
    </row>
    <row r="33" spans="2:24" s="133" customFormat="1" x14ac:dyDescent="0.35">
      <c r="B33" s="145" t="s">
        <v>34</v>
      </c>
      <c r="C33" s="53"/>
      <c r="D33" s="47"/>
      <c r="E33" s="21"/>
      <c r="F33" s="54"/>
      <c r="G33" s="22"/>
      <c r="H33" s="54"/>
      <c r="I33" s="54"/>
      <c r="J33" s="54"/>
      <c r="K33" s="54"/>
      <c r="L33" s="54"/>
      <c r="M33" s="23"/>
      <c r="N33" s="140"/>
      <c r="O33" s="141"/>
      <c r="P33" s="142">
        <v>292156708.89999998</v>
      </c>
      <c r="Q33" s="142">
        <v>931306</v>
      </c>
      <c r="R33" s="142">
        <v>293088014.89999998</v>
      </c>
      <c r="S33" s="218"/>
      <c r="T33" s="142"/>
      <c r="U33" s="219"/>
      <c r="V33" s="219"/>
      <c r="W33" s="219"/>
      <c r="X33" s="220"/>
    </row>
    <row r="34" spans="2:24" s="133" customFormat="1" x14ac:dyDescent="0.35">
      <c r="B34" s="164" t="s">
        <v>49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80"/>
      <c r="P34" s="179"/>
      <c r="Q34" s="179" t="s">
        <v>0</v>
      </c>
      <c r="R34" s="179"/>
      <c r="S34" s="179"/>
      <c r="T34" s="179"/>
    </row>
    <row r="35" spans="2:24" s="133" customFormat="1" x14ac:dyDescent="0.35">
      <c r="B35" s="176"/>
      <c r="C35" s="176"/>
      <c r="D35" s="176"/>
      <c r="E35" s="87"/>
      <c r="F35" s="86"/>
      <c r="G35" s="89"/>
      <c r="H35" s="86"/>
      <c r="I35" s="196"/>
      <c r="J35" s="24"/>
      <c r="K35" s="24"/>
      <c r="L35" s="24"/>
      <c r="M35" s="25"/>
      <c r="N35" s="91"/>
      <c r="O35" s="178"/>
      <c r="P35" s="196"/>
      <c r="Q35" s="179"/>
      <c r="R35" s="179"/>
      <c r="S35" s="179"/>
      <c r="T35" s="179"/>
    </row>
    <row r="36" spans="2:24" s="133" customFormat="1" x14ac:dyDescent="0.35">
      <c r="B36" s="176" t="s">
        <v>75</v>
      </c>
      <c r="C36" s="196"/>
      <c r="D36" s="196"/>
      <c r="E36" s="196"/>
      <c r="F36" s="86"/>
      <c r="G36" s="89"/>
      <c r="H36" s="196"/>
      <c r="I36" s="238"/>
      <c r="J36" s="239"/>
      <c r="K36" s="86"/>
      <c r="L36" s="86"/>
      <c r="M36" s="86"/>
      <c r="N36" s="196"/>
      <c r="O36" s="234"/>
      <c r="P36" s="179"/>
      <c r="Q36" s="179"/>
      <c r="R36" s="179"/>
      <c r="S36" s="179"/>
      <c r="T36" s="179"/>
    </row>
    <row r="37" spans="2:24" s="133" customFormat="1" x14ac:dyDescent="0.35">
      <c r="B37" s="175" t="s">
        <v>60</v>
      </c>
      <c r="C37" s="175"/>
      <c r="D37" s="175"/>
      <c r="E37" s="87"/>
      <c r="F37" s="86"/>
      <c r="G37" s="196"/>
      <c r="H37" s="196"/>
      <c r="I37" s="86"/>
      <c r="J37" s="86"/>
      <c r="K37" s="86"/>
      <c r="L37" s="86"/>
      <c r="M37" s="196"/>
      <c r="N37" s="91"/>
      <c r="O37" s="242"/>
      <c r="P37" s="235"/>
      <c r="Q37" s="179"/>
      <c r="R37" s="179"/>
      <c r="S37" s="179"/>
      <c r="T37" s="179"/>
    </row>
    <row r="38" spans="2:24" s="133" customFormat="1" x14ac:dyDescent="0.35">
      <c r="B38" s="175" t="s">
        <v>73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86"/>
      <c r="N38" s="91"/>
      <c r="O38" s="91"/>
      <c r="P38" s="236"/>
      <c r="Q38" s="179"/>
      <c r="R38" s="179"/>
      <c r="S38" s="179"/>
      <c r="T38" s="179"/>
    </row>
    <row r="39" spans="2:24" s="133" customFormat="1" x14ac:dyDescent="0.35">
      <c r="B39" s="175" t="s">
        <v>72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236"/>
      <c r="Q39" s="179"/>
      <c r="R39" s="179"/>
      <c r="S39" s="179"/>
      <c r="T39" s="179"/>
    </row>
    <row r="40" spans="2:24" s="133" customFormat="1" x14ac:dyDescent="0.35">
      <c r="B40" s="175" t="s">
        <v>61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27"/>
      <c r="N40" s="91"/>
      <c r="O40" s="91"/>
      <c r="P40" s="179"/>
      <c r="Q40" s="179"/>
      <c r="R40" s="179"/>
      <c r="S40" s="179"/>
      <c r="T40" s="179"/>
    </row>
    <row r="41" spans="2:24" s="133" customFormat="1" x14ac:dyDescent="0.35">
      <c r="B41" s="19" t="s">
        <v>62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4" s="133" customFormat="1" x14ac:dyDescent="0.35">
      <c r="B42" s="19" t="s">
        <v>63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4" s="133" customFormat="1" x14ac:dyDescent="0.35">
      <c r="B43" s="240"/>
      <c r="C43" s="175"/>
      <c r="D43" s="177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75"/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84"/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4" s="133" customFormat="1" x14ac:dyDescent="0.35">
      <c r="B46" s="175"/>
      <c r="C46" s="90"/>
      <c r="D46" s="90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4" s="133" customFormat="1" x14ac:dyDescent="0.35">
      <c r="B47" s="175"/>
      <c r="C47" s="210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4" s="133" customFormat="1" x14ac:dyDescent="0.35">
      <c r="B48" s="90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90"/>
      <c r="C49" s="90"/>
      <c r="D49" s="90"/>
      <c r="E49" s="87"/>
      <c r="F49" s="86"/>
      <c r="G49" s="89"/>
      <c r="H49" s="86"/>
      <c r="I49" s="2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90"/>
      <c r="D50" s="90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175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175"/>
      <c r="D52" s="175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175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175"/>
      <c r="D59" s="175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90"/>
      <c r="C60" s="175"/>
      <c r="D60" s="175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90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90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175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90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59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6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166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</row>
    <row r="77" spans="2:20" s="133" customFormat="1" x14ac:dyDescent="0.35">
      <c r="B77" s="157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</row>
    <row r="78" spans="2:20" s="133" customFormat="1" x14ac:dyDescent="0.35">
      <c r="B78" s="157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</row>
    <row r="79" spans="2:20" s="133" customFormat="1" x14ac:dyDescent="0.35">
      <c r="B79" s="16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</row>
    <row r="80" spans="2:20" s="133" customFormat="1" x14ac:dyDescent="0.35">
      <c r="B80" s="157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157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</row>
    <row r="82" spans="2:20" s="133" customFormat="1" x14ac:dyDescent="0.35">
      <c r="B82" s="1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</row>
    <row r="83" spans="2:20" s="133" customFormat="1" x14ac:dyDescent="0.35">
      <c r="B83" s="20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19"/>
      <c r="C84" s="20"/>
      <c r="D84" s="20"/>
      <c r="E84" s="87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19"/>
      <c r="C85" s="19"/>
      <c r="D85" s="19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20"/>
      <c r="C86" s="19"/>
      <c r="D86" s="19"/>
      <c r="E86" s="28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20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20"/>
      <c r="D88" s="20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19"/>
      <c r="C89" s="19"/>
      <c r="D89" s="19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19"/>
      <c r="D90" s="19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7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29"/>
      <c r="C96" s="86"/>
      <c r="D96" s="86"/>
      <c r="E96" s="18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9"/>
      <c r="C97" s="29"/>
      <c r="D97" s="29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29"/>
      <c r="D98" s="29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7"/>
      <c r="C99" s="86"/>
      <c r="D99" s="86"/>
      <c r="E99" s="87"/>
      <c r="F99" s="86"/>
      <c r="G99" s="89"/>
      <c r="H99" s="86"/>
      <c r="I99" s="86"/>
      <c r="J99" s="86"/>
      <c r="K99" s="86"/>
      <c r="L99" s="86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7"/>
      <c r="D100" s="27"/>
      <c r="E100" s="18"/>
      <c r="F100" s="29"/>
      <c r="G100" s="30"/>
      <c r="H100" s="29"/>
      <c r="I100" s="29"/>
      <c r="J100" s="29"/>
      <c r="K100" s="29"/>
      <c r="L100" s="29"/>
      <c r="M100" s="29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18"/>
      <c r="F101" s="29"/>
      <c r="G101" s="30"/>
      <c r="H101" s="29"/>
      <c r="I101" s="29"/>
      <c r="J101" s="29"/>
      <c r="K101" s="29"/>
      <c r="L101" s="29"/>
      <c r="M101" s="29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29"/>
      <c r="G103" s="30"/>
      <c r="H103" s="29"/>
      <c r="I103" s="29"/>
      <c r="J103" s="29"/>
      <c r="K103" s="29"/>
      <c r="L103" s="29"/>
      <c r="M103" s="86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18"/>
      <c r="F104" s="29"/>
      <c r="G104" s="30"/>
      <c r="H104" s="29"/>
      <c r="I104" s="29"/>
      <c r="J104" s="29"/>
      <c r="K104" s="29"/>
      <c r="L104" s="29"/>
      <c r="M104" s="86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87"/>
      <c r="F106" s="86"/>
      <c r="G106" s="89"/>
      <c r="H106" s="86"/>
      <c r="I106" s="86"/>
      <c r="J106" s="29"/>
      <c r="K106" s="29"/>
      <c r="L106" s="29"/>
      <c r="M106" s="86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87"/>
      <c r="F107" s="86"/>
      <c r="G107" s="89"/>
      <c r="H107" s="86"/>
      <c r="I107" s="86"/>
      <c r="J107" s="29"/>
      <c r="K107" s="29"/>
      <c r="L107" s="29"/>
      <c r="M107" s="86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86"/>
      <c r="D108" s="86"/>
      <c r="E108" s="87"/>
      <c r="F108" s="29"/>
      <c r="G108" s="89"/>
      <c r="H108" s="86"/>
      <c r="I108" s="86"/>
      <c r="J108" s="29"/>
      <c r="K108" s="29"/>
      <c r="L108" s="29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1"/>
      <c r="G109" s="12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"/>
      <c r="G110" s="12"/>
      <c r="H110" s="115"/>
      <c r="I110" s="115"/>
      <c r="J110" s="115"/>
      <c r="K110" s="115"/>
      <c r="L110" s="115"/>
      <c r="M110" s="115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115"/>
      <c r="D111" s="115"/>
      <c r="E111" s="111"/>
      <c r="F111" s="14"/>
      <c r="G111" s="13"/>
      <c r="H111" s="115"/>
      <c r="I111" s="115"/>
      <c r="J111" s="115"/>
      <c r="K111" s="115"/>
      <c r="L111" s="115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5"/>
      <c r="G112" s="12"/>
      <c r="H112" s="115"/>
      <c r="I112" s="115"/>
      <c r="J112" s="115"/>
      <c r="K112" s="115"/>
      <c r="L112" s="115"/>
      <c r="M112" s="11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"/>
      <c r="C113" s="115"/>
      <c r="D113" s="115"/>
      <c r="E113" s="130"/>
      <c r="F113" s="11"/>
      <c r="G113" s="13"/>
      <c r="H113" s="11"/>
      <c r="I113" s="11"/>
      <c r="J113" s="11"/>
      <c r="K113" s="11"/>
      <c r="L113" s="11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"/>
      <c r="C114" s="11"/>
      <c r="D114" s="11"/>
      <c r="E114" s="111"/>
      <c r="F114" s="115"/>
      <c r="G114" s="13"/>
      <c r="H114" s="11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"/>
      <c r="D115" s="11"/>
      <c r="E115" s="130"/>
      <c r="F115" s="115"/>
      <c r="G115" s="13"/>
      <c r="H115" s="115"/>
      <c r="I115" s="115"/>
      <c r="J115" s="115"/>
      <c r="K115" s="115"/>
      <c r="L115" s="115"/>
      <c r="M115" s="115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5"/>
      <c r="C116" s="115"/>
      <c r="D116" s="115"/>
      <c r="E116" s="111"/>
      <c r="F116" s="115"/>
      <c r="G116" s="13"/>
      <c r="H116" s="115"/>
      <c r="I116" s="115"/>
      <c r="J116" s="115"/>
      <c r="K116" s="115"/>
      <c r="L116" s="115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33"/>
      <c r="C117" s="115"/>
      <c r="D117" s="115"/>
      <c r="E117" s="15"/>
      <c r="F117" s="115"/>
      <c r="G117" s="12"/>
      <c r="H117" s="115"/>
      <c r="I117" s="115"/>
      <c r="J117" s="115"/>
      <c r="K117" s="115"/>
      <c r="L117" s="115"/>
      <c r="M117" s="11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33"/>
      <c r="D118" s="33"/>
      <c r="E118" s="130"/>
      <c r="F118" s="11"/>
      <c r="G118" s="13"/>
      <c r="H118" s="11"/>
      <c r="I118" s="11"/>
      <c r="J118" s="11"/>
      <c r="K118" s="11"/>
      <c r="L118" s="11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5"/>
      <c r="C124" s="11"/>
      <c r="D124" s="11"/>
      <c r="E124" s="111"/>
      <c r="F124" s="115"/>
      <c r="G124" s="12"/>
      <c r="H124" s="115"/>
      <c r="I124" s="115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5"/>
      <c r="D125" s="115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"/>
      <c r="D128" s="11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4"/>
      <c r="Q129" s="92"/>
      <c r="R129" s="92"/>
      <c r="S129" s="92"/>
      <c r="T129" s="92"/>
    </row>
    <row r="130" spans="2:20" s="133" customFormat="1" x14ac:dyDescent="0.35">
      <c r="B130" s="115"/>
      <c r="C130" s="11"/>
      <c r="D130" s="11"/>
      <c r="E130" s="111"/>
      <c r="F130" s="115"/>
      <c r="G130" s="12"/>
      <c r="H130" s="115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5"/>
      <c r="D131" s="115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5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"/>
      <c r="D134" s="11"/>
      <c r="E134" s="130"/>
      <c r="F134" s="11"/>
      <c r="G134" s="13"/>
      <c r="H134" s="11"/>
      <c r="I134" s="16"/>
      <c r="J134" s="115"/>
      <c r="K134" s="115"/>
      <c r="L134" s="115"/>
      <c r="M134" s="13"/>
      <c r="N134" s="114"/>
      <c r="O134" s="114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4"/>
      <c r="Q135" s="92"/>
      <c r="R135" s="92"/>
      <c r="S135" s="92"/>
      <c r="T135" s="92"/>
    </row>
    <row r="136" spans="2:20" s="133" customFormat="1" x14ac:dyDescent="0.35">
      <c r="B136" s="115"/>
      <c r="C136" s="11"/>
      <c r="D136" s="11"/>
      <c r="E136" s="111"/>
      <c r="F136" s="115"/>
      <c r="G136" s="12"/>
      <c r="H136" s="115"/>
      <c r="I136" s="115"/>
      <c r="J136" s="115"/>
      <c r="K136" s="115"/>
      <c r="L136" s="115"/>
      <c r="M136" s="13"/>
      <c r="N136" s="115"/>
      <c r="O136" s="115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5"/>
      <c r="D137" s="115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5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"/>
      <c r="D140" s="11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5"/>
      <c r="C142" s="11"/>
      <c r="D142" s="11"/>
      <c r="E142" s="111"/>
      <c r="F142" s="115"/>
      <c r="G142" s="12"/>
      <c r="H142" s="115"/>
      <c r="I142" s="16"/>
      <c r="J142" s="115"/>
      <c r="K142" s="115"/>
      <c r="L142" s="115"/>
      <c r="M142" s="13"/>
      <c r="N142" s="115"/>
      <c r="O142" s="115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5"/>
      <c r="D143" s="115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5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"/>
      <c r="D146" s="11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5"/>
      <c r="C148" s="11"/>
      <c r="D148" s="11"/>
      <c r="E148" s="111"/>
      <c r="F148" s="115"/>
      <c r="G148" s="12"/>
      <c r="H148" s="115"/>
      <c r="I148" s="16"/>
      <c r="J148" s="115"/>
      <c r="K148" s="115"/>
      <c r="L148" s="115"/>
      <c r="M148" s="13"/>
      <c r="N148" s="115"/>
      <c r="O148" s="115"/>
      <c r="P148" s="115"/>
      <c r="Q148" s="92"/>
      <c r="R148" s="92"/>
      <c r="S148" s="92"/>
      <c r="T148" s="92"/>
    </row>
    <row r="149" spans="2:20" s="133" customFormat="1" x14ac:dyDescent="0.35">
      <c r="B149" s="11"/>
      <c r="C149" s="115"/>
      <c r="D149" s="115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"/>
      <c r="C151" s="11"/>
      <c r="D151" s="11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5"/>
      <c r="C153" s="11"/>
      <c r="D153" s="11"/>
      <c r="E153" s="111"/>
      <c r="F153" s="115"/>
      <c r="G153" s="12"/>
      <c r="H153" s="115"/>
      <c r="I153" s="16"/>
      <c r="J153" s="115"/>
      <c r="K153" s="115"/>
      <c r="L153" s="115"/>
      <c r="M153" s="13"/>
      <c r="N153" s="115"/>
      <c r="O153" s="115"/>
      <c r="P153" s="115"/>
      <c r="Q153" s="92"/>
      <c r="R153" s="92"/>
      <c r="S153" s="92"/>
      <c r="T153" s="92"/>
    </row>
    <row r="154" spans="2:20" s="133" customFormat="1" x14ac:dyDescent="0.35">
      <c r="B154" s="11"/>
      <c r="C154" s="115"/>
      <c r="D154" s="115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"/>
      <c r="C156" s="11"/>
      <c r="D156" s="11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5"/>
      <c r="C158" s="11"/>
      <c r="D158" s="11"/>
      <c r="E158" s="111"/>
      <c r="F158" s="115"/>
      <c r="G158" s="12"/>
      <c r="H158" s="115"/>
      <c r="I158" s="115"/>
      <c r="J158" s="115"/>
      <c r="K158" s="115"/>
      <c r="L158" s="115"/>
      <c r="M158" s="115"/>
      <c r="N158" s="115"/>
      <c r="O158" s="115"/>
      <c r="P158" s="115"/>
      <c r="Q158" s="92"/>
      <c r="R158" s="92"/>
      <c r="S158" s="92"/>
      <c r="T158" s="92"/>
    </row>
    <row r="159" spans="2:20" s="133" customFormat="1" x14ac:dyDescent="0.35">
      <c r="B159" s="11"/>
      <c r="C159" s="115"/>
      <c r="D159" s="115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"/>
      <c r="C161" s="11"/>
      <c r="D161" s="11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4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5"/>
      <c r="C163" s="11"/>
      <c r="D163" s="11"/>
      <c r="E163" s="111"/>
      <c r="F163" s="115"/>
      <c r="G163" s="12"/>
      <c r="H163" s="115"/>
      <c r="I163" s="16"/>
      <c r="J163" s="115"/>
      <c r="K163" s="115"/>
      <c r="L163" s="115"/>
      <c r="M163" s="13"/>
      <c r="N163" s="115"/>
      <c r="O163" s="115"/>
      <c r="P163" s="115"/>
      <c r="Q163" s="92"/>
      <c r="R163" s="92"/>
      <c r="S163" s="92"/>
      <c r="T163" s="92"/>
    </row>
    <row r="164" spans="2:20" s="133" customFormat="1" x14ac:dyDescent="0.35">
      <c r="B164" s="11"/>
      <c r="C164" s="115"/>
      <c r="D164" s="115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"/>
      <c r="C166" s="11"/>
      <c r="D166" s="11"/>
      <c r="E166" s="130"/>
      <c r="F166" s="11"/>
      <c r="G166" s="13"/>
      <c r="H166" s="11"/>
      <c r="I166" s="16"/>
      <c r="J166" s="115"/>
      <c r="K166" s="115"/>
      <c r="L166" s="115"/>
      <c r="M166" s="13"/>
      <c r="N166" s="114"/>
      <c r="O166" s="114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"/>
      <c r="D167" s="11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5"/>
      <c r="C168" s="11"/>
      <c r="D168" s="11"/>
      <c r="E168" s="111"/>
      <c r="F168" s="115"/>
      <c r="G168" s="12"/>
      <c r="H168" s="115"/>
      <c r="I168" s="16"/>
      <c r="J168" s="115"/>
      <c r="K168" s="115"/>
      <c r="L168" s="115"/>
      <c r="M168" s="115"/>
      <c r="N168" s="115"/>
      <c r="O168" s="115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5"/>
      <c r="D169" s="115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5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"/>
      <c r="D172" s="11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5"/>
      <c r="C174" s="11"/>
      <c r="D174" s="11"/>
      <c r="E174" s="111"/>
      <c r="F174" s="115"/>
      <c r="G174" s="12"/>
      <c r="H174" s="115"/>
      <c r="I174" s="16"/>
      <c r="J174" s="115"/>
      <c r="K174" s="115"/>
      <c r="L174" s="115"/>
      <c r="M174" s="115"/>
      <c r="N174" s="115"/>
      <c r="O174" s="115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5"/>
      <c r="D175" s="115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5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"/>
      <c r="D178" s="11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5"/>
      <c r="C180" s="11"/>
      <c r="D180" s="11"/>
      <c r="E180" s="111"/>
      <c r="F180" s="115"/>
      <c r="G180" s="12"/>
      <c r="H180" s="115"/>
      <c r="I180" s="16"/>
      <c r="J180" s="115"/>
      <c r="K180" s="115"/>
      <c r="L180" s="115"/>
      <c r="M180" s="13"/>
      <c r="N180" s="115"/>
      <c r="O180" s="115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5"/>
      <c r="D181" s="115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5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"/>
      <c r="D184" s="11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4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5"/>
      <c r="C186" s="11"/>
      <c r="D186" s="11"/>
      <c r="E186" s="111"/>
      <c r="F186" s="115"/>
      <c r="G186" s="13"/>
      <c r="H186" s="115"/>
      <c r="I186" s="16"/>
      <c r="J186" s="115"/>
      <c r="K186" s="115"/>
      <c r="L186" s="115"/>
      <c r="M186" s="13"/>
      <c r="N186" s="115"/>
      <c r="O186" s="115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"/>
      <c r="I187" s="16"/>
      <c r="J187" s="115"/>
      <c r="K187" s="115"/>
      <c r="L187" s="115"/>
      <c r="M187" s="13"/>
      <c r="N187" s="114"/>
      <c r="O187" s="114"/>
      <c r="P187" s="115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4"/>
      <c r="O190" s="114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5"/>
      <c r="O192" s="115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5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4"/>
      <c r="O195" s="114"/>
      <c r="P195" s="115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4"/>
      <c r="O196" s="114"/>
      <c r="P196" s="114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4"/>
      <c r="O197" s="114"/>
      <c r="P197" s="114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5"/>
      <c r="O199" s="115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2"/>
      <c r="H200" s="115"/>
      <c r="I200" s="17"/>
      <c r="J200" s="115"/>
      <c r="K200" s="115"/>
      <c r="L200" s="115"/>
      <c r="M200" s="13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30"/>
      <c r="F201" s="11"/>
      <c r="G201" s="13"/>
      <c r="H201" s="11"/>
      <c r="I201" s="11"/>
      <c r="J201" s="11"/>
      <c r="K201" s="11"/>
      <c r="L201" s="11"/>
      <c r="M201" s="11"/>
      <c r="N201" s="114"/>
      <c r="O201" s="114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4"/>
      <c r="O202" s="114"/>
      <c r="P202" s="115"/>
      <c r="Q202" s="92"/>
      <c r="R202" s="92"/>
      <c r="S202" s="92"/>
      <c r="T202" s="92"/>
    </row>
    <row r="203" spans="2:20" s="133" customFormat="1" x14ac:dyDescent="0.35">
      <c r="B203" s="11"/>
      <c r="C203" s="115"/>
      <c r="D203" s="115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"/>
      <c r="D204" s="11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67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56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56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8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ht="14.25" customHeigh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70" spans="2:20" ht="29.25" customHeight="1" x14ac:dyDescent="0.35"/>
    <row r="1312" ht="15" customHeight="1" x14ac:dyDescent="0.35"/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  <row r="1316" spans="2:20" s="110" customFormat="1" x14ac:dyDescent="0.35">
      <c r="B1316" s="85"/>
      <c r="C1316" s="85"/>
      <c r="D1316" s="85"/>
      <c r="E1316" s="85"/>
      <c r="F1316" s="85"/>
      <c r="G1316" s="85"/>
      <c r="H1316" s="85"/>
      <c r="I1316" s="85"/>
      <c r="J1316" s="85"/>
      <c r="K1316" s="85"/>
      <c r="L1316" s="85"/>
      <c r="M1316" s="85"/>
      <c r="N1316" s="85"/>
      <c r="O1316" s="85"/>
      <c r="P1316" s="85"/>
      <c r="Q1316" s="85"/>
      <c r="R1316" s="85"/>
      <c r="S1316" s="85"/>
      <c r="T1316" s="85"/>
    </row>
    <row r="1317" spans="2:20" s="110" customFormat="1" x14ac:dyDescent="0.35">
      <c r="B1317" s="85"/>
      <c r="C1317" s="85"/>
      <c r="D1317" s="85"/>
      <c r="E1317" s="85"/>
      <c r="F1317" s="85"/>
      <c r="G1317" s="85"/>
      <c r="H1317" s="85"/>
      <c r="I1317" s="85"/>
      <c r="J1317" s="85"/>
      <c r="K1317" s="85"/>
      <c r="L1317" s="85"/>
      <c r="M1317" s="85"/>
      <c r="N1317" s="85"/>
      <c r="O1317" s="85"/>
      <c r="P1317" s="85"/>
      <c r="Q1317" s="85"/>
      <c r="R1317" s="85"/>
      <c r="S1317" s="85"/>
      <c r="T1317" s="85"/>
    </row>
  </sheetData>
  <mergeCells count="5">
    <mergeCell ref="J6:L6"/>
    <mergeCell ref="B7:B16"/>
    <mergeCell ref="B17:B19"/>
    <mergeCell ref="B20:B21"/>
    <mergeCell ref="B29:B31"/>
  </mergeCells>
  <conditionalFormatting sqref="P34 P38:P1048576 P36 P1:P7 P9:P22">
    <cfRule type="cellIs" dxfId="60" priority="116" operator="equal">
      <formula>0</formula>
    </cfRule>
  </conditionalFormatting>
  <conditionalFormatting sqref="P33:T33">
    <cfRule type="cellIs" dxfId="59" priority="112" operator="equal">
      <formula>0</formula>
    </cfRule>
  </conditionalFormatting>
  <conditionalFormatting sqref="P23:P25">
    <cfRule type="cellIs" dxfId="58" priority="88" operator="equal">
      <formula>0</formula>
    </cfRule>
  </conditionalFormatting>
  <conditionalFormatting sqref="P26:P28">
    <cfRule type="cellIs" dxfId="57" priority="84" operator="equal">
      <formula>0</formula>
    </cfRule>
  </conditionalFormatting>
  <conditionalFormatting sqref="P29:P32">
    <cfRule type="cellIs" dxfId="56" priority="76" operator="equal">
      <formula>0</formula>
    </cfRule>
  </conditionalFormatting>
  <conditionalFormatting sqref="T18:W18 S7:X7 T8:U8 W8">
    <cfRule type="cellIs" dxfId="55" priority="71" operator="equal">
      <formula>0</formula>
    </cfRule>
  </conditionalFormatting>
  <conditionalFormatting sqref="V9:W9">
    <cfRule type="cellIs" dxfId="54" priority="70" operator="equal">
      <formula>0</formula>
    </cfRule>
  </conditionalFormatting>
  <conditionalFormatting sqref="S10:T10 V10:W10">
    <cfRule type="cellIs" dxfId="53" priority="69" operator="equal">
      <formula>0</formula>
    </cfRule>
  </conditionalFormatting>
  <conditionalFormatting sqref="S11:T11 V11:W11">
    <cfRule type="cellIs" dxfId="52" priority="68" operator="equal">
      <formula>0</formula>
    </cfRule>
  </conditionalFormatting>
  <conditionalFormatting sqref="T9">
    <cfRule type="cellIs" dxfId="51" priority="67" operator="equal">
      <formula>0</formula>
    </cfRule>
  </conditionalFormatting>
  <conditionalFormatting sqref="T14:X14 T15:W15">
    <cfRule type="cellIs" dxfId="50" priority="58" operator="equal">
      <formula>0</formula>
    </cfRule>
  </conditionalFormatting>
  <conditionalFormatting sqref="V16:W17">
    <cfRule type="cellIs" dxfId="49" priority="56" operator="equal">
      <formula>0</formula>
    </cfRule>
  </conditionalFormatting>
  <conditionalFormatting sqref="T16:T17">
    <cfRule type="cellIs" dxfId="48" priority="55" operator="equal">
      <formula>0</formula>
    </cfRule>
  </conditionalFormatting>
  <conditionalFormatting sqref="X17">
    <cfRule type="cellIs" dxfId="47" priority="54" operator="equal">
      <formula>0</formula>
    </cfRule>
  </conditionalFormatting>
  <conditionalFormatting sqref="U17">
    <cfRule type="cellIs" dxfId="46" priority="53" operator="equal">
      <formula>0</formula>
    </cfRule>
  </conditionalFormatting>
  <conditionalFormatting sqref="T12 V12:W12">
    <cfRule type="cellIs" dxfId="45" priority="51" operator="equal">
      <formula>0</formula>
    </cfRule>
  </conditionalFormatting>
  <conditionalFormatting sqref="V13:W13">
    <cfRule type="cellIs" dxfId="44" priority="50" operator="equal">
      <formula>0</formula>
    </cfRule>
  </conditionalFormatting>
  <conditionalFormatting sqref="T13">
    <cfRule type="cellIs" dxfId="43" priority="49" operator="equal">
      <formula>0</formula>
    </cfRule>
  </conditionalFormatting>
  <conditionalFormatting sqref="X18">
    <cfRule type="cellIs" dxfId="42" priority="43" operator="equal">
      <formula>0</formula>
    </cfRule>
  </conditionalFormatting>
  <conditionalFormatting sqref="S8">
    <cfRule type="cellIs" dxfId="41" priority="42" operator="equal">
      <formula>0</formula>
    </cfRule>
  </conditionalFormatting>
  <conditionalFormatting sqref="S9">
    <cfRule type="cellIs" dxfId="40" priority="41" operator="equal">
      <formula>0</formula>
    </cfRule>
  </conditionalFormatting>
  <conditionalFormatting sqref="U9">
    <cfRule type="cellIs" dxfId="39" priority="40" operator="equal">
      <formula>0</formula>
    </cfRule>
  </conditionalFormatting>
  <conditionalFormatting sqref="U10">
    <cfRule type="cellIs" dxfId="38" priority="39" operator="equal">
      <formula>0</formula>
    </cfRule>
  </conditionalFormatting>
  <conditionalFormatting sqref="U11">
    <cfRule type="cellIs" dxfId="37" priority="38" operator="equal">
      <formula>0</formula>
    </cfRule>
  </conditionalFormatting>
  <conditionalFormatting sqref="U12">
    <cfRule type="cellIs" dxfId="36" priority="37" operator="equal">
      <formula>0</formula>
    </cfRule>
  </conditionalFormatting>
  <conditionalFormatting sqref="X8">
    <cfRule type="cellIs" dxfId="35" priority="36" operator="equal">
      <formula>0</formula>
    </cfRule>
  </conditionalFormatting>
  <conditionalFormatting sqref="X9">
    <cfRule type="cellIs" dxfId="34" priority="35" operator="equal">
      <formula>0</formula>
    </cfRule>
  </conditionalFormatting>
  <conditionalFormatting sqref="X10">
    <cfRule type="cellIs" dxfId="33" priority="34" operator="equal">
      <formula>0</formula>
    </cfRule>
  </conditionalFormatting>
  <conditionalFormatting sqref="X11">
    <cfRule type="cellIs" dxfId="32" priority="33" operator="equal">
      <formula>0</formula>
    </cfRule>
  </conditionalFormatting>
  <conditionalFormatting sqref="X12">
    <cfRule type="cellIs" dxfId="31" priority="32" operator="equal">
      <formula>0</formula>
    </cfRule>
  </conditionalFormatting>
  <conditionalFormatting sqref="X13">
    <cfRule type="cellIs" dxfId="30" priority="31" operator="equal">
      <formula>0</formula>
    </cfRule>
  </conditionalFormatting>
  <conditionalFormatting sqref="S12">
    <cfRule type="cellIs" dxfId="29" priority="30" operator="equal">
      <formula>0</formula>
    </cfRule>
  </conditionalFormatting>
  <conditionalFormatting sqref="S13">
    <cfRule type="cellIs" dxfId="28" priority="29" operator="equal">
      <formula>0</formula>
    </cfRule>
  </conditionalFormatting>
  <conditionalFormatting sqref="S17">
    <cfRule type="cellIs" dxfId="27" priority="28" operator="equal">
      <formula>0</formula>
    </cfRule>
  </conditionalFormatting>
  <conditionalFormatting sqref="S18">
    <cfRule type="cellIs" dxfId="26" priority="27" operator="equal">
      <formula>0</formula>
    </cfRule>
  </conditionalFormatting>
  <conditionalFormatting sqref="U19">
    <cfRule type="cellIs" dxfId="25" priority="26" operator="equal">
      <formula>0</formula>
    </cfRule>
  </conditionalFormatting>
  <conditionalFormatting sqref="S20">
    <cfRule type="cellIs" dxfId="24" priority="25" operator="equal">
      <formula>0</formula>
    </cfRule>
  </conditionalFormatting>
  <conditionalFormatting sqref="S21:S25">
    <cfRule type="cellIs" dxfId="23" priority="24" operator="equal">
      <formula>0</formula>
    </cfRule>
  </conditionalFormatting>
  <conditionalFormatting sqref="X21:X23">
    <cfRule type="cellIs" dxfId="22" priority="23" operator="equal">
      <formula>0</formula>
    </cfRule>
  </conditionalFormatting>
  <conditionalFormatting sqref="S26">
    <cfRule type="cellIs" dxfId="21" priority="22" operator="equal">
      <formula>0</formula>
    </cfRule>
  </conditionalFormatting>
  <conditionalFormatting sqref="S29">
    <cfRule type="cellIs" dxfId="20" priority="21" operator="equal">
      <formula>0</formula>
    </cfRule>
  </conditionalFormatting>
  <conditionalFormatting sqref="S30">
    <cfRule type="cellIs" dxfId="19" priority="20" operator="equal">
      <formula>0</formula>
    </cfRule>
  </conditionalFormatting>
  <conditionalFormatting sqref="S31:S32">
    <cfRule type="cellIs" dxfId="18" priority="19" operator="equal">
      <formula>0</formula>
    </cfRule>
  </conditionalFormatting>
  <conditionalFormatting sqref="X30">
    <cfRule type="cellIs" dxfId="17" priority="18" operator="equal">
      <formula>0</formula>
    </cfRule>
  </conditionalFormatting>
  <conditionalFormatting sqref="X31:X32">
    <cfRule type="cellIs" dxfId="16" priority="17" operator="equal">
      <formula>0</formula>
    </cfRule>
  </conditionalFormatting>
  <conditionalFormatting sqref="X15">
    <cfRule type="cellIs" dxfId="15" priority="16" operator="equal">
      <formula>0</formula>
    </cfRule>
  </conditionalFormatting>
  <conditionalFormatting sqref="X16">
    <cfRule type="cellIs" dxfId="14" priority="15" operator="equal">
      <formula>0</formula>
    </cfRule>
  </conditionalFormatting>
  <conditionalFormatting sqref="S14">
    <cfRule type="cellIs" dxfId="13" priority="14" operator="equal">
      <formula>0</formula>
    </cfRule>
  </conditionalFormatting>
  <conditionalFormatting sqref="S15">
    <cfRule type="cellIs" dxfId="12" priority="13" operator="equal">
      <formula>0</formula>
    </cfRule>
  </conditionalFormatting>
  <conditionalFormatting sqref="S16">
    <cfRule type="cellIs" dxfId="11" priority="12" operator="equal">
      <formula>0</formula>
    </cfRule>
  </conditionalFormatting>
  <conditionalFormatting sqref="U16">
    <cfRule type="cellIs" dxfId="10" priority="10" operator="equal">
      <formula>0</formula>
    </cfRule>
  </conditionalFormatting>
  <conditionalFormatting sqref="S27">
    <cfRule type="cellIs" dxfId="9" priority="9" operator="equal">
      <formula>0</formula>
    </cfRule>
  </conditionalFormatting>
  <conditionalFormatting sqref="S28">
    <cfRule type="cellIs" dxfId="8" priority="8" operator="equal">
      <formula>0</formula>
    </cfRule>
  </conditionalFormatting>
  <conditionalFormatting sqref="X27">
    <cfRule type="cellIs" dxfId="7" priority="7" operator="equal">
      <formula>0</formula>
    </cfRule>
  </conditionalFormatting>
  <conditionalFormatting sqref="X28">
    <cfRule type="cellIs" dxfId="6" priority="6" operator="equal">
      <formula>0</formula>
    </cfRule>
  </conditionalFormatting>
  <conditionalFormatting sqref="V8">
    <cfRule type="cellIs" dxfId="5" priority="5" operator="equal">
      <formula>0</formula>
    </cfRule>
  </conditionalFormatting>
  <conditionalFormatting sqref="X25">
    <cfRule type="cellIs" dxfId="4" priority="1" operator="equal">
      <formula>0</formula>
    </cfRule>
  </conditionalFormatting>
  <conditionalFormatting sqref="U25">
    <cfRule type="cellIs" dxfId="3" priority="3" operator="equal">
      <formula>0</formula>
    </cfRule>
  </conditionalFormatting>
  <conditionalFormatting sqref="X24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0" sqref="G10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782090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1083</v>
      </c>
      <c r="E12" s="128" t="s">
        <v>30</v>
      </c>
      <c r="F12" s="126">
        <v>0</v>
      </c>
      <c r="G12" s="241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v>0</v>
      </c>
      <c r="G13" s="198">
        <f>G10</f>
        <v>782090</v>
      </c>
      <c r="H13" s="197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topLeftCell="E1" zoomScale="90" zoomScaleNormal="90" workbookViewId="0">
      <pane ySplit="7" topLeftCell="A8" activePane="bottomLeft" state="frozen"/>
      <selection activeCell="E20" sqref="E20"/>
      <selection pane="bottomLeft" activeCell="H7" sqref="H7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43" t="s">
        <v>69</v>
      </c>
      <c r="C7" s="229" t="s">
        <v>76</v>
      </c>
      <c r="D7" s="229" t="s">
        <v>78</v>
      </c>
      <c r="E7" s="228" t="s">
        <v>32</v>
      </c>
      <c r="F7" s="244">
        <v>1083</v>
      </c>
      <c r="G7" s="226" t="s">
        <v>30</v>
      </c>
      <c r="H7" s="227">
        <v>44715</v>
      </c>
      <c r="I7" s="226" t="s">
        <v>77</v>
      </c>
      <c r="J7" s="224">
        <v>1950000</v>
      </c>
      <c r="K7" s="230">
        <v>64987821</v>
      </c>
      <c r="L7" s="230">
        <v>63422076</v>
      </c>
      <c r="M7" s="230">
        <v>619179</v>
      </c>
      <c r="N7" s="225">
        <v>4.2799999999999998E-2</v>
      </c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64987821</v>
      </c>
      <c r="L10" s="141">
        <f>L7</f>
        <v>63422076</v>
      </c>
      <c r="M10" s="141">
        <f>M7</f>
        <v>619179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María Clara Soria Castillo</cp:lastModifiedBy>
  <cp:lastPrinted>2012-10-08T16:32:43Z</cp:lastPrinted>
  <dcterms:created xsi:type="dcterms:W3CDTF">2012-05-16T17:04:44Z</dcterms:created>
  <dcterms:modified xsi:type="dcterms:W3CDTF">2022-08-01T15:31:23Z</dcterms:modified>
</cp:coreProperties>
</file>